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<sst xmlns="http://schemas.openxmlformats.org/spreadsheetml/2006/main" uniqueCount="324">
  <si>
    <t>Corrigiendo.es</t>
  </si>
  <si>
    <t>Materia</t>
  </si>
  <si>
    <t>Musica</t>
  </si>
  <si>
    <t>Curso</t>
  </si>
  <si>
    <t>3.º ESO</t>
  </si>
  <si>
    <t>Comunidad Autónoma</t>
  </si>
  <si>
    <t>Melilla</t>
  </si>
  <si>
    <t>Normativa autonómica</t>
  </si>
  <si>
    <t>Currículo BOE nacional aplicable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</si>
  <si>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</si>
  <si>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</si>
  <si>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</si>
  <si>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</si>
  <si>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</si>
  <si>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</si>
  <si>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</si>
  <si>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</si>
  <si>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</si>
  <si>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</si>
  <si>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</si>
  <si>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</si>
  <si>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</si>
  <si>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26/05/2026 18:48</t>
  </si>
  <si>
    <t>Contexto pedagógico del curso</t>
  </si>
  <si>
    <t>Curso de profundización: la complejidad de los saberes básicos aumenta significativamente y se introducen criterios que exigen razonamiento abstracto y modelización. Se acerca la toma de decisiones de itinerario para 4.º ESO.</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</si>
  <si>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</si>
  <si>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</si>
  <si>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</si>
  <si>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</si>
  <si>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</si>
  <si>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</si>
  <si>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</si>
  <si>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</si>
  <si>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</si>
  <si>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</si>
  <si>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Música</t>
  </si>
  <si>
    <t>CE.1</t>
  </si>
  <si>
    <t>Analizar obras de diferentes épocas y culturas, identificando sus principales rasgos estilísticos y estableciendo relaciones con su contexto, para valorar el patrimonio musical y dancístico como fuente de disfrute y enriquecimiento personal.</t>
  </si>
  <si>
    <t>Analizar obras musicales y danzas de distintas épocas y culturas, conectando sus rasgos estilísticos con el contexto para valorar el patrimonio.</t>
  </si>
  <si>
    <t>El alumnado analiza obras musicales y de danza identificando rasgos estilísticos y vinculándolos con el contexto histórico y cultural.</t>
  </si>
  <si>
    <t>No es memorizar fechas ni clasificar géneros sin relación; no es escuchar pasivamente sin reflexión.</t>
  </si>
  <si>
    <t>Compara una pieza renacentista y otra del siglo XX, identifica texturas y ritmos, y explica su reflejo social.</t>
  </si>
  <si>
    <t>analizar</t>
  </si>
  <si>
    <t>CE.2</t>
  </si>
  <si>
    <t>Explorar las posibilidades expresivas de diferentes técnicas musicales y dancísticas, a través de actividades de improvisación, para incorporarlas al repertorio personal de recursos y desarrollar el criterio de selección de las técnicas más adecuadas a la intención expresiva.</t>
  </si>
  <si>
    <t>Experimentar con técnicas musicales y dancísticas improvisando para ampliar recursos y elegir según la intención expresiva.</t>
  </si>
  <si>
    <t>El alumnado prueba distintas formas de hacer música y bailar mediante improvisación, las incorpora a su repertorio y practica cómo seleccionar la más adecuada a lo que quiere expresar.</t>
  </si>
  <si>
    <t>No es memorizar pasos o tocar partituras sin más. No es repetir técnicas sin propósito expresivo. No es improvisar sin criterio.</t>
  </si>
  <si>
    <t>Improvisar dos secuencias de percusión corporal de 16 pulsos que transmitan alegría y tristeza, justificando la elección de cada sonido.</t>
  </si>
  <si>
    <t>valorar</t>
  </si>
  <si>
    <t>CE.3</t>
  </si>
  <si>
    <t>Interpretar piezas musicales y dancísticas, gestionando adecuadamente las emociones y empleando diversas estrategias y técnicas vocales, corporales o instrumentales, para ampliar las posibilidades de expresión personal.</t>
  </si>
  <si>
    <t>El alumno toca, canta o baila controlando sus emociones para expresarse mejor.</t>
  </si>
  <si>
    <t>El alumnado interpreta piezas musicales o dancísticas usando diversas técnicas y gestionando sus emociones para comunicar su propia expresión personal.</t>
  </si>
  <si>
    <t>No es solo ejecutar notas o pasos correctamente sin emoción, ni limitarse a una sola técnica instrumental o vocal.</t>
  </si>
  <si>
    <t>El alumnado prepara una coreografía de 1 minuto que represente una emoción, usando percusión corporal y voz.</t>
  </si>
  <si>
    <t>interpretar</t>
  </si>
  <si>
    <t>CE.4</t>
  </si>
  <si>
    <t>Crear propuestas artístico-musicales, empleando la voz, el cuerpo, instrumentos musicales y herramientas tecnológicas, para potenciar la creatividad e identificar oportunidades de desarrollo personal, social, académico y profesional.</t>
  </si>
  <si>
    <t>El alumnado crea sus propias propuestas musicales usando voz, cuerpo, instrumentos y tecnología para desarrollar su creatividad y descubrir oportunidades.</t>
  </si>
  <si>
    <t>El alumnado compone, improvisa o diseña piezas musicales originales y las presenta utilizando diversos medios.</t>
  </si>
  <si>
    <t>No es repetir canciones ni seguir partituras sin intervención propia, ni limitarse a un solo medio sin experimentar.</t>
  </si>
  <si>
    <t>Cada alumno graba una canción original usando su móvil, percusión corporal y una melodía de xilófono.</t>
  </si>
  <si>
    <t>crear</t>
  </si>
  <si>
    <t>Competencia</t>
  </si>
  <si>
    <t>Verbo de desempeño</t>
  </si>
  <si>
    <t>Evidencia observable</t>
  </si>
  <si>
    <t>Instrumento sugerido</t>
  </si>
  <si>
    <t>Contexto en el aula</t>
  </si>
  <si>
    <t>Errata típica a evitar</t>
  </si>
  <si>
    <t>Peso sugerido %</t>
  </si>
  <si>
    <t>Identificar los principales rasgos estilísticos de obras musicales y dancísticas de diferentes épocas y culturas, evidenciando una actitud de apertura, interés y respeto en la escucha o el visionado de las mismas.</t>
  </si>
  <si>
    <t>Analiza obras musicales y dancísticas identificando sus principales rasgos estilísticos y muestra una actitud de apertura, interés y respeto durante la escucha o visionado.</t>
  </si>
  <si>
    <t>El alumnado entrega una ficha de audición (escrita o digital) donde enumera al menos tres rasgos estilísticos de la obra escuchada y describe su actitud personal expresando respeto e interés.</t>
  </si>
  <si>
    <t>Rubrica produccion</t>
  </si>
  <si>
    <t>Audición guiada de una obra musical de una cultura no occidental, seguida de análisis individual en ficha estructurada.</t>
  </si>
  <si>
    <t>Se evalúa mediante examen teórico con preguntas sobre estilos (fechas, compositores) sin incluir la escucha activa ni la actitud de respeto.</t>
  </si>
  <si>
    <t>Explicar, con actitud abierta y respetuosa, las funciones desempeñadas por determinadas producciones musicales y dancísticas, relacionándolas con las principales características de su contexto histórico, social y cultural.</t>
  </si>
  <si>
    <t>Explicar funciones de obras musicales/dancísticas relacionándolas con su contexto histórico, social y cultural.</t>
  </si>
  <si>
    <t>explicar</t>
  </si>
  <si>
    <t>El alumnado realiza una exposición oral donde explica las funciones de una obra musical o dancística y las conecta con su contexto histórico, social y cultural.</t>
  </si>
  <si>
    <t>Exposición / interacción oral</t>
  </si>
  <si>
    <t>Análisis contextualizado de una pieza musical o danza ante el grupo.</t>
  </si>
  <si>
    <t>El alumnado describe la obra sin explicar su función ni relacionarla con el contexto histórico, social y cultural.</t>
  </si>
  <si>
    <t>Establecer conexiones entre manifestaciones musicales y dancísticas de diferentes épocas y culturas, valorando su influencia sobre la música y la danza actuales.</t>
  </si>
  <si>
    <t>Conectar obras musicales y dancísticas de distintas épocas y culturas, valorando su influencia en la música actual.</t>
  </si>
  <si>
    <t>conectar</t>
  </si>
  <si>
    <t>El alumnado produce un texto oral o escrito donde compara dos obras de diferentes épocas/culturas y explica su influencia en la música actual.</t>
  </si>
  <si>
    <t>Audición comparada de dos obras (ej. danza barroca y flamenco) seguida de análisis guiado.</t>
  </si>
  <si>
    <t>El alumnado describe obras por separado sin establecer vínculos ni valorar la influencia.</t>
  </si>
  <si>
    <t>Participar, con iniciativa, confianza y creatividad, en la exploración de técnicas musicales y dancísticas básicas, por medio de improvisaciones pautadas, individuales o grupales, en las que se empleen la voz, el cuerpo, instrumentos musicales o herramientas tecnológicas.</t>
  </si>
  <si>
    <t>Crear improvisaciones pautadas con voz, cuerpo, instrumentos o tecnología para explorar técnicas musicales y dancísticas básicas.</t>
  </si>
  <si>
    <t>El alumnado produce improvisaciones individuales o grupales siguiendo una pauta, usando voz, cuerpo, instrumentos o tecnología.</t>
  </si>
  <si>
    <t>En clase, el docente propone una pauta rítmica o armónica; los alumnos improvisan en grupos o individualmente.</t>
  </si>
  <si>
    <t>Confundir improvisación con repetición de patrones predefinidos o coreografías memorizadas.</t>
  </si>
  <si>
    <t>Expresar ideas, sentimientos y emociones en actividades pautadas de improvisación, seleccionando las técnicas más adecuadas de entre las que conforman el repertorio personal de recursos.</t>
  </si>
  <si>
    <t>Expresar ideas, sentimientos y emociones en improvisaciones pautadas seleccionando técnicas adecuadas del repertorio personal.</t>
  </si>
  <si>
    <t>comunicar</t>
  </si>
  <si>
    <t>El alumnado realiza una improvisación musical o dancística pautada, seleccionando técnicas expresivas de su repertorio personal.</t>
  </si>
  <si>
    <t>Improvisación guiada individual o en grupo, con pautas claras y posterior presentación al grupo-clase.</t>
  </si>
  <si>
    <t>Valorar solo la corrección técnica ignorando la adecuación expresiva de la técnica seleccionada.</t>
  </si>
  <si>
    <t>Leer partituras sencillas, identificando de forma guiada los elementos básicos del lenguaje musical, con o sin apoyo de la audición.</t>
  </si>
  <si>
    <t>Lee partituras sencillas e identifica elementos básicos del lenguaje musical con guía.</t>
  </si>
  <si>
    <t>El alumnado lee una partitura sencilla y señala sus elementos básicos (notas, ritmo, compás) durante una actividad guiada.</t>
  </si>
  <si>
    <t>Observacion sistematica</t>
  </si>
  <si>
    <t>Actividad en clase con partitura impresa y apoyo auditivo opcional.</t>
  </si>
  <si>
    <t>Evaluar solo con un examen escrito de lenguaje musical sin vincularlo a la audición o interpretación real.</t>
  </si>
  <si>
    <t>Emplear técnicas básicas de interpretación vocal, corporal o instrumental, aplicando estrategias de memorización y valorando los ensayos como espacios de escucha y aprendizaje.</t>
  </si>
  <si>
    <t>Aplica técnicas básicas de interpretación vocal, corporal o instrumental usando estrategias de memorización y valorando los ensayos como espacios de escucha y aprendizaje.</t>
  </si>
  <si>
    <t>aplicar</t>
  </si>
  <si>
    <t>El alumnado realiza una interpretación musical o dancística aplicando técnicas básicas y mostrando uso de estrategias de memorización y valoración del ensayo.</t>
  </si>
  <si>
    <t>Ensayos en grupo o individuales de una pieza musical o coreografía.</t>
  </si>
  <si>
    <t>Evaluar solo el producto final sin considerar la actitud durante los ensayos y el proceso de memorización.</t>
  </si>
  <si>
    <t>Interpretar con corrección piezas musicales y dancísticas sencillas, individuales y grupales, dentro y fuera del aula, gestionando de forma guiada la ansiedad y el miedo escénico, y manteniendo la concentración.</t>
  </si>
  <si>
    <t>Interpretar piezas sencillas, individual/grupal, gestionando ansiedad y concentración.</t>
  </si>
  <si>
    <t>El alumnado realiza una interpretación musical o dancística, controlando la ansiedad y manteniendo la concentración.</t>
  </si>
  <si>
    <t>Audición o clase con interpretación en vivo y acompañamiento guiado.</t>
  </si>
  <si>
    <t>Sobreevaluar la precisión técnica y subestimar la gestión emocional y la expresión.</t>
  </si>
  <si>
    <t>Planificar y desarrollar, con creatividad, propuestas artístico-musicales, tanto individuales como colaborativas, empleando medios musicales y dancísticos, así como herramientas analógicas y digitales.</t>
  </si>
  <si>
    <t>Planificar y crear propuestas musicales y dancísticas individuales o grupales con medios analógicos y digitales.</t>
  </si>
  <si>
    <t>El alumnado entrega una propuesta artístico-musical planificada y desarrollada (partitura, coreografía, grabación) usando voz, cuerpo, instrumentos o herramientas digitales.</t>
  </si>
  <si>
    <t>Taller creativo en grupo donde diseñan e interpretan una pieza original.</t>
  </si>
  <si>
    <t>Evaluar solo la interpretación final sin valorar el proceso de planificación.</t>
  </si>
  <si>
    <t>Participar activamente en la planificación y en la ejecución de propuestas artísticomusicales colaborativas, valorando las aportaciones del resto de integrantes del grupo y descubriendo oportunidades de desarrollo personal, social, académico y profesional.</t>
  </si>
  <si>
    <t>Participar activamente en la planificación y ejecución de propuestas musicales en grupo, valorando las contribuciones y descubriendo oportunidades de desarrollo.</t>
  </si>
  <si>
    <t>El alumnado entrega una propuesta artístico-musical colaborativa, planificada y ejecutada en grupo, incluyendo una reflexión sobre las aportaciones de cada miembro.</t>
  </si>
  <si>
    <t>Grupos de 4-5 alumnos diseñan, ensayan y presentan una pieza musical usando instrumentos, voz o tecnología.</t>
  </si>
  <si>
    <t>Evaluar solo la ejecución final sin observar el proceso de planificación ni la valoración de las aportaciones del grupo.</t>
  </si>
  <si>
    <t>Bloque</t>
  </si>
  <si>
    <t>#</t>
  </si>
  <si>
    <t>Saber oficial</t>
  </si>
  <si>
    <t>Dimensión</t>
  </si>
  <si>
    <t>Saber previo necesario</t>
  </si>
  <si>
    <t>Conexión competencial</t>
  </si>
  <si>
    <t>Ejemplo actividad de aula</t>
  </si>
  <si>
    <t>Saberes básicos del decreto</t>
  </si>
  <si>
    <t>El silencio, el sonido, el ruido y la escucha activa. Sensibilidad ante la polución sonora y la creación de ambientes saludables de escucha.</t>
  </si>
  <si>
    <t>Obras musicales y dancísticas: análisis, descripción y valoración de sus características básicas. Géneros de la música y la danza.</t>
  </si>
  <si>
    <t>Voces e instrumentos: clasificación general de los instrumentos por familias y características. Agrupaciones.</t>
  </si>
  <si>
    <t>Compositores y compositoras, artistas e intérpretes internacionales, nacionales, regionales y locales.</t>
  </si>
  <si>
    <t>Conciertos, actuaciones musicales y otras manifestaciones artístico-musicales en vivo y registradas.</t>
  </si>
  <si>
    <t>Mitos, estereotipos y roles de género trasmitidos a través de la música y la danza.</t>
  </si>
  <si>
    <t>Herramientas digitales para la recepción musical.</t>
  </si>
  <si>
    <t>Estrategias de búsqueda, selección y reelaboración de información fiable, pertinente y de calidad.</t>
  </si>
  <si>
    <t>Normas de comportamiento básicas en la recepción musical: respeto y valoración.</t>
  </si>
  <si>
    <t>La partitura: identificación y aplicación de grafías, lectura y escritura musical.</t>
  </si>
  <si>
    <t>Elementos básicos del lenguaje musical: parámetros del sonido, intervalos. Tonalidad: escalas musicales, la armadura y acordes básicos. Texturas. Formas musicales a lo largo de los periodos históricos y en la actualidad.</t>
  </si>
  <si>
    <t>Principales géneros musicales y escénicos del patrimonio cultural.</t>
  </si>
  <si>
    <t>Repertorio vocal, instrumental o corporal individual o grupal de distintos tipos de música del patrimonio musical propio y de otras culturas.</t>
  </si>
  <si>
    <t>Técnicas básicas para la interpretación: técnicas vocales, instrumentales y corporales, técnicas de estudio y de control de emociones.</t>
  </si>
  <si>
    <t>Técnicas de improvisación guiada y libre.</t>
  </si>
  <si>
    <t>Proyectos musicales y audiovisuales: empleo de la voz, el cuerpo, los instrumentos musicales, los medios y las aplicaciones tecnológicas.</t>
  </si>
  <si>
    <t>La propiedad intelectual y cultural: planteamientos éticos y responsables. Hábitos de consumo musical responsable.</t>
  </si>
  <si>
    <t>Herramientas digitales para la creación musical. Secuenciadores y editores de partituras.</t>
  </si>
  <si>
    <t>Normas de comportamiento y participación en actividades musicales.</t>
  </si>
  <si>
    <t>Historia de la música y de la danza occidental: periodos, características, géneros, voces, instrumentos y agrupaciones.</t>
  </si>
  <si>
    <t>Las músicas tradicionales en España y su diversidad cultural: instrumentos, canciones, danzas y bailes.</t>
  </si>
  <si>
    <t>Tradiciones musicales y dancísticas de otras culturas del mundo.</t>
  </si>
  <si>
    <t>Músicas populares, urbanas y contemporáneas.</t>
  </si>
  <si>
    <t>El sonido y la música en los medios audiovisuales y las tecnologías digitales. Cuarto curso</t>
  </si>
  <si>
    <t>Rúbricas IA por competencia específica</t>
  </si>
  <si>
    <t>CE</t>
  </si>
  <si>
    <t>Peso recom. %</t>
  </si>
  <si>
    <t>Instrumento principal</t>
  </si>
  <si>
    <t>Nivel</t>
  </si>
  <si>
    <t>Etiqueta</t>
  </si>
  <si>
    <t>Rango</t>
  </si>
  <si>
    <t>Descriptor / Ejemplo evidencia</t>
  </si>
  <si>
    <t>Rúbrica genérica</t>
  </si>
  <si>
    <t>No conseguido</t>
  </si>
  <si>
    <t>0-49%</t>
  </si>
  <si>
    <t>Identifica con ayuda algún rasgo estilístico aislado, pero no logra explicar el contexto ni establecer relaciones. Su análisis es incompleto y confuso.
→ En un guion de análisis sobre una obra barroca, solo señala 'tiene violines' sin mencionar época ni función.</t>
  </si>
  <si>
    <t>En proceso</t>
  </si>
  <si>
    <t>50-69%</t>
  </si>
  <si>
    <t>Identifica algunos rasgos estilísticos básicos (ritmo, instrumentación) y esboza el contexto de forma general, aunque con imprecisiones. Establece conexiones simples pero no siempre pertinentes.
→ Explica oralmente que una pieza africana usa tambores y se toca en celebraciones, pero no diferencia entre épocas.</t>
  </si>
  <si>
    <t>Adquirido</t>
  </si>
  <si>
    <t>70-89%</t>
  </si>
  <si>
    <t>Identifica con precisión los principales rasgos estilísticos de la obra (melodía, armonía, textura, forma), explica su contexto histórico-cultural y establece relaciones coherentes entre obras de distintas épocas o culturas. Muestra actitud abierta.
→ Analiza por escrito un fragmento de música renacentista, señalando polifonía imitativa, función religiosa y comparándolo con una obra pop actual.</t>
  </si>
  <si>
    <t>Avanzado</t>
  </si>
  <si>
    <t>90-100%</t>
  </si>
  <si>
    <t>Realiza un análisis profundo integrando múltiples rasgos estilísticos, explica el contexto con matices y valora críticamente la obra. Transfiere sus conocimientos a ejemplos no trabajados en clase y propone conexiones originales, mostrando enriquecimiento personal.
→ Elabora un informe comparativo entre una danza barroca y una danza contemporánea, analizando evolución estilística, contexto social y emitiendo un juicio personal fundamentado.</t>
  </si>
  <si>
    <t>Portfolio / dosier</t>
  </si>
  <si>
    <t>Participa esporádicamente en las actividades de exploración, mostrando inseguridad y poca iniciativa. Utiliza exclusivamente técnicas básicas con ayuda, y sus improvisaciones son imitativas, sin expresión personal ni selección intencionada de recursos.
→ Registro de observación: durante la improvisación guiada, el alumno repite los patrones propuestos por el docente sin variaciones, y no ajusta la técnica al carácter sugerido.</t>
  </si>
  <si>
    <t>Participa con cierta regularidad, mostrando iniciativa en ocasiones. Explora técnicas básicas con soltura y algunas de mayor complejidad con ayuda. Improvisa siguiendo pautas, logrando comunicar ideas simples, pero el criterio de selección técnica es aún limitado o poco coherente con la intención expresiva.
→ Grabación de improvisación vocal: el alumno combina dos patrones rítmicos básicos y cambia la dinámica al repetir, pero no varía la textura ni el tempo para expresar 'tristeza' como se pedía.</t>
  </si>
  <si>
    <t>Participa con iniciativa, confianza y creatividad en la exploración de técnicas musicales y dancísticas, tanto básicas como de mayor complejidad. Improvisa con fluidez en actividades pautadas, expresando ideas y emociones, y selecciona conscientemente las técnicas más adecuadas a la intención expresiva, mostrando criterio personal.
→ Actuación en clase: el alumno propone una improvisación al piano usando escalas pentatónicas y cambios de articulación para crear un clima misterioso, explicando después por qué eligió esos recursos (staccato vs legato).</t>
  </si>
  <si>
    <t>Toma la iniciativa en las actividades de exploración, animando a sus compañeros. Integra técnicas de diversa índole (instrumental, vocal, corporal, tecnológica) en improvisaciones originales y elabora pequeñas piezas estructuradas. Transfiere los recursos aprendidos a contextos nuevos (otras obras, estilos, disciplinas) y justifica con solvencia sus decisiones técnicas y expresivas.
→ El alumno compone y presenta una pieza dancística breve fusionando pasos de danza contemporánea con patrones rítmicos corporales, incorporando un loop de audio creado con una app. Acompaña la interpretación con una ficha técnica donde justifica cada elección (ritmo, dinámica, gesto) en relación con la emoción que deseaba transmitir.</t>
  </si>
  <si>
    <t>Interpreta piezas musicales o dancísticas de forma fragmentada y con numerosas interrupciones, requiriendo apoyo continuo del docente para leer partituras, aplicar técnicas o gestionar emociones.
→ Durante la interpretación grupal de una canción, el alumno se detiene repetidamente, no mantiene el pulso y necesita que el docente le indique cada nota o movimiento.</t>
  </si>
  <si>
    <t>Interpreta piezas musicales o dancísticas con cierta fluidez, aunque con errores rítmicos o técnicos ocasionales. Lee partituras sencillas con ayuda esporádica y aplica técnicas básicas con corrección parcial. Muestra esfuerzo por controlar las emociones.
→ Ejecuta una coreografía sencilla en grupo, recordando la mayoría de los pasos pero perdiendo el tempo en algún momento; después de un ensayo adicional logra sincronizarse.</t>
  </si>
  <si>
    <t>Interpreta piezas musicales y dancísticas con corrección técnica y expresividad adecuada, utilizando estrategias de memorización y lectura de partituras con autonomía. Gestiona las emociones durante la actuación, manteniendo la concentración.
→ Toca una melodía sencilla al piano con ambas manos, sigue la partitura sin ayuda, mantiene un tempo estable y ajusta la dinámica según lo indicado; al finalizar, expresa satisfacción por el resultado.</t>
  </si>
  <si>
    <t>Interpreta piezas musicales y dancísticas con alto nivel de corrección, expresividad y control emocional, incorporando matices personales y adaptándose a contextos variados (público, espacio, formato). Transfiere técnicas de interpretación a nuevas obras sin ayuda.
→ Interpreta solo una pieza de su elección frente a la clase, añadiendo variaciones rítmicas propias; mantiene la calma pese a un error técnico y continúa sin interrupción; después explica qué estrategia usó para superar el nerviosismo.</t>
  </si>
  <si>
    <t>Intenta seguir indicaciones para crear una propuesta musical, pero no logra planificarla ni ejecutarla; su participación es nula o muy reducida.
→ No presenta propuesta o la que entrega no es viable; no participa en las actividades de grupo.</t>
  </si>
  <si>
    <t>Planifica y desarrolla una propuesta artístico-musical guiada, con escasa originalidad; participa en tareas colaborativas pero con dependencia del docente o de compañeros.
→ Esboza una secuencia rítmica simple con ayuda y la ejecuta con errores; colabora cuando se le asigna una función concreta.</t>
  </si>
  <si>
    <t>Planifica y desarrolla con creatividad propuestas artístico-musicales, tanto individuales como colaborativas, seleccionando adecuadamente la voz, el cuerpo, instrumentos o herramientas tecnológicas; participa activamente en la ejecución grupal valorando las aportaciones de los demás.
→ Crea y graba una pieza vocal e instrumental original en grupo, asumiendo un rol y contribuyendo a la estructura musical.</t>
  </si>
  <si>
    <t>Lidera el diseño de propuestas artístico-musicales innovadoras que integran múltiples recursos y lenguajes, transfiriendo lo aprendido a contextos nuevos; identifica y comunica oportunidades de desarrollo personal, social, académico o profesional vinculadas a la música.
→ Presenta un proyecto interdisciplinar (música + tecnología + valores) que incluye una reflexión escrita sobre su impacto en el aula o la comunidad.</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</si>
  <si>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</si>
  <si>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</si>
  <si>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</si>
  <si>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</si>
  <si>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</si>
  <si>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</si>
  <si>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</si>
  <si>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</si>
  <si>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</si>
  <si>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</si>
  <si>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Ofrecer fragmentos de audio con partituras visuales sincronizadas para facilitar la identificación de elementos musicales.
• Utilizar líneas de tiempo codificadas por colores que vinculen períodos estilísticos con obras representativas.
• Proporcionar partituras anotadas con términos clave (tempo, dinámica, textura) en formato físico y digital.</t>
  </si>
  <si>
    <t>Acción y expresión</t>
  </si>
  <si>
    <t>Proporcionar múltiples formas de expresión</t>
  </si>
  <si>
    <t xml:space="preserve">
• Crear una presentación multimedia (vídeo, diapositivas) que compare dos obras de distintas épocas, destacando rasgos estilísticos.
• Componer un breve fragmento musical que imite el estilo de una obra analizada, utilizando aplicaciones como Chrome Music Lab.
• Elaborar un podcast de 3 minutos donde se explique la relación entre una obra y su contexto histórico-cultural.</t>
  </si>
  <si>
    <t>Implicación / motivación</t>
  </si>
  <si>
    <t>Proporcionar múltiples formas de implicación</t>
  </si>
  <si>
    <t xml:space="preserve">
• Permitir elegir entre analizar música clásica, folclórica o popular de diferentes regiones para conectar con intereses personales.
• Relacionar los rasgos estilísticos con canciones actuales que los alumnos escuchen, estableciendo analogías.
• Gamificar la identificación de estilos mediante un juego de clasificación auditiva con puntuación y niveles.</t>
  </si>
  <si>
    <t>Proporcionar múltiples formas de representación de la información y los contenidos</t>
  </si>
  <si>
    <t xml:space="preserve">
• Facilitar grabaciones de improvisaciones en diversos estilos (jazz, flamenco, contemporáneo) para que el alumnado analice recursos expresivos.
• Emplear partituras gráficas o notación no convencional (colores, formas) para representar parámetros sonoros en la improvisación.
• Mostrar vídeos de coreografías improvisadas para identificar la relación entre movimiento y expresión musical.</t>
  </si>
  <si>
    <t>Proporcionar múltiples formas de acción y expresión</t>
  </si>
  <si>
    <t xml:space="preserve">
• Ofrecer opciones para improvisar: instrumento principal, voz, percusión corporal o apps musicales.
• Permitir la grabación de la improvisación en audio o vídeo para su autoevaluación mediante rúbrica centrada en criterios expresivos.
• Posibilitar la creación de una coreografía improvisada que acompañe a una pieza, explicando la vinculación entre movimiento y sonido.</t>
  </si>
  <si>
    <t>Proporcionar múltiples formas de implicación y motivación</t>
  </si>
  <si>
    <t xml:space="preserve">
• Plantear retos de improvisación basados en emociones (alegría, tristeza, suspense) que el alumno elija.
• Dejar que el alumnado seleccione el acompañamiento (loop propio o de una biblioteca) sobre el que improvisar.
• Integrar la improvisación en un proyecto colaborativo con concierto virtual o difusión en redes del centro, garantizando permisos.</t>
  </si>
  <si>
    <t>Proporcionar múltiples formas de representación de los contenidos musicales y técnicos.</t>
  </si>
  <si>
    <t xml:space="preserve">
• Presentar la misma pieza musical en formato partitura tradicional, tablatura simplificada y audio o video demostrativo con cámara lenta para pasajes complejos.
• Ofrecer diagramas visuales de la colocación corporal para el canto o la danza, junto con descripciones verbales grabadas por el docente.
• Utilizar aplicaciones digitales que permitan escuchar cada voz o instrumento por separado y visualizar la estructura formal de la obra.</t>
  </si>
  <si>
    <t>Proporcionar múltiples formas de expresión y ejecución musical.</t>
  </si>
  <si>
    <t xml:space="preserve">
• Permitir al alumnado elegir entre interpretar la pieza con un instrumento, la voz o una secuencia coreográfica básica, siempre que cumpla los objetivos expresivos.
• Ofrecer la opción de modificar la instrumentación o adaptar la dificultad técnica (reducir velocidad, simplificar ritmo) manteniendo el carácter de la obra.
• Evaluar la interpretación mediante grabación en video o audio que el alumno autoevalúa con una rúbrica centrada en la comunicación emocional más que en la perfección técnica.</t>
  </si>
  <si>
    <t>Proporcionar múltiples formas de implicación y conexión personal con la música.</t>
  </si>
  <si>
    <t xml:space="preserve">
• Plantear un banco de piezas de distintos estilos (clásica, pop, tradicional) para que cada alumno elija la que mejor conecte con su estado emocional del momento.
• Incluir una breve reflexión escrita o grabada sobre qué emoción pretende transmitir con su interpretación y cómo la abordó técnicamente.
• Establecer retos voluntarios como interpretar la pieza con una dinámica opuesta a la indicada o añadir un acompañamiento improvisado.</t>
  </si>
  <si>
    <t>Proporcionar múltiples medios de representación</t>
  </si>
  <si>
    <t xml:space="preserve">
• Facilitar ejemplos sonoros de distintas culturas y épocas (audio, vídeo, partitura), para que el alumnado analice cómo se construyen las propuestas artísticas.
• Ofrecer mapas conceptuales interactivos que relacionen elementos musicales (ritmo, melodía, armonía) con su notación y representación gráfica.
• Incluir tutoriales en vídeo y guías visuales sobre el uso de instrumentos y software de producción musical (DAW, editores de partituras).</t>
  </si>
  <si>
    <t>Proporcionar múltiples medios de expresión</t>
  </si>
  <si>
    <t xml:space="preserve">
• Permitir que el alumnado elija entre interpretar una composición propia con voz, cuerpo, instrumentos o mediante herramientas digitales (secuenciadores, sintetizadores).
• Aceptar productos diversos: partitura manuscrita, grabación de audio, vídeo-performance, presentación multimedia con comentarios.
• Ofrecer la posibilidad de trabajar individualmente o en grupos pequeños, ajustando el número de fuentes sonoras y la complejidad técnica.</t>
  </si>
  <si>
    <t>Proporcionar múltiples medios de motivación</t>
  </si>
  <si>
    <t xml:space="preserve">
• Conectar la tarea con los gustos musicales del alumnado: partir de un género o artista que elijan para crear una versión o remezcla.
• Plantear desafíos optativos (por ejemplo, componer una banda sonora para un cortometraje mudo, o un jingle para un producto) que permitan distintos niveles de dificultad.
• Implementar rúbricas de autoevaluación y coevaluación que muestren el progreso y valoren la creatividad, no solo la corrección técnica.</t>
  </si>
  <si>
    <t>Mapeo CE → descriptores del Perfil de Salida</t>
  </si>
  <si>
    <t>Descriptores principales</t>
  </si>
  <si>
    <t>Descriptores secundarios</t>
  </si>
  <si>
    <t>Justificación</t>
  </si>
  <si>
    <t>CCEC1, CCEC2, CCL2</t>
  </si>
  <si>
    <t>CC1, CC3</t>
  </si>
  <si>
    <t>Analizar obras, identificar rasgos estilísticos y establecer relaciones con el contexto implica valorar el patrimonio (CCEC1), analizar producciones culturales (CCEC2) y comprender e interpretar textos (CCL2). También requiere conocer realidades sociales (CC1) y valorar el patrimonio (CC3).</t>
  </si>
  <si>
    <t>CCEC3, CPSAA5, CPSAA1</t>
  </si>
  <si>
    <t>CC4, CE1</t>
  </si>
  <si>
    <t>Explorar posibilidades expresivas e improvisar para incorporar al repertorio personal desarrolla la creatividad artística (CCEC3), la iniciativa (CPSAA5) y la autorregulación (CPSAA1). Implica participación cultural (CC4) y sentido de la iniciativa (CE1).</t>
  </si>
  <si>
    <t>CPSAA1, CPSAA3, CCEC4</t>
  </si>
  <si>
    <t>CCL1, CPSAA5, CC2</t>
  </si>
  <si>
    <t>Interpretar piezas gestionando emociones y empleando técnicas requiere autorregulación emocional (CPSAA1), gestión de emociones (CPSAA3) y expresión artística (CCEC4). Además implica comunicación (CCL1), iniciativa (CPSAA5) y participación social (CC2).</t>
  </si>
  <si>
    <t>CCEC3, CD2, CE1</t>
  </si>
  <si>
    <t>CPSAA5, STEM3, CCL1</t>
  </si>
  <si>
    <t>Crear propuestas artístico-musicales con voz, cuerpo, instrumentos y herramientas tecnológicas potencia la creatividad (CCEC3), la creación de contenidos digitales (CD2) y el desarrollo personal (CE1). Requiere iniciativa (CPSAA5), aplicación de tecnología (STEM3) y comunicación (CCL1).</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</si>
  <si>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</si>
  <si>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</si>
  <si>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</si>
  <si>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</si>
  <si>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</si>
  <si>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</si>
  <si>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</si>
  <si>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</si>
  <si>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1-2 horas</t>
  </si>
  <si>
    <t>Localiza el Decreto autonómico de Educación Secundaria y el Anexo de Música. Identifica las 4 competencias específicas (CE), los 19 criterios de evaluación y los 41 saberes básicos distribuidos en 3 bloques. Verifica que tu CCAA no haya añadido elementos propios.</t>
  </si>
  <si>
    <t>Guarda una copia en PDF con el nombre 'Decreto_Musica_3ESO' y usa la función de búsqueda para localizar la materia. Marca con colores cada bloque de saberes.</t>
  </si>
  <si>
    <t>Listar las CE y criterios</t>
  </si>
  <si>
    <t>0.5-1 hora</t>
  </si>
  <si>
    <t>Extrae las 4 CE con sus códigos (ej. CE.M.3.1) y los 19 criterios de evaluación (ej. 3.1.1, 3.1.2...). Organízalos en una tabla de doble entrada: CE vs criterios. Asegúrate de que cada criterio se vincula a una CE.</t>
  </si>
  <si>
    <t>Verifica que el número de criterios coincide con los 19; a veces hay subcriterios (a, b, c) que cuentan como uno. Si tu CCAA usa numeración distinta, anótalo.</t>
  </si>
  <si>
    <t>Priorizar criterios e instrumentos</t>
  </si>
  <si>
    <t>Selecciona los criterios más relevantes para cada evaluación (aprox. 6-7 por trimestre). Asocia a cada criterio uno o dos instrumentos de evaluación: rúbrica para interpretación, portafolio para creación, prueba práctica para audición. Evita más de 3 instrumentos por criterio.</t>
  </si>
  <si>
    <t>Prioriza criterios que evalúen procesos creativos (interpretación, composición) sobre los puramente conceptuales. Usa una rúbrica analítica para la interpretación instrumental.</t>
  </si>
  <si>
    <t>Distribuir saberes por trimestre</t>
  </si>
  <si>
    <t>Agrupa los 41 saberes en los 3 bloques (Interpretación y creación, Audición y análisis, Contextos musicales). Distribúyelos equilibradamente en trimestres, asegurando que cada bloque aparezca cada trimestre. Relaciona cada saber con una obra o actividad concreta.</t>
  </si>
  <si>
    <t>Crea una tabla con columnas: trimestre, bloque, saber, criterios asociados. No dejes saberes abstractos; vincúlalos a una canción, pieza o proyecto real.</t>
  </si>
  <si>
    <t>Diseñar una SDA tipo por trimestre</t>
  </si>
  <si>
    <t>2-3 horas</t>
  </si>
  <si>
    <t>Diseña una Situación de Aprendizaje (SDA) que integre varios saberes y criterios. Cada SDA debe tener: título, justificación, competencias clave, criterios, saberes, tareas, instrumentos de evaluación y productos finales. Ejemplo: 'Creamos un videoclip' para 1er trimestre.</t>
  </si>
  <si>
    <t>Usa una plantilla homologada por tu departamento. Incluye una tarea de interpretación grupal y otra de análisis auditivo. Asegúrate de que la SDA dure entre 6 y 10 sesiones.</t>
  </si>
  <si>
    <t>Establecer ponderaciones del departamento</t>
  </si>
  <si>
    <t>1 hora</t>
  </si>
  <si>
    <t>Acuerda con el departamento el peso porcentual de cada criterio en la calificación final. Por ejemplo: criterios de interpretación 40%, creación 30%, análisis 20%, contextos 10%. Documenta el acuerdo en acta y asegura que ningún criterio supere el 30%.</t>
  </si>
  <si>
    <t>Recuerda que las ponderaciones deben ser coherentes con las horas semanales (3h). Si dedicas más tiempo a la práctica, dale más peso. Revisa que la suma sea 100%.</t>
  </si>
  <si>
    <t>Documentar atención a la diversidad y recuperación</t>
  </si>
  <si>
    <t>Incluye medidas de refuerzo (DIA, adaptaciones curriculares) y un plan de recuperación para criterios no superados. La recuperación debe basarse en una tarea práctica (interpretación o análisis) no en un examen tipo test. Describe cómo se evaluará y en qué plazo.</t>
  </si>
  <si>
    <t>Personaliza la recuperación: si un alumno suspendió interpretación, que toque una pieza más sencilla. Guarda evidencias de las adaptaciones en el expediente.</t>
  </si>
  <si>
    <t>Calculadora de ponderaciones — edita los pesos y mantén el total en 100 %</t>
  </si>
  <si>
    <t>Descripción breve</t>
  </si>
  <si>
    <t>Peso sugerido IA %</t>
  </si>
  <si>
    <t>Peso editable %</t>
  </si>
  <si>
    <t>Observaciones</t>
  </si>
  <si>
    <t>Identificar los principales rasgos estilísticos de obras musicales y dancísticas de diferentes épocas y culturas, evidenciando una actitud de apertura, interés y respeto en la escu</t>
  </si>
  <si>
    <t>Explicar, con actitud abierta y respetuosa, las funciones desempeñadas por determinadas producciones musicales y dancísticas, relacionándolas con las principales características de</t>
  </si>
  <si>
    <t xml:space="preserve">Participar, con iniciativa, confianza y creatividad, en la exploración de técnicas musicales y dancísticas básicas, por medio de improvisaciones pautadas, individuales o grupales, </t>
  </si>
  <si>
    <t>Expresar ideas, sentimientos y emociones en actividades pautadas de improvisación, seleccionando las técnicas más adecuadas de entre las que conforman el repertorio personal de rec</t>
  </si>
  <si>
    <t xml:space="preserve">Interpretar con corrección piezas musicales y dancísticas sencillas, individuales y grupales, dentro y fuera del aula, gestionando de forma guiada la ansiedad y el miedo escénico, </t>
  </si>
  <si>
    <t>Planificar y desarrollar, con creatividad, propuestas artístico-musicales, tanto individuales como colaborativas, empleando medios musicales y dancísticos, así como herramientas an</t>
  </si>
  <si>
    <t>Participar activamente en la planificación y en la ejecución de propuestas artísticomusicales colaborativas, valorando las aportaciones del resto de integrantes del grupo y descubr</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</si>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</sst>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4</v>
      </c>
    </row>
    <row r="8" spans="1:2">
      <c r="A8" s="4" t="s">
        <v>12</v>
      </c>
      <c r="B8" s="5">
        <v>10</v>
      </c>
    </row>
    <row r="9" spans="1:2">
      <c r="A9" s="4" t="s">
        <v>13</v>
      </c>
      <c r="B9" s="5">
        <v>24</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229</v>
      </c>
      <c r="B1" s="3"/>
      <c r="C1" s="3"/>
      <c r="D1" s="3"/>
    </row>
    <row r="2" spans="1:4">
      <c r="A2" s="6" t="s">
        <v>161</v>
      </c>
      <c r="B2" s="6" t="s">
        <v>230</v>
      </c>
      <c r="C2" s="6" t="s">
        <v>231</v>
      </c>
      <c r="D2" s="6" t="s">
        <v>232</v>
      </c>
    </row>
    <row r="3" spans="1:4">
      <c r="A3" s="5" t="s">
        <v>36</v>
      </c>
      <c r="B3" s="5" t="s">
        <v>233</v>
      </c>
      <c r="C3" s="5" t="s">
        <v>234</v>
      </c>
      <c r="D3" s="5" t="s">
        <v>235</v>
      </c>
    </row>
    <row r="4" spans="1:4">
      <c r="A4" s="5" t="s">
        <v>43</v>
      </c>
      <c r="B4" s="5" t="s">
        <v>236</v>
      </c>
      <c r="C4" s="5" t="s">
        <v>237</v>
      </c>
      <c r="D4" s="5" t="s">
        <v>238</v>
      </c>
    </row>
    <row r="5" spans="1:4">
      <c r="A5" s="5" t="s">
        <v>50</v>
      </c>
      <c r="B5" s="5" t="s">
        <v>239</v>
      </c>
      <c r="C5" s="5" t="s">
        <v>240</v>
      </c>
      <c r="D5" s="5" t="s">
        <v>241</v>
      </c>
    </row>
    <row r="6" spans="1:4">
      <c r="A6" s="5" t="s">
        <v>57</v>
      </c>
      <c r="B6" s="5" t="s">
        <v>242</v>
      </c>
      <c r="C6" s="5" t="s">
        <v>243</v>
      </c>
      <c r="D6" s="5" t="s">
        <v>244</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245</v>
      </c>
    </row>
    <row r="2" spans="1:1">
      <c r="A2" t="s">
        <v>246</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247</v>
      </c>
      <c r="B1" s="3"/>
      <c r="C1" s="3"/>
      <c r="D1" s="3"/>
      <c r="E1" s="3"/>
    </row>
    <row r="2" spans="1:5">
      <c r="A2" s="6" t="s">
        <v>129</v>
      </c>
      <c r="B2" s="6" t="s">
        <v>248</v>
      </c>
      <c r="C2" s="6" t="s">
        <v>249</v>
      </c>
      <c r="D2" s="6" t="s">
        <v>250</v>
      </c>
      <c r="E2" s="6" t="s">
        <v>251</v>
      </c>
    </row>
    <row r="3" spans="1:5">
      <c r="A3" s="5">
        <v>1</v>
      </c>
      <c r="B3" s="5" t="s">
        <v>252</v>
      </c>
      <c r="C3" s="5" t="s">
        <v>253</v>
      </c>
      <c r="D3" s="5" t="s">
        <v>254</v>
      </c>
      <c r="E3" s="5" t="s">
        <v>255</v>
      </c>
    </row>
    <row r="4" spans="1:5">
      <c r="A4" s="5">
        <v>2</v>
      </c>
      <c r="B4" s="5" t="s">
        <v>256</v>
      </c>
      <c r="C4" s="5" t="s">
        <v>257</v>
      </c>
      <c r="D4" s="5" t="s">
        <v>258</v>
      </c>
      <c r="E4" s="5" t="s">
        <v>259</v>
      </c>
    </row>
    <row r="5" spans="1:5">
      <c r="A5" s="5">
        <v>3</v>
      </c>
      <c r="B5" s="5" t="s">
        <v>260</v>
      </c>
      <c r="C5" s="5" t="s">
        <v>253</v>
      </c>
      <c r="D5" s="5" t="s">
        <v>261</v>
      </c>
      <c r="E5" s="5" t="s">
        <v>262</v>
      </c>
    </row>
    <row r="6" spans="1:5">
      <c r="A6" s="5">
        <v>4</v>
      </c>
      <c r="B6" s="5" t="s">
        <v>263</v>
      </c>
      <c r="C6" s="5" t="s">
        <v>253</v>
      </c>
      <c r="D6" s="5" t="s">
        <v>264</v>
      </c>
      <c r="E6" s="5" t="s">
        <v>265</v>
      </c>
    </row>
    <row r="7" spans="1:5">
      <c r="A7" s="5">
        <v>5</v>
      </c>
      <c r="B7" s="5" t="s">
        <v>266</v>
      </c>
      <c r="C7" s="5" t="s">
        <v>267</v>
      </c>
      <c r="D7" s="5" t="s">
        <v>268</v>
      </c>
      <c r="E7" s="5" t="s">
        <v>269</v>
      </c>
    </row>
    <row r="8" spans="1:5">
      <c r="A8" s="5">
        <v>6</v>
      </c>
      <c r="B8" s="5" t="s">
        <v>270</v>
      </c>
      <c r="C8" s="5" t="s">
        <v>271</v>
      </c>
      <c r="D8" s="5" t="s">
        <v>272</v>
      </c>
      <c r="E8" s="5" t="s">
        <v>273</v>
      </c>
    </row>
    <row r="9" spans="1:5">
      <c r="A9" s="5">
        <v>7</v>
      </c>
      <c r="B9" s="5" t="s">
        <v>274</v>
      </c>
      <c r="C9" s="5" t="s">
        <v>271</v>
      </c>
      <c r="D9" s="5" t="s">
        <v>275</v>
      </c>
      <c r="E9" s="5" t="s">
        <v>276</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3"/>
  <sheetViews>
    <sheetView tabSelected="0" workbookViewId="0" showGridLines="true" showRowColHeaders="1">
      <pane ySplit="2" activePane="bottomLeft" state="frozen" topLeftCell="A3"/>
      <selection pane="bottomLeft" activeCell="D3" sqref="D3:E13"/>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277</v>
      </c>
      <c r="B1" s="3"/>
      <c r="C1" s="3"/>
      <c r="D1" s="3"/>
      <c r="E1" s="3"/>
      <c r="F1" s="3"/>
    </row>
    <row r="2" spans="1:6">
      <c r="A2" s="6" t="s">
        <v>28</v>
      </c>
      <c r="B2" s="6" t="s">
        <v>64</v>
      </c>
      <c r="C2" s="6" t="s">
        <v>278</v>
      </c>
      <c r="D2" s="6" t="s">
        <v>279</v>
      </c>
      <c r="E2" s="6" t="s">
        <v>280</v>
      </c>
      <c r="F2" s="6" t="s">
        <v>281</v>
      </c>
    </row>
    <row r="3" spans="1:6">
      <c r="A3" s="5">
        <v>1.1</v>
      </c>
      <c r="B3" s="5" t="s">
        <v>36</v>
      </c>
      <c r="C3" s="5" t="s">
        <v>282</v>
      </c>
      <c r="D3" s="7">
        <v>6.67</v>
      </c>
      <c r="E3" s="7">
        <v>6.67</v>
      </c>
      <c r="F3" s="5"/>
    </row>
    <row r="4" spans="1:6">
      <c r="A4" s="5">
        <v>1.2</v>
      </c>
      <c r="B4" s="5" t="s">
        <v>36</v>
      </c>
      <c r="C4" s="5" t="s">
        <v>283</v>
      </c>
      <c r="D4" s="7">
        <v>6.67</v>
      </c>
      <c r="E4" s="7">
        <v>6.67</v>
      </c>
      <c r="F4" s="5"/>
    </row>
    <row r="5" spans="1:6">
      <c r="A5" s="5">
        <v>1.3</v>
      </c>
      <c r="B5" s="5" t="s">
        <v>36</v>
      </c>
      <c r="C5" s="5" t="s">
        <v>84</v>
      </c>
      <c r="D5" s="7">
        <v>6.67</v>
      </c>
      <c r="E5" s="7">
        <v>6.67</v>
      </c>
      <c r="F5" s="5"/>
    </row>
    <row r="6" spans="1:6">
      <c r="A6" s="5">
        <v>2.1</v>
      </c>
      <c r="B6" s="5" t="s">
        <v>43</v>
      </c>
      <c r="C6" s="5" t="s">
        <v>284</v>
      </c>
      <c r="D6" s="7">
        <v>10.0</v>
      </c>
      <c r="E6" s="7">
        <v>10.0</v>
      </c>
      <c r="F6" s="5"/>
    </row>
    <row r="7" spans="1:6">
      <c r="A7" s="5">
        <v>2.2</v>
      </c>
      <c r="B7" s="5" t="s">
        <v>43</v>
      </c>
      <c r="C7" s="5" t="s">
        <v>285</v>
      </c>
      <c r="D7" s="7">
        <v>10.0</v>
      </c>
      <c r="E7" s="7">
        <v>10.0</v>
      </c>
      <c r="F7" s="5"/>
    </row>
    <row r="8" spans="1:6">
      <c r="A8" s="5">
        <v>3.1</v>
      </c>
      <c r="B8" s="5" t="s">
        <v>50</v>
      </c>
      <c r="C8" s="5" t="s">
        <v>101</v>
      </c>
      <c r="D8" s="7">
        <v>6.67</v>
      </c>
      <c r="E8" s="7">
        <v>6.67</v>
      </c>
      <c r="F8" s="5"/>
    </row>
    <row r="9" spans="1:6">
      <c r="A9" s="5">
        <v>3.2</v>
      </c>
      <c r="B9" s="5" t="s">
        <v>50</v>
      </c>
      <c r="C9" s="5" t="s">
        <v>107</v>
      </c>
      <c r="D9" s="7">
        <v>6.67</v>
      </c>
      <c r="E9" s="7">
        <v>6.67</v>
      </c>
      <c r="F9" s="5"/>
    </row>
    <row r="10" spans="1:6">
      <c r="A10" s="5">
        <v>3.3</v>
      </c>
      <c r="B10" s="5" t="s">
        <v>50</v>
      </c>
      <c r="C10" s="5" t="s">
        <v>286</v>
      </c>
      <c r="D10" s="7">
        <v>6.67</v>
      </c>
      <c r="E10" s="7">
        <v>6.67</v>
      </c>
      <c r="F10" s="5"/>
    </row>
    <row r="11" spans="1:6">
      <c r="A11" s="5">
        <v>4.1</v>
      </c>
      <c r="B11" s="5" t="s">
        <v>57</v>
      </c>
      <c r="C11" s="5" t="s">
        <v>287</v>
      </c>
      <c r="D11" s="7">
        <v>10.0</v>
      </c>
      <c r="E11" s="7">
        <v>10.0</v>
      </c>
      <c r="F11" s="5"/>
    </row>
    <row r="12" spans="1:6">
      <c r="A12" s="5">
        <v>4.2</v>
      </c>
      <c r="B12" s="5" t="s">
        <v>57</v>
      </c>
      <c r="C12" s="5" t="s">
        <v>288</v>
      </c>
      <c r="D12" s="7">
        <v>10.0</v>
      </c>
      <c r="E12" s="7">
        <v>10.0</v>
      </c>
      <c r="F12" s="5"/>
    </row>
    <row r="13" spans="1:6">
      <c r="A13" s="5" t="s">
        <v>289</v>
      </c>
      <c r="B13" s="5"/>
      <c r="C13" s="5"/>
      <c r="D13" s="7"/>
      <c r="E13" s="7">
        <f>SUM(E3:E12)</f>
        <v>80.02000000000001</v>
      </c>
      <c r="F13" s="5" t="s">
        <v>290</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N31"/>
  <sheetViews>
    <sheetView tabSelected="0" workbookViewId="0" showGridLines="true" showRowColHeaders="1">
      <pane xSplit="2" ySplit="1" activePane="bottomRight" state="frozen" topLeftCell="C2"/>
      <selection pane="bottomRight" activeCell="A1" sqref="A1:N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18.71" bestFit="true" customWidth="true" style="0"/>
    <col min="14" max="14" width="18.71" bestFit="true" customWidth="true" style="0"/>
  </cols>
  <sheetData>
    <row r="1" spans="1:14">
      <c r="A1" s="6" t="s">
        <v>291</v>
      </c>
      <c r="B1" s="6" t="s">
        <v>292</v>
      </c>
      <c r="C1" s="6">
        <v>1.1</v>
      </c>
      <c r="D1" s="6">
        <v>1.2</v>
      </c>
      <c r="E1" s="6">
        <v>1.3</v>
      </c>
      <c r="F1" s="6">
        <v>2.1</v>
      </c>
      <c r="G1" s="6">
        <v>2.2</v>
      </c>
      <c r="H1" s="6">
        <v>3.1</v>
      </c>
      <c r="I1" s="6">
        <v>3.2</v>
      </c>
      <c r="J1" s="6">
        <v>3.3</v>
      </c>
      <c r="K1" s="6">
        <v>4.1</v>
      </c>
      <c r="L1" s="6">
        <v>4.2</v>
      </c>
      <c r="M1" s="6" t="s">
        <v>293</v>
      </c>
      <c r="N1" s="6" t="s">
        <v>281</v>
      </c>
    </row>
    <row r="2" spans="1:14">
      <c r="A2" s="5" t="s">
        <v>294</v>
      </c>
      <c r="B2" s="5"/>
      <c r="C2" s="5"/>
      <c r="D2" s="5"/>
      <c r="E2" s="5"/>
      <c r="F2" s="5"/>
      <c r="G2" s="5"/>
      <c r="H2" s="5"/>
      <c r="I2" s="5"/>
      <c r="J2" s="5"/>
      <c r="K2" s="5"/>
      <c r="L2" s="5"/>
      <c r="M2" s="5" t="str">
        <f>IFERROR(AVERAGE(C2:L2),"")</f>
        <v/>
      </c>
      <c r="N2" s="5"/>
    </row>
    <row r="3" spans="1:14">
      <c r="A3" s="5" t="s">
        <v>295</v>
      </c>
      <c r="B3" s="5"/>
      <c r="C3" s="5"/>
      <c r="D3" s="5"/>
      <c r="E3" s="5"/>
      <c r="F3" s="5"/>
      <c r="G3" s="5"/>
      <c r="H3" s="5"/>
      <c r="I3" s="5"/>
      <c r="J3" s="5"/>
      <c r="K3" s="5"/>
      <c r="L3" s="5"/>
      <c r="M3" s="5" t="str">
        <f>IFERROR(AVERAGE(C3:L3),"")</f>
        <v/>
      </c>
      <c r="N3" s="5"/>
    </row>
    <row r="4" spans="1:14">
      <c r="A4" s="5" t="s">
        <v>296</v>
      </c>
      <c r="B4" s="5"/>
      <c r="C4" s="5"/>
      <c r="D4" s="5"/>
      <c r="E4" s="5"/>
      <c r="F4" s="5"/>
      <c r="G4" s="5"/>
      <c r="H4" s="5"/>
      <c r="I4" s="5"/>
      <c r="J4" s="5"/>
      <c r="K4" s="5"/>
      <c r="L4" s="5"/>
      <c r="M4" s="5" t="str">
        <f>IFERROR(AVERAGE(C4:L4),"")</f>
        <v/>
      </c>
      <c r="N4" s="5"/>
    </row>
    <row r="5" spans="1:14">
      <c r="A5" s="5" t="s">
        <v>297</v>
      </c>
      <c r="B5" s="5"/>
      <c r="C5" s="5"/>
      <c r="D5" s="5"/>
      <c r="E5" s="5"/>
      <c r="F5" s="5"/>
      <c r="G5" s="5"/>
      <c r="H5" s="5"/>
      <c r="I5" s="5"/>
      <c r="J5" s="5"/>
      <c r="K5" s="5"/>
      <c r="L5" s="5"/>
      <c r="M5" s="5" t="str">
        <f>IFERROR(AVERAGE(C5:L5),"")</f>
        <v/>
      </c>
      <c r="N5" s="5"/>
    </row>
    <row r="6" spans="1:14">
      <c r="A6" s="5" t="s">
        <v>298</v>
      </c>
      <c r="B6" s="5"/>
      <c r="C6" s="5"/>
      <c r="D6" s="5"/>
      <c r="E6" s="5"/>
      <c r="F6" s="5"/>
      <c r="G6" s="5"/>
      <c r="H6" s="5"/>
      <c r="I6" s="5"/>
      <c r="J6" s="5"/>
      <c r="K6" s="5"/>
      <c r="L6" s="5"/>
      <c r="M6" s="5" t="str">
        <f>IFERROR(AVERAGE(C6:L6),"")</f>
        <v/>
      </c>
      <c r="N6" s="5"/>
    </row>
    <row r="7" spans="1:14">
      <c r="A7" s="5" t="s">
        <v>299</v>
      </c>
      <c r="B7" s="5"/>
      <c r="C7" s="5"/>
      <c r="D7" s="5"/>
      <c r="E7" s="5"/>
      <c r="F7" s="5"/>
      <c r="G7" s="5"/>
      <c r="H7" s="5"/>
      <c r="I7" s="5"/>
      <c r="J7" s="5"/>
      <c r="K7" s="5"/>
      <c r="L7" s="5"/>
      <c r="M7" s="5" t="str">
        <f>IFERROR(AVERAGE(C7:L7),"")</f>
        <v/>
      </c>
      <c r="N7" s="5"/>
    </row>
    <row r="8" spans="1:14">
      <c r="A8" s="5" t="s">
        <v>300</v>
      </c>
      <c r="B8" s="5"/>
      <c r="C8" s="5"/>
      <c r="D8" s="5"/>
      <c r="E8" s="5"/>
      <c r="F8" s="5"/>
      <c r="G8" s="5"/>
      <c r="H8" s="5"/>
      <c r="I8" s="5"/>
      <c r="J8" s="5"/>
      <c r="K8" s="5"/>
      <c r="L8" s="5"/>
      <c r="M8" s="5" t="str">
        <f>IFERROR(AVERAGE(C8:L8),"")</f>
        <v/>
      </c>
      <c r="N8" s="5"/>
    </row>
    <row r="9" spans="1:14">
      <c r="A9" s="5" t="s">
        <v>301</v>
      </c>
      <c r="B9" s="5"/>
      <c r="C9" s="5"/>
      <c r="D9" s="5"/>
      <c r="E9" s="5"/>
      <c r="F9" s="5"/>
      <c r="G9" s="5"/>
      <c r="H9" s="5"/>
      <c r="I9" s="5"/>
      <c r="J9" s="5"/>
      <c r="K9" s="5"/>
      <c r="L9" s="5"/>
      <c r="M9" s="5" t="str">
        <f>IFERROR(AVERAGE(C9:L9),"")</f>
        <v/>
      </c>
      <c r="N9" s="5"/>
    </row>
    <row r="10" spans="1:14">
      <c r="A10" s="5" t="s">
        <v>302</v>
      </c>
      <c r="B10" s="5"/>
      <c r="C10" s="5"/>
      <c r="D10" s="5"/>
      <c r="E10" s="5"/>
      <c r="F10" s="5"/>
      <c r="G10" s="5"/>
      <c r="H10" s="5"/>
      <c r="I10" s="5"/>
      <c r="J10" s="5"/>
      <c r="K10" s="5"/>
      <c r="L10" s="5"/>
      <c r="M10" s="5" t="str">
        <f>IFERROR(AVERAGE(C10:L10),"")</f>
        <v/>
      </c>
      <c r="N10" s="5"/>
    </row>
    <row r="11" spans="1:14">
      <c r="A11" s="5" t="s">
        <v>303</v>
      </c>
      <c r="B11" s="5"/>
      <c r="C11" s="5"/>
      <c r="D11" s="5"/>
      <c r="E11" s="5"/>
      <c r="F11" s="5"/>
      <c r="G11" s="5"/>
      <c r="H11" s="5"/>
      <c r="I11" s="5"/>
      <c r="J11" s="5"/>
      <c r="K11" s="5"/>
      <c r="L11" s="5"/>
      <c r="M11" s="5" t="str">
        <f>IFERROR(AVERAGE(C11:L11),"")</f>
        <v/>
      </c>
      <c r="N11" s="5"/>
    </row>
    <row r="12" spans="1:14">
      <c r="A12" s="5" t="s">
        <v>304</v>
      </c>
      <c r="B12" s="5"/>
      <c r="C12" s="5"/>
      <c r="D12" s="5"/>
      <c r="E12" s="5"/>
      <c r="F12" s="5"/>
      <c r="G12" s="5"/>
      <c r="H12" s="5"/>
      <c r="I12" s="5"/>
      <c r="J12" s="5"/>
      <c r="K12" s="5"/>
      <c r="L12" s="5"/>
      <c r="M12" s="5" t="str">
        <f>IFERROR(AVERAGE(C12:L12),"")</f>
        <v/>
      </c>
      <c r="N12" s="5"/>
    </row>
    <row r="13" spans="1:14">
      <c r="A13" s="5" t="s">
        <v>305</v>
      </c>
      <c r="B13" s="5"/>
      <c r="C13" s="5"/>
      <c r="D13" s="5"/>
      <c r="E13" s="5"/>
      <c r="F13" s="5"/>
      <c r="G13" s="5"/>
      <c r="H13" s="5"/>
      <c r="I13" s="5"/>
      <c r="J13" s="5"/>
      <c r="K13" s="5"/>
      <c r="L13" s="5"/>
      <c r="M13" s="5" t="str">
        <f>IFERROR(AVERAGE(C13:L13),"")</f>
        <v/>
      </c>
      <c r="N13" s="5"/>
    </row>
    <row r="14" spans="1:14">
      <c r="A14" s="5" t="s">
        <v>306</v>
      </c>
      <c r="B14" s="5"/>
      <c r="C14" s="5"/>
      <c r="D14" s="5"/>
      <c r="E14" s="5"/>
      <c r="F14" s="5"/>
      <c r="G14" s="5"/>
      <c r="H14" s="5"/>
      <c r="I14" s="5"/>
      <c r="J14" s="5"/>
      <c r="K14" s="5"/>
      <c r="L14" s="5"/>
      <c r="M14" s="5" t="str">
        <f>IFERROR(AVERAGE(C14:L14),"")</f>
        <v/>
      </c>
      <c r="N14" s="5"/>
    </row>
    <row r="15" spans="1:14">
      <c r="A15" s="5" t="s">
        <v>307</v>
      </c>
      <c r="B15" s="5"/>
      <c r="C15" s="5"/>
      <c r="D15" s="5"/>
      <c r="E15" s="5"/>
      <c r="F15" s="5"/>
      <c r="G15" s="5"/>
      <c r="H15" s="5"/>
      <c r="I15" s="5"/>
      <c r="J15" s="5"/>
      <c r="K15" s="5"/>
      <c r="L15" s="5"/>
      <c r="M15" s="5" t="str">
        <f>IFERROR(AVERAGE(C15:L15),"")</f>
        <v/>
      </c>
      <c r="N15" s="5"/>
    </row>
    <row r="16" spans="1:14">
      <c r="A16" s="5" t="s">
        <v>308</v>
      </c>
      <c r="B16" s="5"/>
      <c r="C16" s="5"/>
      <c r="D16" s="5"/>
      <c r="E16" s="5"/>
      <c r="F16" s="5"/>
      <c r="G16" s="5"/>
      <c r="H16" s="5"/>
      <c r="I16" s="5"/>
      <c r="J16" s="5"/>
      <c r="K16" s="5"/>
      <c r="L16" s="5"/>
      <c r="M16" s="5" t="str">
        <f>IFERROR(AVERAGE(C16:L16),"")</f>
        <v/>
      </c>
      <c r="N16" s="5"/>
    </row>
    <row r="17" spans="1:14">
      <c r="A17" s="5" t="s">
        <v>309</v>
      </c>
      <c r="B17" s="5"/>
      <c r="C17" s="5"/>
      <c r="D17" s="5"/>
      <c r="E17" s="5"/>
      <c r="F17" s="5"/>
      <c r="G17" s="5"/>
      <c r="H17" s="5"/>
      <c r="I17" s="5"/>
      <c r="J17" s="5"/>
      <c r="K17" s="5"/>
      <c r="L17" s="5"/>
      <c r="M17" s="5" t="str">
        <f>IFERROR(AVERAGE(C17:L17),"")</f>
        <v/>
      </c>
      <c r="N17" s="5"/>
    </row>
    <row r="18" spans="1:14">
      <c r="A18" s="5" t="s">
        <v>310</v>
      </c>
      <c r="B18" s="5"/>
      <c r="C18" s="5"/>
      <c r="D18" s="5"/>
      <c r="E18" s="5"/>
      <c r="F18" s="5"/>
      <c r="G18" s="5"/>
      <c r="H18" s="5"/>
      <c r="I18" s="5"/>
      <c r="J18" s="5"/>
      <c r="K18" s="5"/>
      <c r="L18" s="5"/>
      <c r="M18" s="5" t="str">
        <f>IFERROR(AVERAGE(C18:L18),"")</f>
        <v/>
      </c>
      <c r="N18" s="5"/>
    </row>
    <row r="19" spans="1:14">
      <c r="A19" s="5" t="s">
        <v>311</v>
      </c>
      <c r="B19" s="5"/>
      <c r="C19" s="5"/>
      <c r="D19" s="5"/>
      <c r="E19" s="5"/>
      <c r="F19" s="5"/>
      <c r="G19" s="5"/>
      <c r="H19" s="5"/>
      <c r="I19" s="5"/>
      <c r="J19" s="5"/>
      <c r="K19" s="5"/>
      <c r="L19" s="5"/>
      <c r="M19" s="5" t="str">
        <f>IFERROR(AVERAGE(C19:L19),"")</f>
        <v/>
      </c>
      <c r="N19" s="5"/>
    </row>
    <row r="20" spans="1:14">
      <c r="A20" s="5" t="s">
        <v>312</v>
      </c>
      <c r="B20" s="5"/>
      <c r="C20" s="5"/>
      <c r="D20" s="5"/>
      <c r="E20" s="5"/>
      <c r="F20" s="5"/>
      <c r="G20" s="5"/>
      <c r="H20" s="5"/>
      <c r="I20" s="5"/>
      <c r="J20" s="5"/>
      <c r="K20" s="5"/>
      <c r="L20" s="5"/>
      <c r="M20" s="5" t="str">
        <f>IFERROR(AVERAGE(C20:L20),"")</f>
        <v/>
      </c>
      <c r="N20" s="5"/>
    </row>
    <row r="21" spans="1:14">
      <c r="A21" s="5" t="s">
        <v>313</v>
      </c>
      <c r="B21" s="5"/>
      <c r="C21" s="5"/>
      <c r="D21" s="5"/>
      <c r="E21" s="5"/>
      <c r="F21" s="5"/>
      <c r="G21" s="5"/>
      <c r="H21" s="5"/>
      <c r="I21" s="5"/>
      <c r="J21" s="5"/>
      <c r="K21" s="5"/>
      <c r="L21" s="5"/>
      <c r="M21" s="5" t="str">
        <f>IFERROR(AVERAGE(C21:L21),"")</f>
        <v/>
      </c>
      <c r="N21" s="5"/>
    </row>
    <row r="22" spans="1:14">
      <c r="A22" s="5" t="s">
        <v>314</v>
      </c>
      <c r="B22" s="5"/>
      <c r="C22" s="5"/>
      <c r="D22" s="5"/>
      <c r="E22" s="5"/>
      <c r="F22" s="5"/>
      <c r="G22" s="5"/>
      <c r="H22" s="5"/>
      <c r="I22" s="5"/>
      <c r="J22" s="5"/>
      <c r="K22" s="5"/>
      <c r="L22" s="5"/>
      <c r="M22" s="5" t="str">
        <f>IFERROR(AVERAGE(C22:L22),"")</f>
        <v/>
      </c>
      <c r="N22" s="5"/>
    </row>
    <row r="23" spans="1:14">
      <c r="A23" s="5" t="s">
        <v>315</v>
      </c>
      <c r="B23" s="5"/>
      <c r="C23" s="5"/>
      <c r="D23" s="5"/>
      <c r="E23" s="5"/>
      <c r="F23" s="5"/>
      <c r="G23" s="5"/>
      <c r="H23" s="5"/>
      <c r="I23" s="5"/>
      <c r="J23" s="5"/>
      <c r="K23" s="5"/>
      <c r="L23" s="5"/>
      <c r="M23" s="5" t="str">
        <f>IFERROR(AVERAGE(C23:L23),"")</f>
        <v/>
      </c>
      <c r="N23" s="5"/>
    </row>
    <row r="24" spans="1:14">
      <c r="A24" s="5" t="s">
        <v>316</v>
      </c>
      <c r="B24" s="5"/>
      <c r="C24" s="5"/>
      <c r="D24" s="5"/>
      <c r="E24" s="5"/>
      <c r="F24" s="5"/>
      <c r="G24" s="5"/>
      <c r="H24" s="5"/>
      <c r="I24" s="5"/>
      <c r="J24" s="5"/>
      <c r="K24" s="5"/>
      <c r="L24" s="5"/>
      <c r="M24" s="5" t="str">
        <f>IFERROR(AVERAGE(C24:L24),"")</f>
        <v/>
      </c>
      <c r="N24" s="5"/>
    </row>
    <row r="25" spans="1:14">
      <c r="A25" s="5" t="s">
        <v>317</v>
      </c>
      <c r="B25" s="5"/>
      <c r="C25" s="5"/>
      <c r="D25" s="5"/>
      <c r="E25" s="5"/>
      <c r="F25" s="5"/>
      <c r="G25" s="5"/>
      <c r="H25" s="5"/>
      <c r="I25" s="5"/>
      <c r="J25" s="5"/>
      <c r="K25" s="5"/>
      <c r="L25" s="5"/>
      <c r="M25" s="5" t="str">
        <f>IFERROR(AVERAGE(C25:L25),"")</f>
        <v/>
      </c>
      <c r="N25" s="5"/>
    </row>
    <row r="26" spans="1:14">
      <c r="A26" s="5" t="s">
        <v>318</v>
      </c>
      <c r="B26" s="5"/>
      <c r="C26" s="5"/>
      <c r="D26" s="5"/>
      <c r="E26" s="5"/>
      <c r="F26" s="5"/>
      <c r="G26" s="5"/>
      <c r="H26" s="5"/>
      <c r="I26" s="5"/>
      <c r="J26" s="5"/>
      <c r="K26" s="5"/>
      <c r="L26" s="5"/>
      <c r="M26" s="5" t="str">
        <f>IFERROR(AVERAGE(C26:L26),"")</f>
        <v/>
      </c>
      <c r="N26" s="5"/>
    </row>
    <row r="27" spans="1:14">
      <c r="A27" s="5" t="s">
        <v>319</v>
      </c>
      <c r="B27" s="5"/>
      <c r="C27" s="5"/>
      <c r="D27" s="5"/>
      <c r="E27" s="5"/>
      <c r="F27" s="5"/>
      <c r="G27" s="5"/>
      <c r="H27" s="5"/>
      <c r="I27" s="5"/>
      <c r="J27" s="5"/>
      <c r="K27" s="5"/>
      <c r="L27" s="5"/>
      <c r="M27" s="5" t="str">
        <f>IFERROR(AVERAGE(C27:L27),"")</f>
        <v/>
      </c>
      <c r="N27" s="5"/>
    </row>
    <row r="28" spans="1:14">
      <c r="A28" s="5" t="s">
        <v>320</v>
      </c>
      <c r="B28" s="5"/>
      <c r="C28" s="5"/>
      <c r="D28" s="5"/>
      <c r="E28" s="5"/>
      <c r="F28" s="5"/>
      <c r="G28" s="5"/>
      <c r="H28" s="5"/>
      <c r="I28" s="5"/>
      <c r="J28" s="5"/>
      <c r="K28" s="5"/>
      <c r="L28" s="5"/>
      <c r="M28" s="5" t="str">
        <f>IFERROR(AVERAGE(C28:L28),"")</f>
        <v/>
      </c>
      <c r="N28" s="5"/>
    </row>
    <row r="29" spans="1:14">
      <c r="A29" s="5" t="s">
        <v>321</v>
      </c>
      <c r="B29" s="5"/>
      <c r="C29" s="5"/>
      <c r="D29" s="5"/>
      <c r="E29" s="5"/>
      <c r="F29" s="5"/>
      <c r="G29" s="5"/>
      <c r="H29" s="5"/>
      <c r="I29" s="5"/>
      <c r="J29" s="5"/>
      <c r="K29" s="5"/>
      <c r="L29" s="5"/>
      <c r="M29" s="5" t="str">
        <f>IFERROR(AVERAGE(C29:L29),"")</f>
        <v/>
      </c>
      <c r="N29" s="5"/>
    </row>
    <row r="30" spans="1:14">
      <c r="A30" s="5" t="s">
        <v>322</v>
      </c>
      <c r="B30" s="5"/>
      <c r="C30" s="5"/>
      <c r="D30" s="5"/>
      <c r="E30" s="5"/>
      <c r="F30" s="5"/>
      <c r="G30" s="5"/>
      <c r="H30" s="5"/>
      <c r="I30" s="5"/>
      <c r="J30" s="5"/>
      <c r="K30" s="5"/>
      <c r="L30" s="5"/>
      <c r="M30" s="5" t="str">
        <f>IFERROR(AVERAGE(C30:L30),"")</f>
        <v/>
      </c>
      <c r="N30" s="5"/>
    </row>
    <row r="31" spans="1:14">
      <c r="A31" s="5" t="s">
        <v>323</v>
      </c>
      <c r="B31" s="5"/>
      <c r="C31" s="5"/>
      <c r="D31" s="5"/>
      <c r="E31" s="5"/>
      <c r="F31" s="5"/>
      <c r="G31" s="5"/>
      <c r="H31" s="5"/>
      <c r="I31" s="5"/>
      <c r="J31" s="5"/>
      <c r="K31" s="5"/>
      <c r="L31" s="5"/>
      <c r="M31" s="5" t="str">
        <f>IFERROR(AVERAGE(C31:L31),"")</f>
        <v/>
      </c>
      <c r="N31" s="5"/>
    </row>
  </sheetData>
  <dataValidations count="30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5"/>
  <sheetViews>
    <sheetView tabSelected="0" workbookViewId="0" showGridLines="true" showRowColHeaders="1">
      <pane xSplit="2" ySplit="1" activePane="bottomRight" state="frozen" topLeftCell="C2"/>
      <selection pane="bottomRight" activeCell="A1" sqref="A1:H5"/>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63</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1"/>
  <sheetViews>
    <sheetView tabSelected="0" workbookViewId="0" showGridLines="true" showRowColHeaders="1">
      <pane xSplit="2" ySplit="1" activePane="bottomRight" state="frozen" topLeftCell="C2"/>
      <selection pane="bottomRight" activeCell="K2" sqref="K2:K11"/>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64</v>
      </c>
      <c r="D1" s="6" t="s">
        <v>29</v>
      </c>
      <c r="E1" s="6" t="s">
        <v>30</v>
      </c>
      <c r="F1" s="6" t="s">
        <v>65</v>
      </c>
      <c r="G1" s="6" t="s">
        <v>66</v>
      </c>
      <c r="H1" s="6" t="s">
        <v>67</v>
      </c>
      <c r="I1" s="6" t="s">
        <v>68</v>
      </c>
      <c r="J1" s="6" t="s">
        <v>69</v>
      </c>
      <c r="K1" s="6" t="s">
        <v>70</v>
      </c>
    </row>
    <row r="2" spans="1:11">
      <c r="A2" s="5" t="s">
        <v>35</v>
      </c>
      <c r="B2" s="5">
        <v>1.1</v>
      </c>
      <c r="C2" s="5" t="s">
        <v>36</v>
      </c>
      <c r="D2" s="5" t="s">
        <v>71</v>
      </c>
      <c r="E2" s="5" t="s">
        <v>72</v>
      </c>
      <c r="F2" s="5" t="s">
        <v>42</v>
      </c>
      <c r="G2" s="5" t="s">
        <v>73</v>
      </c>
      <c r="H2" s="5" t="s">
        <v>74</v>
      </c>
      <c r="I2" s="5" t="s">
        <v>75</v>
      </c>
      <c r="J2" s="5" t="s">
        <v>76</v>
      </c>
      <c r="K2" s="7">
        <v>10.0</v>
      </c>
    </row>
    <row r="3" spans="1:11">
      <c r="A3" s="5" t="s">
        <v>35</v>
      </c>
      <c r="B3" s="5">
        <v>1.2</v>
      </c>
      <c r="C3" s="5" t="s">
        <v>36</v>
      </c>
      <c r="D3" s="5" t="s">
        <v>77</v>
      </c>
      <c r="E3" s="5" t="s">
        <v>78</v>
      </c>
      <c r="F3" s="5" t="s">
        <v>79</v>
      </c>
      <c r="G3" s="5" t="s">
        <v>80</v>
      </c>
      <c r="H3" s="5" t="s">
        <v>81</v>
      </c>
      <c r="I3" s="5" t="s">
        <v>82</v>
      </c>
      <c r="J3" s="5" t="s">
        <v>83</v>
      </c>
      <c r="K3" s="7">
        <v>10.0</v>
      </c>
    </row>
    <row r="4" spans="1:11">
      <c r="A4" s="5" t="s">
        <v>35</v>
      </c>
      <c r="B4" s="5">
        <v>1.3</v>
      </c>
      <c r="C4" s="5" t="s">
        <v>36</v>
      </c>
      <c r="D4" s="5" t="s">
        <v>84</v>
      </c>
      <c r="E4" s="5" t="s">
        <v>85</v>
      </c>
      <c r="F4" s="5" t="s">
        <v>86</v>
      </c>
      <c r="G4" s="5" t="s">
        <v>87</v>
      </c>
      <c r="H4" s="5" t="s">
        <v>74</v>
      </c>
      <c r="I4" s="5" t="s">
        <v>88</v>
      </c>
      <c r="J4" s="5" t="s">
        <v>89</v>
      </c>
      <c r="K4" s="7">
        <v>10.0</v>
      </c>
    </row>
    <row r="5" spans="1:11">
      <c r="A5" s="5" t="s">
        <v>35</v>
      </c>
      <c r="B5" s="5">
        <v>2.1</v>
      </c>
      <c r="C5" s="5" t="s">
        <v>43</v>
      </c>
      <c r="D5" s="5" t="s">
        <v>90</v>
      </c>
      <c r="E5" s="5" t="s">
        <v>91</v>
      </c>
      <c r="F5" s="5" t="s">
        <v>63</v>
      </c>
      <c r="G5" s="5" t="s">
        <v>92</v>
      </c>
      <c r="H5" s="5" t="s">
        <v>74</v>
      </c>
      <c r="I5" s="5" t="s">
        <v>93</v>
      </c>
      <c r="J5" s="5" t="s">
        <v>94</v>
      </c>
      <c r="K5" s="7">
        <v>10.0</v>
      </c>
    </row>
    <row r="6" spans="1:11">
      <c r="A6" s="5" t="s">
        <v>35</v>
      </c>
      <c r="B6" s="5">
        <v>2.2</v>
      </c>
      <c r="C6" s="5" t="s">
        <v>43</v>
      </c>
      <c r="D6" s="5" t="s">
        <v>95</v>
      </c>
      <c r="E6" s="5" t="s">
        <v>96</v>
      </c>
      <c r="F6" s="5" t="s">
        <v>97</v>
      </c>
      <c r="G6" s="5" t="s">
        <v>98</v>
      </c>
      <c r="H6" s="5" t="s">
        <v>74</v>
      </c>
      <c r="I6" s="5" t="s">
        <v>99</v>
      </c>
      <c r="J6" s="5" t="s">
        <v>100</v>
      </c>
      <c r="K6" s="7">
        <v>10.0</v>
      </c>
    </row>
    <row r="7" spans="1:11">
      <c r="A7" s="5" t="s">
        <v>35</v>
      </c>
      <c r="B7" s="5">
        <v>3.1</v>
      </c>
      <c r="C7" s="5" t="s">
        <v>50</v>
      </c>
      <c r="D7" s="5" t="s">
        <v>101</v>
      </c>
      <c r="E7" s="5" t="s">
        <v>102</v>
      </c>
      <c r="F7" s="5" t="s">
        <v>56</v>
      </c>
      <c r="G7" s="5" t="s">
        <v>103</v>
      </c>
      <c r="H7" s="5" t="s">
        <v>104</v>
      </c>
      <c r="I7" s="5" t="s">
        <v>105</v>
      </c>
      <c r="J7" s="5" t="s">
        <v>106</v>
      </c>
      <c r="K7" s="7">
        <v>10.0</v>
      </c>
    </row>
    <row r="8" spans="1:11">
      <c r="A8" s="5" t="s">
        <v>35</v>
      </c>
      <c r="B8" s="5">
        <v>3.2</v>
      </c>
      <c r="C8" s="5" t="s">
        <v>50</v>
      </c>
      <c r="D8" s="5" t="s">
        <v>107</v>
      </c>
      <c r="E8" s="5" t="s">
        <v>108</v>
      </c>
      <c r="F8" s="5" t="s">
        <v>109</v>
      </c>
      <c r="G8" s="5" t="s">
        <v>110</v>
      </c>
      <c r="H8" s="5" t="s">
        <v>74</v>
      </c>
      <c r="I8" s="5" t="s">
        <v>111</v>
      </c>
      <c r="J8" s="5" t="s">
        <v>112</v>
      </c>
      <c r="K8" s="7">
        <v>10.0</v>
      </c>
    </row>
    <row r="9" spans="1:11">
      <c r="A9" s="5" t="s">
        <v>35</v>
      </c>
      <c r="B9" s="5">
        <v>3.3</v>
      </c>
      <c r="C9" s="5" t="s">
        <v>50</v>
      </c>
      <c r="D9" s="5" t="s">
        <v>113</v>
      </c>
      <c r="E9" s="5" t="s">
        <v>114</v>
      </c>
      <c r="F9" s="5" t="s">
        <v>56</v>
      </c>
      <c r="G9" s="5" t="s">
        <v>115</v>
      </c>
      <c r="H9" s="5" t="s">
        <v>74</v>
      </c>
      <c r="I9" s="5" t="s">
        <v>116</v>
      </c>
      <c r="J9" s="5" t="s">
        <v>117</v>
      </c>
      <c r="K9" s="7">
        <v>10.0</v>
      </c>
    </row>
    <row r="10" spans="1:11">
      <c r="A10" s="5" t="s">
        <v>35</v>
      </c>
      <c r="B10" s="5">
        <v>4.1</v>
      </c>
      <c r="C10" s="5" t="s">
        <v>57</v>
      </c>
      <c r="D10" s="5" t="s">
        <v>118</v>
      </c>
      <c r="E10" s="5" t="s">
        <v>119</v>
      </c>
      <c r="F10" s="5" t="s">
        <v>63</v>
      </c>
      <c r="G10" s="5" t="s">
        <v>120</v>
      </c>
      <c r="H10" s="5" t="s">
        <v>74</v>
      </c>
      <c r="I10" s="5" t="s">
        <v>121</v>
      </c>
      <c r="J10" s="5" t="s">
        <v>122</v>
      </c>
      <c r="K10" s="7">
        <v>10.0</v>
      </c>
    </row>
    <row r="11" spans="1:11">
      <c r="A11" s="5" t="s">
        <v>35</v>
      </c>
      <c r="B11" s="5">
        <v>4.2</v>
      </c>
      <c r="C11" s="5" t="s">
        <v>57</v>
      </c>
      <c r="D11" s="5" t="s">
        <v>123</v>
      </c>
      <c r="E11" s="5" t="s">
        <v>124</v>
      </c>
      <c r="F11" s="5" t="s">
        <v>63</v>
      </c>
      <c r="G11" s="5" t="s">
        <v>125</v>
      </c>
      <c r="H11" s="5" t="s">
        <v>74</v>
      </c>
      <c r="I11" s="5" t="s">
        <v>126</v>
      </c>
      <c r="J11" s="5" t="s">
        <v>127</v>
      </c>
      <c r="K11" s="7">
        <v>10.0</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25"/>
  <sheetViews>
    <sheetView tabSelected="0" workbookViewId="0" showGridLines="true" showRowColHeaders="1">
      <pane xSplit="3" ySplit="1" activePane="bottomRight" state="frozen" topLeftCell="D2"/>
      <selection pane="bottomRight" activeCell="A1" sqref="A1:I25"/>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128</v>
      </c>
      <c r="C1" s="6" t="s">
        <v>129</v>
      </c>
      <c r="D1" s="6" t="s">
        <v>130</v>
      </c>
      <c r="E1" s="6" t="s">
        <v>30</v>
      </c>
      <c r="F1" s="6" t="s">
        <v>131</v>
      </c>
      <c r="G1" s="6" t="s">
        <v>132</v>
      </c>
      <c r="H1" s="6" t="s">
        <v>133</v>
      </c>
      <c r="I1" s="6" t="s">
        <v>134</v>
      </c>
    </row>
    <row r="2" spans="1:9">
      <c r="A2" s="5" t="s">
        <v>35</v>
      </c>
      <c r="B2" s="5" t="s">
        <v>135</v>
      </c>
      <c r="C2" s="5">
        <v>1</v>
      </c>
      <c r="D2" s="5" t="s">
        <v>136</v>
      </c>
      <c r="E2" s="5"/>
      <c r="F2" s="5"/>
      <c r="G2" s="5"/>
      <c r="H2" s="5"/>
      <c r="I2" s="5"/>
    </row>
    <row r="3" spans="1:9">
      <c r="A3" s="5" t="s">
        <v>35</v>
      </c>
      <c r="B3" s="5" t="s">
        <v>135</v>
      </c>
      <c r="C3" s="5">
        <v>2</v>
      </c>
      <c r="D3" s="5" t="s">
        <v>137</v>
      </c>
      <c r="E3" s="5"/>
      <c r="F3" s="5"/>
      <c r="G3" s="5"/>
      <c r="H3" s="5"/>
      <c r="I3" s="5"/>
    </row>
    <row r="4" spans="1:9">
      <c r="A4" s="5" t="s">
        <v>35</v>
      </c>
      <c r="B4" s="5" t="s">
        <v>135</v>
      </c>
      <c r="C4" s="5">
        <v>3</v>
      </c>
      <c r="D4" s="5" t="s">
        <v>138</v>
      </c>
      <c r="E4" s="5"/>
      <c r="F4" s="5"/>
      <c r="G4" s="5"/>
      <c r="H4" s="5"/>
      <c r="I4" s="5"/>
    </row>
    <row r="5" spans="1:9">
      <c r="A5" s="5" t="s">
        <v>35</v>
      </c>
      <c r="B5" s="5" t="s">
        <v>135</v>
      </c>
      <c r="C5" s="5">
        <v>4</v>
      </c>
      <c r="D5" s="5" t="s">
        <v>139</v>
      </c>
      <c r="E5" s="5"/>
      <c r="F5" s="5"/>
      <c r="G5" s="5"/>
      <c r="H5" s="5"/>
      <c r="I5" s="5"/>
    </row>
    <row r="6" spans="1:9">
      <c r="A6" s="5" t="s">
        <v>35</v>
      </c>
      <c r="B6" s="5" t="s">
        <v>135</v>
      </c>
      <c r="C6" s="5">
        <v>5</v>
      </c>
      <c r="D6" s="5" t="s">
        <v>140</v>
      </c>
      <c r="E6" s="5"/>
      <c r="F6" s="5"/>
      <c r="G6" s="5"/>
      <c r="H6" s="5"/>
      <c r="I6" s="5"/>
    </row>
    <row r="7" spans="1:9">
      <c r="A7" s="5" t="s">
        <v>35</v>
      </c>
      <c r="B7" s="5" t="s">
        <v>135</v>
      </c>
      <c r="C7" s="5">
        <v>6</v>
      </c>
      <c r="D7" s="5" t="s">
        <v>141</v>
      </c>
      <c r="E7" s="5"/>
      <c r="F7" s="5"/>
      <c r="G7" s="5"/>
      <c r="H7" s="5"/>
      <c r="I7" s="5"/>
    </row>
    <row r="8" spans="1:9">
      <c r="A8" s="5" t="s">
        <v>35</v>
      </c>
      <c r="B8" s="5" t="s">
        <v>135</v>
      </c>
      <c r="C8" s="5">
        <v>7</v>
      </c>
      <c r="D8" s="5" t="s">
        <v>142</v>
      </c>
      <c r="E8" s="5"/>
      <c r="F8" s="5"/>
      <c r="G8" s="5"/>
      <c r="H8" s="5"/>
      <c r="I8" s="5"/>
    </row>
    <row r="9" spans="1:9">
      <c r="A9" s="5" t="s">
        <v>35</v>
      </c>
      <c r="B9" s="5" t="s">
        <v>135</v>
      </c>
      <c r="C9" s="5">
        <v>8</v>
      </c>
      <c r="D9" s="5" t="s">
        <v>143</v>
      </c>
      <c r="E9" s="5"/>
      <c r="F9" s="5"/>
      <c r="G9" s="5"/>
      <c r="H9" s="5"/>
      <c r="I9" s="5"/>
    </row>
    <row r="10" spans="1:9">
      <c r="A10" s="5" t="s">
        <v>35</v>
      </c>
      <c r="B10" s="5" t="s">
        <v>135</v>
      </c>
      <c r="C10" s="5">
        <v>9</v>
      </c>
      <c r="D10" s="5" t="s">
        <v>144</v>
      </c>
      <c r="E10" s="5"/>
      <c r="F10" s="5"/>
      <c r="G10" s="5"/>
      <c r="H10" s="5"/>
      <c r="I10" s="5"/>
    </row>
    <row r="11" spans="1:9">
      <c r="A11" s="5" t="s">
        <v>35</v>
      </c>
      <c r="B11" s="5" t="s">
        <v>135</v>
      </c>
      <c r="C11" s="5">
        <v>1</v>
      </c>
      <c r="D11" s="5" t="s">
        <v>145</v>
      </c>
      <c r="E11" s="5"/>
      <c r="F11" s="5"/>
      <c r="G11" s="5"/>
      <c r="H11" s="5"/>
      <c r="I11" s="5"/>
    </row>
    <row r="12" spans="1:9">
      <c r="A12" s="5" t="s">
        <v>35</v>
      </c>
      <c r="B12" s="5" t="s">
        <v>135</v>
      </c>
      <c r="C12" s="5">
        <v>2</v>
      </c>
      <c r="D12" s="5" t="s">
        <v>146</v>
      </c>
      <c r="E12" s="5"/>
      <c r="F12" s="5"/>
      <c r="G12" s="5"/>
      <c r="H12" s="5"/>
      <c r="I12" s="5"/>
    </row>
    <row r="13" spans="1:9">
      <c r="A13" s="5" t="s">
        <v>35</v>
      </c>
      <c r="B13" s="5" t="s">
        <v>135</v>
      </c>
      <c r="C13" s="5">
        <v>3</v>
      </c>
      <c r="D13" s="5" t="s">
        <v>147</v>
      </c>
      <c r="E13" s="5"/>
      <c r="F13" s="5"/>
      <c r="G13" s="5"/>
      <c r="H13" s="5"/>
      <c r="I13" s="5"/>
    </row>
    <row r="14" spans="1:9">
      <c r="A14" s="5" t="s">
        <v>35</v>
      </c>
      <c r="B14" s="5" t="s">
        <v>135</v>
      </c>
      <c r="C14" s="5">
        <v>4</v>
      </c>
      <c r="D14" s="5" t="s">
        <v>148</v>
      </c>
      <c r="E14" s="5"/>
      <c r="F14" s="5"/>
      <c r="G14" s="5"/>
      <c r="H14" s="5"/>
      <c r="I14" s="5"/>
    </row>
    <row r="15" spans="1:9">
      <c r="A15" s="5" t="s">
        <v>35</v>
      </c>
      <c r="B15" s="5" t="s">
        <v>135</v>
      </c>
      <c r="C15" s="5">
        <v>5</v>
      </c>
      <c r="D15" s="5" t="s">
        <v>149</v>
      </c>
      <c r="E15" s="5"/>
      <c r="F15" s="5"/>
      <c r="G15" s="5"/>
      <c r="H15" s="5"/>
      <c r="I15" s="5"/>
    </row>
    <row r="16" spans="1:9">
      <c r="A16" s="5" t="s">
        <v>35</v>
      </c>
      <c r="B16" s="5" t="s">
        <v>135</v>
      </c>
      <c r="C16" s="5">
        <v>6</v>
      </c>
      <c r="D16" s="5" t="s">
        <v>150</v>
      </c>
      <c r="E16" s="5"/>
      <c r="F16" s="5"/>
      <c r="G16" s="5"/>
      <c r="H16" s="5"/>
      <c r="I16" s="5"/>
    </row>
    <row r="17" spans="1:9">
      <c r="A17" s="5" t="s">
        <v>35</v>
      </c>
      <c r="B17" s="5" t="s">
        <v>135</v>
      </c>
      <c r="C17" s="5">
        <v>7</v>
      </c>
      <c r="D17" s="5" t="s">
        <v>151</v>
      </c>
      <c r="E17" s="5"/>
      <c r="F17" s="5"/>
      <c r="G17" s="5"/>
      <c r="H17" s="5"/>
      <c r="I17" s="5"/>
    </row>
    <row r="18" spans="1:9">
      <c r="A18" s="5" t="s">
        <v>35</v>
      </c>
      <c r="B18" s="5" t="s">
        <v>135</v>
      </c>
      <c r="C18" s="5">
        <v>8</v>
      </c>
      <c r="D18" s="5" t="s">
        <v>152</v>
      </c>
      <c r="E18" s="5"/>
      <c r="F18" s="5"/>
      <c r="G18" s="5"/>
      <c r="H18" s="5"/>
      <c r="I18" s="5"/>
    </row>
    <row r="19" spans="1:9">
      <c r="A19" s="5" t="s">
        <v>35</v>
      </c>
      <c r="B19" s="5" t="s">
        <v>135</v>
      </c>
      <c r="C19" s="5">
        <v>9</v>
      </c>
      <c r="D19" s="5" t="s">
        <v>153</v>
      </c>
      <c r="E19" s="5"/>
      <c r="F19" s="5"/>
      <c r="G19" s="5"/>
      <c r="H19" s="5"/>
      <c r="I19" s="5"/>
    </row>
    <row r="20" spans="1:9">
      <c r="A20" s="5" t="s">
        <v>35</v>
      </c>
      <c r="B20" s="5" t="s">
        <v>135</v>
      </c>
      <c r="C20" s="5">
        <v>10</v>
      </c>
      <c r="D20" s="5" t="s">
        <v>154</v>
      </c>
      <c r="E20" s="5"/>
      <c r="F20" s="5"/>
      <c r="G20" s="5"/>
      <c r="H20" s="5"/>
      <c r="I20" s="5"/>
    </row>
    <row r="21" spans="1:9">
      <c r="A21" s="5" t="s">
        <v>35</v>
      </c>
      <c r="B21" s="5" t="s">
        <v>135</v>
      </c>
      <c r="C21" s="5">
        <v>1</v>
      </c>
      <c r="D21" s="5" t="s">
        <v>155</v>
      </c>
      <c r="E21" s="5"/>
      <c r="F21" s="5"/>
      <c r="G21" s="5"/>
      <c r="H21" s="5"/>
      <c r="I21" s="5"/>
    </row>
    <row r="22" spans="1:9">
      <c r="A22" s="5" t="s">
        <v>35</v>
      </c>
      <c r="B22" s="5" t="s">
        <v>135</v>
      </c>
      <c r="C22" s="5">
        <v>2</v>
      </c>
      <c r="D22" s="5" t="s">
        <v>156</v>
      </c>
      <c r="E22" s="5"/>
      <c r="F22" s="5"/>
      <c r="G22" s="5"/>
      <c r="H22" s="5"/>
      <c r="I22" s="5"/>
    </row>
    <row r="23" spans="1:9">
      <c r="A23" s="5" t="s">
        <v>35</v>
      </c>
      <c r="B23" s="5" t="s">
        <v>135</v>
      </c>
      <c r="C23" s="5">
        <v>3</v>
      </c>
      <c r="D23" s="5" t="s">
        <v>157</v>
      </c>
      <c r="E23" s="5"/>
      <c r="F23" s="5"/>
      <c r="G23" s="5"/>
      <c r="H23" s="5"/>
      <c r="I23" s="5"/>
    </row>
    <row r="24" spans="1:9">
      <c r="A24" s="5" t="s">
        <v>35</v>
      </c>
      <c r="B24" s="5" t="s">
        <v>135</v>
      </c>
      <c r="C24" s="5">
        <v>4</v>
      </c>
      <c r="D24" s="5" t="s">
        <v>158</v>
      </c>
      <c r="E24" s="5"/>
      <c r="F24" s="5"/>
      <c r="G24" s="5"/>
      <c r="H24" s="5"/>
      <c r="I24" s="5"/>
    </row>
    <row r="25" spans="1:9">
      <c r="A25" s="5" t="s">
        <v>35</v>
      </c>
      <c r="B25" s="5" t="s">
        <v>135</v>
      </c>
      <c r="C25" s="5">
        <v>5</v>
      </c>
      <c r="D25" s="5" t="s">
        <v>159</v>
      </c>
      <c r="E25" s="5"/>
      <c r="F25" s="5"/>
      <c r="G25" s="5"/>
      <c r="H25" s="5"/>
      <c r="I25"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18"/>
  <sheetViews>
    <sheetView tabSelected="0" workbookViewId="0" showGridLines="true" showRowColHeaders="1">
      <pane ySplit="2" activePane="bottomLeft" state="frozen" topLeftCell="A3"/>
      <selection pane="bottomLeft" activeCell="A2" sqref="A2:G18"/>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160</v>
      </c>
      <c r="B1" s="3"/>
      <c r="C1" s="3"/>
      <c r="D1" s="3"/>
      <c r="E1" s="3"/>
      <c r="F1" s="3"/>
      <c r="G1" s="3"/>
    </row>
    <row r="2" spans="1:7">
      <c r="A2" s="6" t="s">
        <v>161</v>
      </c>
      <c r="B2" s="6" t="s">
        <v>162</v>
      </c>
      <c r="C2" s="6" t="s">
        <v>163</v>
      </c>
      <c r="D2" s="6" t="s">
        <v>164</v>
      </c>
      <c r="E2" s="6" t="s">
        <v>165</v>
      </c>
      <c r="F2" s="6" t="s">
        <v>166</v>
      </c>
      <c r="G2" s="6" t="s">
        <v>167</v>
      </c>
    </row>
    <row r="3" spans="1:7">
      <c r="A3" s="5" t="s">
        <v>36</v>
      </c>
      <c r="B3" s="5">
        <v>20</v>
      </c>
      <c r="C3" s="5" t="s">
        <v>168</v>
      </c>
      <c r="D3" s="5">
        <v>1</v>
      </c>
      <c r="E3" s="5" t="s">
        <v>169</v>
      </c>
      <c r="F3" s="5" t="s">
        <v>170</v>
      </c>
      <c r="G3" s="5" t="s">
        <v>171</v>
      </c>
    </row>
    <row r="4" spans="1:7">
      <c r="A4" s="5"/>
      <c r="B4" s="5"/>
      <c r="C4" s="5"/>
      <c r="D4" s="5">
        <v>2</v>
      </c>
      <c r="E4" s="5" t="s">
        <v>172</v>
      </c>
      <c r="F4" s="5" t="s">
        <v>173</v>
      </c>
      <c r="G4" s="5" t="s">
        <v>174</v>
      </c>
    </row>
    <row r="5" spans="1:7">
      <c r="A5" s="5"/>
      <c r="B5" s="5"/>
      <c r="C5" s="5"/>
      <c r="D5" s="5">
        <v>3</v>
      </c>
      <c r="E5" s="5" t="s">
        <v>175</v>
      </c>
      <c r="F5" s="5" t="s">
        <v>176</v>
      </c>
      <c r="G5" s="5" t="s">
        <v>177</v>
      </c>
    </row>
    <row r="6" spans="1:7">
      <c r="A6" s="5"/>
      <c r="B6" s="5"/>
      <c r="C6" s="5"/>
      <c r="D6" s="5">
        <v>4</v>
      </c>
      <c r="E6" s="5" t="s">
        <v>178</v>
      </c>
      <c r="F6" s="5" t="s">
        <v>179</v>
      </c>
      <c r="G6" s="5" t="s">
        <v>180</v>
      </c>
    </row>
    <row r="7" spans="1:7">
      <c r="A7" s="5" t="s">
        <v>43</v>
      </c>
      <c r="B7" s="5">
        <v>20</v>
      </c>
      <c r="C7" s="5" t="s">
        <v>181</v>
      </c>
      <c r="D7" s="5">
        <v>1</v>
      </c>
      <c r="E7" s="5" t="s">
        <v>169</v>
      </c>
      <c r="F7" s="5" t="s">
        <v>170</v>
      </c>
      <c r="G7" s="5" t="s">
        <v>182</v>
      </c>
    </row>
    <row r="8" spans="1:7">
      <c r="A8" s="5"/>
      <c r="B8" s="5"/>
      <c r="C8" s="5"/>
      <c r="D8" s="5">
        <v>2</v>
      </c>
      <c r="E8" s="5" t="s">
        <v>172</v>
      </c>
      <c r="F8" s="5" t="s">
        <v>173</v>
      </c>
      <c r="G8" s="5" t="s">
        <v>183</v>
      </c>
    </row>
    <row r="9" spans="1:7">
      <c r="A9" s="5"/>
      <c r="B9" s="5"/>
      <c r="C9" s="5"/>
      <c r="D9" s="5">
        <v>3</v>
      </c>
      <c r="E9" s="5" t="s">
        <v>175</v>
      </c>
      <c r="F9" s="5" t="s">
        <v>176</v>
      </c>
      <c r="G9" s="5" t="s">
        <v>184</v>
      </c>
    </row>
    <row r="10" spans="1:7">
      <c r="A10" s="5"/>
      <c r="B10" s="5"/>
      <c r="C10" s="5"/>
      <c r="D10" s="5">
        <v>4</v>
      </c>
      <c r="E10" s="5" t="s">
        <v>178</v>
      </c>
      <c r="F10" s="5" t="s">
        <v>179</v>
      </c>
      <c r="G10" s="5" t="s">
        <v>185</v>
      </c>
    </row>
    <row r="11" spans="1:7">
      <c r="A11" s="5" t="s">
        <v>50</v>
      </c>
      <c r="B11" s="5">
        <v>20</v>
      </c>
      <c r="C11" s="5" t="s">
        <v>168</v>
      </c>
      <c r="D11" s="5">
        <v>1</v>
      </c>
      <c r="E11" s="5" t="s">
        <v>169</v>
      </c>
      <c r="F11" s="5" t="s">
        <v>170</v>
      </c>
      <c r="G11" s="5" t="s">
        <v>186</v>
      </c>
    </row>
    <row r="12" spans="1:7">
      <c r="A12" s="5"/>
      <c r="B12" s="5"/>
      <c r="C12" s="5"/>
      <c r="D12" s="5">
        <v>2</v>
      </c>
      <c r="E12" s="5" t="s">
        <v>172</v>
      </c>
      <c r="F12" s="5" t="s">
        <v>173</v>
      </c>
      <c r="G12" s="5" t="s">
        <v>187</v>
      </c>
    </row>
    <row r="13" spans="1:7">
      <c r="A13" s="5"/>
      <c r="B13" s="5"/>
      <c r="C13" s="5"/>
      <c r="D13" s="5">
        <v>3</v>
      </c>
      <c r="E13" s="5" t="s">
        <v>175</v>
      </c>
      <c r="F13" s="5" t="s">
        <v>176</v>
      </c>
      <c r="G13" s="5" t="s">
        <v>188</v>
      </c>
    </row>
    <row r="14" spans="1:7">
      <c r="A14" s="5"/>
      <c r="B14" s="5"/>
      <c r="C14" s="5"/>
      <c r="D14" s="5">
        <v>4</v>
      </c>
      <c r="E14" s="5" t="s">
        <v>178</v>
      </c>
      <c r="F14" s="5" t="s">
        <v>179</v>
      </c>
      <c r="G14" s="5" t="s">
        <v>189</v>
      </c>
    </row>
    <row r="15" spans="1:7">
      <c r="A15" s="5" t="s">
        <v>57</v>
      </c>
      <c r="B15" s="5">
        <v>20</v>
      </c>
      <c r="C15" s="5" t="s">
        <v>168</v>
      </c>
      <c r="D15" s="5">
        <v>1</v>
      </c>
      <c r="E15" s="5" t="s">
        <v>169</v>
      </c>
      <c r="F15" s="5" t="s">
        <v>170</v>
      </c>
      <c r="G15" s="5" t="s">
        <v>190</v>
      </c>
    </row>
    <row r="16" spans="1:7">
      <c r="A16" s="5"/>
      <c r="B16" s="5"/>
      <c r="C16" s="5"/>
      <c r="D16" s="5">
        <v>2</v>
      </c>
      <c r="E16" s="5" t="s">
        <v>172</v>
      </c>
      <c r="F16" s="5" t="s">
        <v>173</v>
      </c>
      <c r="G16" s="5" t="s">
        <v>191</v>
      </c>
    </row>
    <row r="17" spans="1:7">
      <c r="A17" s="5"/>
      <c r="B17" s="5"/>
      <c r="C17" s="5"/>
      <c r="D17" s="5">
        <v>3</v>
      </c>
      <c r="E17" s="5" t="s">
        <v>175</v>
      </c>
      <c r="F17" s="5" t="s">
        <v>176</v>
      </c>
      <c r="G17" s="5" t="s">
        <v>192</v>
      </c>
    </row>
    <row r="18" spans="1:7">
      <c r="A18" s="5"/>
      <c r="B18" s="5"/>
      <c r="C18" s="5"/>
      <c r="D18" s="5">
        <v>4</v>
      </c>
      <c r="E18" s="5" t="s">
        <v>178</v>
      </c>
      <c r="F18" s="5" t="s">
        <v>179</v>
      </c>
      <c r="G18" s="5" t="s">
        <v>193</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194</v>
      </c>
    </row>
    <row r="2" spans="1:1">
      <c r="A2" t="s">
        <v>195</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196</v>
      </c>
    </row>
    <row r="2" spans="1:1">
      <c r="A2" t="s">
        <v>197</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4"/>
  <sheetViews>
    <sheetView tabSelected="0" workbookViewId="0" showGridLines="true" showRowColHeaders="1">
      <pane ySplit="2" activePane="bottomLeft" state="frozen" topLeftCell="A3"/>
      <selection pane="bottomLeft" activeCell="A2" sqref="A2:D14"/>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198</v>
      </c>
      <c r="B1" s="3"/>
      <c r="C1" s="3"/>
      <c r="D1" s="3"/>
    </row>
    <row r="2" spans="1:4">
      <c r="A2" s="6" t="s">
        <v>161</v>
      </c>
      <c r="B2" s="6" t="s">
        <v>199</v>
      </c>
      <c r="C2" s="6" t="s">
        <v>200</v>
      </c>
      <c r="D2" s="6" t="s">
        <v>201</v>
      </c>
    </row>
    <row r="3" spans="1:4">
      <c r="A3" s="5" t="s">
        <v>36</v>
      </c>
      <c r="B3" s="5" t="s">
        <v>202</v>
      </c>
      <c r="C3" s="5" t="s">
        <v>203</v>
      </c>
      <c r="D3" s="5" t="s">
        <v>204</v>
      </c>
    </row>
    <row r="4" spans="1:4">
      <c r="A4" s="5" t="s">
        <v>36</v>
      </c>
      <c r="B4" s="5" t="s">
        <v>205</v>
      </c>
      <c r="C4" s="5" t="s">
        <v>206</v>
      </c>
      <c r="D4" s="5" t="s">
        <v>207</v>
      </c>
    </row>
    <row r="5" spans="1:4">
      <c r="A5" s="5" t="s">
        <v>36</v>
      </c>
      <c r="B5" s="5" t="s">
        <v>208</v>
      </c>
      <c r="C5" s="5" t="s">
        <v>209</v>
      </c>
      <c r="D5" s="5" t="s">
        <v>210</v>
      </c>
    </row>
    <row r="6" spans="1:4">
      <c r="A6" s="5" t="s">
        <v>43</v>
      </c>
      <c r="B6" s="5" t="s">
        <v>202</v>
      </c>
      <c r="C6" s="5" t="s">
        <v>211</v>
      </c>
      <c r="D6" s="5" t="s">
        <v>212</v>
      </c>
    </row>
    <row r="7" spans="1:4">
      <c r="A7" s="5" t="s">
        <v>43</v>
      </c>
      <c r="B7" s="5" t="s">
        <v>205</v>
      </c>
      <c r="C7" s="5" t="s">
        <v>213</v>
      </c>
      <c r="D7" s="5" t="s">
        <v>214</v>
      </c>
    </row>
    <row r="8" spans="1:4">
      <c r="A8" s="5" t="s">
        <v>43</v>
      </c>
      <c r="B8" s="5" t="s">
        <v>208</v>
      </c>
      <c r="C8" s="5" t="s">
        <v>215</v>
      </c>
      <c r="D8" s="5" t="s">
        <v>216</v>
      </c>
    </row>
    <row r="9" spans="1:4">
      <c r="A9" s="5" t="s">
        <v>50</v>
      </c>
      <c r="B9" s="5" t="s">
        <v>202</v>
      </c>
      <c r="C9" s="5" t="s">
        <v>217</v>
      </c>
      <c r="D9" s="5" t="s">
        <v>218</v>
      </c>
    </row>
    <row r="10" spans="1:4">
      <c r="A10" s="5" t="s">
        <v>50</v>
      </c>
      <c r="B10" s="5" t="s">
        <v>205</v>
      </c>
      <c r="C10" s="5" t="s">
        <v>219</v>
      </c>
      <c r="D10" s="5" t="s">
        <v>220</v>
      </c>
    </row>
    <row r="11" spans="1:4">
      <c r="A11" s="5" t="s">
        <v>50</v>
      </c>
      <c r="B11" s="5" t="s">
        <v>208</v>
      </c>
      <c r="C11" s="5" t="s">
        <v>221</v>
      </c>
      <c r="D11" s="5" t="s">
        <v>222</v>
      </c>
    </row>
    <row r="12" spans="1:4">
      <c r="A12" s="5" t="s">
        <v>57</v>
      </c>
      <c r="B12" s="5" t="s">
        <v>202</v>
      </c>
      <c r="C12" s="5" t="s">
        <v>223</v>
      </c>
      <c r="D12" s="5" t="s">
        <v>224</v>
      </c>
    </row>
    <row r="13" spans="1:4">
      <c r="A13" s="5" t="s">
        <v>57</v>
      </c>
      <c r="B13" s="5" t="s">
        <v>205</v>
      </c>
      <c r="C13" s="5" t="s">
        <v>225</v>
      </c>
      <c r="D13" s="5" t="s">
        <v>226</v>
      </c>
    </row>
    <row r="14" spans="1:4">
      <c r="A14" s="5" t="s">
        <v>57</v>
      </c>
      <c r="B14" s="5" t="s">
        <v>208</v>
      </c>
      <c r="C14" s="5" t="s">
        <v>227</v>
      </c>
      <c r="D14" s="5" t="s">
        <v>228</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2026-05-26T18:48:22+02:00</dcterms:created>
  <dcterms:modified xsi:type="dcterms:W3CDTF">2026-05-26T18:48:22+02:00</dcterms:modified>
  <dc:title>Currículo LOMLOE Musica 3.º ESO Melilla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