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<sst xmlns="http://schemas.openxmlformats.org/spreadsheetml/2006/main" uniqueCount="297">
  <si>
    <t>Corrigiendo.es</t>
  </si>
  <si>
    <t>Materia</t>
  </si>
  <si>
    <t>Musica</t>
  </si>
  <si>
    <t>Curso</t>
  </si>
  <si>
    <t>4.º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</si>
  <si>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</si>
  <si>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</si>
  <si>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</si>
  <si>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</si>
  <si>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</si>
  <si>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</si>
  <si>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</si>
  <si>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</si>
  <si>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</si>
  <si>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</si>
  <si>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</si>
  <si>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</si>
  <si>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</si>
  <si>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</si>
  <si>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</si>
  <si>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</si>
  <si>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</si>
  <si>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20:54</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</si>
  <si>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</si>
  <si>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</si>
  <si>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</si>
  <si>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</si>
  <si>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</si>
  <si>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</si>
  <si>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</si>
  <si>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</si>
  <si>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</si>
  <si>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</si>
  <si>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</si>
  <si>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</si>
  <si>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</si>
  <si>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</si>
  <si>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(c1) Esta competencia específica se centra en el desarrollo de las capacidades perceptivas del alumnado, generando espacios de escucha y visionado activo para la adquisición de habilidades vinculadas al análisis y para el acercamiento y la valoración de una amplia variedad de propuestas artísticas.</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</si>
  <si>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</si>
  <si>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</si>
  <si>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</si>
  <si>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</si>
  <si>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</si>
  <si>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</si>
  <si>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(c2) Esta competencia específica permitirá evidenciar el papel de la Música, y el arte en general, como transmisora de ideas, sentimientos y emociones. La improvisación será el elemento central de este bloque competencial, a través de la cual se experimentará con diversas técnicas musicales y dancísticas, adquiriendo un bagaje de recursos al servicio de la expresión, que serán puestos en práctica en la creación de obras estructuradas. Teniendo en cuenta el carácter longitudinal de los criterios de evaluación asociados, la graduación de esta competencia específica a lo largo de la etapa se sustenta principalmente en los saberes básicos vinculados a procesos de exploración, improvisación y creación musical. Se establece así la secuenciación de los elementos musicales que entran en juego en estos procesos, así como el grado creciente de autonomía en cada uno de los niveles de la etapa.</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</si>
  <si>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</si>
  <si>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</si>
  <si>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</si>
  <si>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</si>
  <si>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</si>
  <si>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</si>
  <si>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(c3) Dado el carácter práctico de la materia y su contribución a la formación holística del alumnado a través de una música vivenciada, esta competencia específica es especialmente importante al estar enfocada hacia la práctica interpretativa y la ampliación de las posibilidades de expresión. Su activación permitirá potenciar la creatividad y expresividad del alumnado, y facilitará la dinamización de propuestas cooperativas, propiciando la conexión práctica con los elementos del lenguaje musical. La graduación de esta competencia específica a lo largo de la etapa responde al carácter longitudinal de los procesos enunciados en los criterios de evaluación, centrándose en los saberes básicos, en los que se gradúa la complejidad del repertorio a interpretar en cada uno de los niveles, con una dificultad melódica, rítmica y formal creciente, e integrando progresivamente diversos elementos expresivos. De igual forma, en los saberes básicos vinculados se establece una secuenciación de los elementos del lenguaje musical a abordar en cada nivel, así como el creciente grado de autonomía del alumnado en su reconocimiento, lectura, escritura e interpretación.</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</si>
  <si>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</si>
  <si>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</si>
  <si>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</si>
  <si>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</si>
  <si>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</si>
  <si>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(c4) Esta competencia específica permitirá activar los conocimientos, recursos y habilidades adquiridos en la materia para potenciar la creatividad del alumnado. Facilitará el desarrollo de proyectos cooperativos de creación artística y la interpretación por parte del alumnado de sus propias obras.</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</si>
  <si>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</si>
  <si>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</si>
  <si>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</si>
  <si>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</si>
  <si>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</si>
  <si>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Competencia</t>
  </si>
  <si>
    <t>Verbo de desempeño</t>
  </si>
  <si>
    <t>Evidencia observable</t>
  </si>
  <si>
    <t>Instrumento sugerido</t>
  </si>
  <si>
    <t>Contexto en el aula</t>
  </si>
  <si>
    <t>Errata típica a evitar</t>
  </si>
  <si>
    <t>Peso sugerido %</t>
  </si>
  <si>
    <t>Analizar obras musicales y dancísticas de diferentes géneros, épocas y culturas, con especial atención a las de Canarias y a las producciones de las mujeres artistas y compositoras, explicando sus funciones, su relación con el contexto y sus rasgos estilísticos, a través de la escucha o el visionado activo de propuestas diversas, con una actitud de apertura, interés y respeto, para potenciar el disfrute por la música y desarrollar su propia identidad.</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</si>
  <si>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</si>
  <si>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</si>
  <si>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</si>
  <si>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</si>
  <si>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</si>
  <si>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</si>
  <si>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Valorar críticamente los estilos, artistas y obras musicales y dancísticas más representativas de diversos géneros, épocas y culturas, con especial atención a las de Canarias y a las producciones de las mujeres artistas y compositoras, reflexionando sobre su evolución, a través de la audición, el visionado o la indagación en distintas fuentes, con actitud abierta y respetuosa, para respetar la importancia del patrimonio como fuente de enriquecimiento personal.</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</si>
  <si>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</si>
  <si>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</si>
  <si>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</si>
  <si>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</si>
  <si>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</si>
  <si>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</si>
  <si>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Explorar técnicas y recursos musicales y dancísticos, a través de improvisaciones melódicas y rítmicas, libres o guiadas, individuales o colectivas, empleando la voz, el cuerpo, los instrumentos musicales o herramientas tecnológicas, con actitud respetuosa y cooperativa, para enriquecer el repertorio personal de recursos y potenciar el desarrollo de la creatividad.</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</si>
  <si>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</si>
  <si>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</si>
  <si>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</si>
  <si>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</si>
  <si>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</si>
  <si>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</si>
  <si>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Crear piezas musicales o dancísticas estructuradas, a través de la selección de técnicas y recursos adquiridos en actividades de improvisación realizadas en el aula, para desarrollar la autoestima y la propia creatividad a través de la expresión artística.</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</si>
  <si>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</si>
  <si>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</si>
  <si>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</si>
  <si>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</si>
  <si>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</si>
  <si>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Identificar los elementos del lenguaje musical, a través de la lectura y escritura musical, así como de la interpretación de partituras y del análisis de la estructura de piezas musicales diversas, con el fin de comprender el lenguaje de la música y ampliar las posibilidades de expresión musical.</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</si>
  <si>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</si>
  <si>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</si>
  <si>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</si>
  <si>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</si>
  <si>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Interpretar piezas musicales y dancísticas, de forma individual o en grupo, dentro y fuera del aula a través del empleo de diferentes técnicas de interpretación vocal, corporal o instrumental, aplicando estrategias de memorización, valorando el proceso de ensayo como fuente de aprendizaje y respetando las normas necesarias para hacer música en grupo, para potenciar la autoconfianza y la gestión de emociones.</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</si>
  <si>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</si>
  <si>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</si>
  <si>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</si>
  <si>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</si>
  <si>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</si>
  <si>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Participar en la planificación, desarrollo y ejecución de proyectos musicales, escénicos y audiovisuales, de forma individual o colaborativa, a través de la voz, diversos instrumentos, el cuerpo y herramientas tecnológicas, asumiendo diferentes funciones y mostrando respeto y empatía con las ideas, las emociones y los sentimientos del grupo, con la finalidad de desarrollar la capacidad creativa e identificar oportunidades de desarrollo personal, social, académico y profesional.</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</si>
  <si>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</si>
  <si>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</si>
  <si>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</si>
  <si>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</si>
  <si>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</si>
  <si>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Bloque</t>
  </si>
  <si>
    <t>#</t>
  </si>
  <si>
    <t>Saber oficial</t>
  </si>
  <si>
    <t>Dimensión</t>
  </si>
  <si>
    <t>Saber previo necesario</t>
  </si>
  <si>
    <t>Conexión competencial</t>
  </si>
  <si>
    <t>Ejemplo actividad de aula</t>
  </si>
  <si>
    <t>Saberes básicos del decreto</t>
  </si>
  <si>
    <t>Análisis de obras musicales y dancísticas diversas. 1.1. Consolidación de hábitos saludables de escucha. Actitud proactiva hacia la generación de espacios respetuosos con la escucha y el bienestar personal y social. 1.2. Audición y visionado activo de obras en el aula o en la asistencia a conciertos, actuaciones y manifestaciones artístico-musicales en vivo, con una actitud de respeto y valoración crítica en la recepción musical. 1.3. Análisis descriptivo de los rasgos estilísticos más relevantes de obras de diferentes géneros, épocas y culturas, trabajadas en el aula, con una actitud de interés, apertura y respeto hacia manifestaciones artísticas diversas. 1.4. Identificación y clasificación de voces, instrumentos y agrupaciones en la audición y visionado de obras de diferentes géneros, estilos, épocas y culturas, con especial atención a las de Canarias. Evolución y relevancia en las distintas etapas. 1.5. Identificación de los elementos del lenguaje musical (ritmo, compás, melodía, armonía, textura, tempo, dinámica y formas musicales) en audición de obras o actividades de percepción auditiva desarrolladas en el aula. 1.6. Empleo de vocabulario técnico específico de la materia.</t>
  </si>
  <si>
    <t>Análisis de productos culturales y artísticos con perspectiva de género. 2.1. Análisis de los mitos, estereotipos y roles de género transmitidos a través de la música y la danza, para la consolidación del compromiso con la igualdad de género. 2.2. Actitud proactiva, crítica y reflexiva ante mensajes contrarios a la igualdad de género en la audición y visionado de productos culturales y artísticos: canciones, videoclips, cine, publicidad, teatro musical, televisión, videojuegos y redes sociales.</t>
  </si>
  <si>
    <t>Herramientas digitales para la recepción musical. 3.1. Uso saludable y sostenible de las tecnologías. Identificación de riesgos y adopción de medidas preventivas para la protección de la salud y el medio ambiente. 3.2. Uso responsable de herramientas digitales para la recepción musical, con respeto a la propiedad intelectual. Consolidación de valores y hábitos de consumo responsable en las plataformas digitales y las redes sociales musicales.</t>
  </si>
  <si>
    <t>Interpretación. 1.1. Consolidación de hábitos saludables en la práctica musical: corrección ergonómica y postural, uso adecuado de la voz y de los instrumentos musicales. 1.2. Identificación de los elementos del lenguaje musical (ritmo, compás, melodía, armonía, textura, tempo, dinámica y formas musicales) en actividades de lectura e interpretación de partituras. 1.3. Aplicación de técnicas vocales, instrumentales y corporales, así como de estrategias de memorización, en la interpretación de repertorio vocal, instrumental y dancístico de diferentes épocas y culturas, de manera individual y en grupo. 1.4. Interpretación vocal, instrumental y dancística de obras de la música culta, tradicional y popular de Canarias. 1.5. Exploración de las propiedades sonoras del cuerpo y de objetos cotidianos para su empleo en actividades de interpretación. Actitud proactiva hacia el aprovechamiento de recursos, la reutilización y el reciclaje. 1.6. Aplicación de técnicas de estudio y desarrollo del autoconocimiento, la autoconfianza y la gestión de emociones en el ensayo e interpretación de repertorio vocal, instrumental y dancístico de diferentes épocas y culturas, dentro y fuera del aula. 1.7. Implicación en actividades musicales, con una actitud de respeto, interés y colaboración. Cumplimiento de las normas básicas para hacer música en grupo y valoración del proceso de ensayo como fuente de aprendizaje.</t>
  </si>
  <si>
    <t>Improvisación. 2.1. Exploración de técnicas y recursos de improvisación guiada y libre: rítmica y melódica, empleando la voz, los instrumentos musicales, el cuerpo y el movimiento. 2.2. Exploración de las posibilidades que ofrecen las herramientas tecnológicas en la creación musical. 2.3. Participación activa en ejercicios de improvisación grupal en el aula, con una actitud de colaboración, respeto y cumplimiento de las normas básicas para la práctica musical.</t>
  </si>
  <si>
    <t>Creación. 3.1. Planificación, desarrollo y ejecución de proyectos musicales, escénicos y audiovisuales: empleo de la voz, el cuerpo y los instrumentos musicales. 3.2. Creación de propuestas musicales y audiovisuales a través del empleo de herramientas digitales: secuenciadores, editores de partituras y aplicaciones informáticas. 3.3. Participación activa en proyectos de creación artístico-musical, con una actitud de respeto y empatía con las ideas, las emociones y los sentimientos del grupo.</t>
  </si>
  <si>
    <t>Valoración crítica de la música culta occidental en relación a su contexto. Evolución a lo largo de la historia: períodos, características, géneros musicales, voces, instrumentos y agrupaciones, con especial atención a los de España y Canarias.</t>
  </si>
  <si>
    <t>Valoración crítica de la música popular en relación a su contexto. Evolución a lo largo de la historia: características, géneros musicales, instrumentos y agrupaciones, con especial atención a las músicas y danzas urbanas y contemporáneas.</t>
  </si>
  <si>
    <t>Valoración crítica de las tradiciones musicales y dancísticas de diferentes culturas, con especial atención a las de Canarias, identificando sus funciones y características: instrumentos, canciones, danzas y bailes.</t>
  </si>
  <si>
    <t>Análisis de la función del sonido y la música en los medios audiovisuales y las tecnologías digitales. La música al servicio de otras artes y lenguajes.</t>
  </si>
  <si>
    <t>Actitud proactiva hacia la valoración y conservación del patrimonio musical y artístico de Canarias como fuente de enriquecimiento y crecimiento personal.</t>
  </si>
  <si>
    <t>Empleo de fuentes diversas, incluyendo el uso autónomo y responsable de tecnologías digitales, para el desarrollo de proyectos de investigación, con respeto a la propiedad intelectual y cultural.</t>
  </si>
  <si>
    <t>Audición y visionado de obras de diferentes compositores y compositoras, artistas e intérpretes internacionales, nacionales y canarios. Visibilización y valoración de la contribución de las mujeres a la producción cultural y artística.</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</si>
  <si>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</si>
  <si>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</si>
  <si>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</si>
  <si>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</si>
  <si>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</si>
  <si>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</si>
  <si>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</si>
  <si>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</si>
  <si>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</si>
  <si>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</si>
  <si>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</si>
  <si>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</si>
  <si>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</si>
  <si>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</si>
  <si>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</si>
  <si>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</si>
  <si>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</si>
  <si>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</si>
  <si>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</si>
  <si>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</si>
  <si>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Observacion sistematica</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</si>
  <si>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</si>
  <si>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</si>
  <si>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</si>
  <si>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</si>
  <si>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</si>
  <si>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</si>
  <si>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</si>
  <si>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</si>
  <si>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</si>
  <si>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</si>
  <si>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</si>
  <si>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</si>
  <si>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</si>
  <si>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</si>
  <si>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</si>
  <si>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</si>
  <si>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</si>
  <si>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</si>
  <si>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</si>
  <si>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</si>
  <si>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</si>
  <si>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</si>
  <si>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</si>
  <si>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</si>
  <si>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</si>
  <si>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</si>
  <si>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</si>
  <si>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</si>
  <si>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</si>
  <si>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</si>
  <si>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</si>
  <si>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</si>
  <si>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</si>
  <si>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</si>
  <si>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</si>
  <si>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</si>
  <si>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</si>
  <si>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</si>
  <si>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</si>
  <si>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</si>
  <si>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</si>
  <si>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</si>
  <si>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</si>
  <si>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</si>
  <si>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</si>
  <si>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</si>
  <si>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</si>
  <si>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</si>
  <si>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</si>
  <si>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</si>
  <si>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</si>
  <si>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</si>
  <si>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</si>
  <si>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</si>
  <si>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</si>
  <si>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</si>
  <si>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</si>
  <si>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</si>
  <si>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</si>
  <si>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</si>
  <si>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</si>
  <si>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</si>
  <si>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</si>
  <si>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</si>
  <si>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</si>
  <si>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</si>
  <si>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</si>
  <si>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</si>
  <si>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</si>
  <si>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</si>
  <si>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</si>
  <si>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</si>
  <si>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</si>
  <si>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</si>
  <si>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</si>
  <si>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</si>
  <si>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</si>
  <si>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</si>
  <si>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</si>
  <si>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</si>
  <si>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</si>
  <si>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</si>
  <si>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</si>
  <si>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</si>
  <si>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</si>
  <si>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</si>
  <si>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</si>
  <si>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</si>
  <si>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</si>
  <si>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</si>
  <si>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</si>
  <si>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</si>
  <si>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</si>
  <si>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</si>
  <si>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</si>
  <si>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</si>
  <si>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</si>
  <si>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</si>
  <si>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</si>
  <si>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Analizar obras musicales y dancísticas de diferentes géneros, épocas y culturas, con especial atención a las de Canarias y a las producciones de las mujeres artistas y compositoras</t>
  </si>
  <si>
    <t>Valorar críticamente los estilos, artistas y obras musicales y dancísticas más representativas de diversos géneros, épocas y culturas, con especial atención a las de Canarias y a l</t>
  </si>
  <si>
    <t>Explorar técnicas y recursos musicales y dancísticos, a través de improvisaciones melódicas y rítmicas, libres o guiadas, individuales o colectivas, empleando la voz, el cuerpo, lo</t>
  </si>
  <si>
    <t>Crear piezas musicales o dancísticas estructuradas, a través de la selección de técnicas y recursos adquiridos en actividades de improvisación realizadas en el aula, para desarroll</t>
  </si>
  <si>
    <t>Identificar los elementos del lenguaje musical, a través de la lectura y escritura musical, así como de la interpretación de partituras y del análisis de la estructura de piezas mu</t>
  </si>
  <si>
    <t>Interpretar piezas musicales y dancísticas, de forma individual o en grupo, dentro y fuera del aula a través del empleo de diferentes técnicas de interpretación vocal, corporal o i</t>
  </si>
  <si>
    <t>Participar en la planificación, desarrollo y ejecución de proyectos musicales, escénicos y audiovisuales, de forma individual o colaborativa, a través de la voz, diversos instrumen</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</si>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</sst>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7</v>
      </c>
    </row>
    <row r="9" spans="1:2">
      <c r="A9" s="4" t="s">
        <v>13</v>
      </c>
      <c r="B9" s="5">
        <v>13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203</v>
      </c>
      <c r="B1" s="3"/>
      <c r="C1" s="3"/>
      <c r="D1" s="3"/>
    </row>
    <row r="2" spans="1:4">
      <c r="A2" s="6" t="s">
        <v>136</v>
      </c>
      <c r="B2" s="6" t="s">
        <v>204</v>
      </c>
      <c r="C2" s="6" t="s">
        <v>205</v>
      </c>
      <c r="D2" s="6" t="s">
        <v>206</v>
      </c>
    </row>
    <row r="3" spans="1:4">
      <c r="A3" s="5" t="s">
        <v>36</v>
      </c>
      <c r="B3" s="5" t="s">
        <v>207</v>
      </c>
      <c r="C3" s="5" t="s">
        <v>208</v>
      </c>
      <c r="D3" s="5" t="s">
        <v>209</v>
      </c>
    </row>
    <row r="4" spans="1:4">
      <c r="A4" s="5" t="s">
        <v>43</v>
      </c>
      <c r="B4" s="5" t="s">
        <v>210</v>
      </c>
      <c r="C4" s="5" t="s">
        <v>211</v>
      </c>
      <c r="D4" s="5" t="s">
        <v>212</v>
      </c>
    </row>
    <row r="5" spans="1:4">
      <c r="A5" s="5" t="s">
        <v>50</v>
      </c>
      <c r="B5" s="5" t="s">
        <v>213</v>
      </c>
      <c r="C5" s="5" t="s">
        <v>214</v>
      </c>
      <c r="D5" s="5" t="s">
        <v>215</v>
      </c>
    </row>
    <row r="6" spans="1:4">
      <c r="A6" s="5" t="s">
        <v>56</v>
      </c>
      <c r="B6" s="5" t="s">
        <v>216</v>
      </c>
      <c r="C6" s="5" t="s">
        <v>217</v>
      </c>
      <c r="D6" s="5" t="s">
        <v>218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219</v>
      </c>
    </row>
    <row r="2" spans="1:1">
      <c r="A2" t="s">
        <v>220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221</v>
      </c>
      <c r="B1" s="3"/>
      <c r="C1" s="3"/>
      <c r="D1" s="3"/>
      <c r="E1" s="3"/>
    </row>
    <row r="2" spans="1:5">
      <c r="A2" s="6" t="s">
        <v>115</v>
      </c>
      <c r="B2" s="6" t="s">
        <v>222</v>
      </c>
      <c r="C2" s="6" t="s">
        <v>223</v>
      </c>
      <c r="D2" s="6" t="s">
        <v>224</v>
      </c>
      <c r="E2" s="6" t="s">
        <v>225</v>
      </c>
    </row>
    <row r="3" spans="1:5">
      <c r="A3" s="5">
        <v>1</v>
      </c>
      <c r="B3" s="5" t="s">
        <v>226</v>
      </c>
      <c r="C3" s="5" t="s">
        <v>227</v>
      </c>
      <c r="D3" s="5" t="s">
        <v>228</v>
      </c>
      <c r="E3" s="5" t="s">
        <v>229</v>
      </c>
    </row>
    <row r="4" spans="1:5">
      <c r="A4" s="5">
        <v>2</v>
      </c>
      <c r="B4" s="5" t="s">
        <v>230</v>
      </c>
      <c r="C4" s="5" t="s">
        <v>231</v>
      </c>
      <c r="D4" s="5" t="s">
        <v>232</v>
      </c>
      <c r="E4" s="5" t="s">
        <v>233</v>
      </c>
    </row>
    <row r="5" spans="1:5">
      <c r="A5" s="5">
        <v>3</v>
      </c>
      <c r="B5" s="5" t="s">
        <v>234</v>
      </c>
      <c r="C5" s="5" t="s">
        <v>227</v>
      </c>
      <c r="D5" s="5" t="s">
        <v>235</v>
      </c>
      <c r="E5" s="5" t="s">
        <v>236</v>
      </c>
    </row>
    <row r="6" spans="1:5">
      <c r="A6" s="5">
        <v>4</v>
      </c>
      <c r="B6" s="5" t="s">
        <v>237</v>
      </c>
      <c r="C6" s="5" t="s">
        <v>227</v>
      </c>
      <c r="D6" s="5" t="s">
        <v>238</v>
      </c>
      <c r="E6" s="5" t="s">
        <v>239</v>
      </c>
    </row>
    <row r="7" spans="1:5">
      <c r="A7" s="5">
        <v>5</v>
      </c>
      <c r="B7" s="5" t="s">
        <v>240</v>
      </c>
      <c r="C7" s="5" t="s">
        <v>241</v>
      </c>
      <c r="D7" s="5" t="s">
        <v>242</v>
      </c>
      <c r="E7" s="5" t="s">
        <v>243</v>
      </c>
    </row>
    <row r="8" spans="1:5">
      <c r="A8" s="5">
        <v>6</v>
      </c>
      <c r="B8" s="5" t="s">
        <v>244</v>
      </c>
      <c r="C8" s="5" t="s">
        <v>231</v>
      </c>
      <c r="D8" s="5" t="s">
        <v>245</v>
      </c>
      <c r="E8" s="5" t="s">
        <v>246</v>
      </c>
    </row>
    <row r="9" spans="1:5">
      <c r="A9" s="5">
        <v>7</v>
      </c>
      <c r="B9" s="5" t="s">
        <v>247</v>
      </c>
      <c r="C9" s="5" t="s">
        <v>227</v>
      </c>
      <c r="D9" s="5" t="s">
        <v>248</v>
      </c>
      <c r="E9" s="5" t="s">
        <v>249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0"/>
  <sheetViews>
    <sheetView tabSelected="0" workbookViewId="0" showGridLines="true" showRowColHeaders="1">
      <pane ySplit="2" activePane="bottomLeft" state="frozen" topLeftCell="A3"/>
      <selection pane="bottomLeft" activeCell="D3" sqref="D3:E1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250</v>
      </c>
      <c r="B1" s="3"/>
      <c r="C1" s="3"/>
      <c r="D1" s="3"/>
      <c r="E1" s="3"/>
      <c r="F1" s="3"/>
    </row>
    <row r="2" spans="1:6">
      <c r="A2" s="6" t="s">
        <v>28</v>
      </c>
      <c r="B2" s="6" t="s">
        <v>63</v>
      </c>
      <c r="C2" s="6" t="s">
        <v>251</v>
      </c>
      <c r="D2" s="6" t="s">
        <v>252</v>
      </c>
      <c r="E2" s="6" t="s">
        <v>253</v>
      </c>
      <c r="F2" s="6" t="s">
        <v>254</v>
      </c>
    </row>
    <row r="3" spans="1:6">
      <c r="A3" s="5">
        <v>1.1</v>
      </c>
      <c r="B3" s="5" t="s">
        <v>36</v>
      </c>
      <c r="C3" s="5" t="s">
        <v>255</v>
      </c>
      <c r="D3" s="7">
        <v>10.0</v>
      </c>
      <c r="E3" s="7">
        <v>10.0</v>
      </c>
      <c r="F3" s="5"/>
    </row>
    <row r="4" spans="1:6">
      <c r="A4" s="5">
        <v>1.2</v>
      </c>
      <c r="B4" s="5" t="s">
        <v>36</v>
      </c>
      <c r="C4" s="5" t="s">
        <v>256</v>
      </c>
      <c r="D4" s="7">
        <v>10.0</v>
      </c>
      <c r="E4" s="7">
        <v>10.0</v>
      </c>
      <c r="F4" s="5"/>
    </row>
    <row r="5" spans="1:6">
      <c r="A5" s="5">
        <v>2.1</v>
      </c>
      <c r="B5" s="5" t="s">
        <v>43</v>
      </c>
      <c r="C5" s="5" t="s">
        <v>257</v>
      </c>
      <c r="D5" s="7">
        <v>10.0</v>
      </c>
      <c r="E5" s="7">
        <v>10.0</v>
      </c>
      <c r="F5" s="5"/>
    </row>
    <row r="6" spans="1:6">
      <c r="A6" s="5">
        <v>2.2</v>
      </c>
      <c r="B6" s="5" t="s">
        <v>43</v>
      </c>
      <c r="C6" s="5" t="s">
        <v>258</v>
      </c>
      <c r="D6" s="7">
        <v>10.0</v>
      </c>
      <c r="E6" s="7">
        <v>10.0</v>
      </c>
      <c r="F6" s="5"/>
    </row>
    <row r="7" spans="1:6">
      <c r="A7" s="5">
        <v>3.1</v>
      </c>
      <c r="B7" s="5" t="s">
        <v>50</v>
      </c>
      <c r="C7" s="5" t="s">
        <v>259</v>
      </c>
      <c r="D7" s="7">
        <v>10.0</v>
      </c>
      <c r="E7" s="7">
        <v>10.0</v>
      </c>
      <c r="F7" s="5"/>
    </row>
    <row r="8" spans="1:6">
      <c r="A8" s="5">
        <v>3.2</v>
      </c>
      <c r="B8" s="5" t="s">
        <v>50</v>
      </c>
      <c r="C8" s="5" t="s">
        <v>260</v>
      </c>
      <c r="D8" s="7">
        <v>10.0</v>
      </c>
      <c r="E8" s="7">
        <v>10.0</v>
      </c>
      <c r="F8" s="5"/>
    </row>
    <row r="9" spans="1:6">
      <c r="A9" s="5">
        <v>4.1</v>
      </c>
      <c r="B9" s="5" t="s">
        <v>56</v>
      </c>
      <c r="C9" s="5" t="s">
        <v>261</v>
      </c>
      <c r="D9" s="7">
        <v>20.0</v>
      </c>
      <c r="E9" s="7">
        <v>20.0</v>
      </c>
      <c r="F9" s="5"/>
    </row>
    <row r="10" spans="1:6">
      <c r="A10" s="5" t="s">
        <v>262</v>
      </c>
      <c r="B10" s="5"/>
      <c r="C10" s="5"/>
      <c r="D10" s="7"/>
      <c r="E10" s="7">
        <f>SUM(E3:E9)</f>
        <v>80</v>
      </c>
      <c r="F10" s="5" t="s">
        <v>263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31"/>
  <sheetViews>
    <sheetView tabSelected="0" workbookViewId="0" showGridLines="true" showRowColHeaders="1">
      <pane xSplit="2" ySplit="1" activePane="bottomRight" state="frozen" topLeftCell="C2"/>
      <selection pane="bottomRight" activeCell="A1" sqref="A1:K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18.71" bestFit="true" customWidth="true" style="0"/>
    <col min="11" max="11" width="18.71" bestFit="true" customWidth="true" style="0"/>
  </cols>
  <sheetData>
    <row r="1" spans="1:11">
      <c r="A1" s="6" t="s">
        <v>264</v>
      </c>
      <c r="B1" s="6" t="s">
        <v>265</v>
      </c>
      <c r="C1" s="6">
        <v>1.1</v>
      </c>
      <c r="D1" s="6">
        <v>1.2</v>
      </c>
      <c r="E1" s="6">
        <v>2.1</v>
      </c>
      <c r="F1" s="6">
        <v>2.2</v>
      </c>
      <c r="G1" s="6">
        <v>3.1</v>
      </c>
      <c r="H1" s="6">
        <v>3.2</v>
      </c>
      <c r="I1" s="6">
        <v>4.1</v>
      </c>
      <c r="J1" s="6" t="s">
        <v>266</v>
      </c>
      <c r="K1" s="6" t="s">
        <v>254</v>
      </c>
    </row>
    <row r="2" spans="1:11">
      <c r="A2" s="5" t="s">
        <v>267</v>
      </c>
      <c r="B2" s="5"/>
      <c r="C2" s="5"/>
      <c r="D2" s="5"/>
      <c r="E2" s="5"/>
      <c r="F2" s="5"/>
      <c r="G2" s="5"/>
      <c r="H2" s="5"/>
      <c r="I2" s="5"/>
      <c r="J2" s="5" t="str">
        <f>IFERROR(AVERAGE(C2:I2),"")</f>
        <v/>
      </c>
      <c r="K2" s="5"/>
    </row>
    <row r="3" spans="1:11">
      <c r="A3" s="5" t="s">
        <v>268</v>
      </c>
      <c r="B3" s="5"/>
      <c r="C3" s="5"/>
      <c r="D3" s="5"/>
      <c r="E3" s="5"/>
      <c r="F3" s="5"/>
      <c r="G3" s="5"/>
      <c r="H3" s="5"/>
      <c r="I3" s="5"/>
      <c r="J3" s="5" t="str">
        <f>IFERROR(AVERAGE(C3:I3),"")</f>
        <v/>
      </c>
      <c r="K3" s="5"/>
    </row>
    <row r="4" spans="1:11">
      <c r="A4" s="5" t="s">
        <v>269</v>
      </c>
      <c r="B4" s="5"/>
      <c r="C4" s="5"/>
      <c r="D4" s="5"/>
      <c r="E4" s="5"/>
      <c r="F4" s="5"/>
      <c r="G4" s="5"/>
      <c r="H4" s="5"/>
      <c r="I4" s="5"/>
      <c r="J4" s="5" t="str">
        <f>IFERROR(AVERAGE(C4:I4),"")</f>
        <v/>
      </c>
      <c r="K4" s="5"/>
    </row>
    <row r="5" spans="1:11">
      <c r="A5" s="5" t="s">
        <v>270</v>
      </c>
      <c r="B5" s="5"/>
      <c r="C5" s="5"/>
      <c r="D5" s="5"/>
      <c r="E5" s="5"/>
      <c r="F5" s="5"/>
      <c r="G5" s="5"/>
      <c r="H5" s="5"/>
      <c r="I5" s="5"/>
      <c r="J5" s="5" t="str">
        <f>IFERROR(AVERAGE(C5:I5),"")</f>
        <v/>
      </c>
      <c r="K5" s="5"/>
    </row>
    <row r="6" spans="1:11">
      <c r="A6" s="5" t="s">
        <v>271</v>
      </c>
      <c r="B6" s="5"/>
      <c r="C6" s="5"/>
      <c r="D6" s="5"/>
      <c r="E6" s="5"/>
      <c r="F6" s="5"/>
      <c r="G6" s="5"/>
      <c r="H6" s="5"/>
      <c r="I6" s="5"/>
      <c r="J6" s="5" t="str">
        <f>IFERROR(AVERAGE(C6:I6),"")</f>
        <v/>
      </c>
      <c r="K6" s="5"/>
    </row>
    <row r="7" spans="1:11">
      <c r="A7" s="5" t="s">
        <v>272</v>
      </c>
      <c r="B7" s="5"/>
      <c r="C7" s="5"/>
      <c r="D7" s="5"/>
      <c r="E7" s="5"/>
      <c r="F7" s="5"/>
      <c r="G7" s="5"/>
      <c r="H7" s="5"/>
      <c r="I7" s="5"/>
      <c r="J7" s="5" t="str">
        <f>IFERROR(AVERAGE(C7:I7),"")</f>
        <v/>
      </c>
      <c r="K7" s="5"/>
    </row>
    <row r="8" spans="1:11">
      <c r="A8" s="5" t="s">
        <v>273</v>
      </c>
      <c r="B8" s="5"/>
      <c r="C8" s="5"/>
      <c r="D8" s="5"/>
      <c r="E8" s="5"/>
      <c r="F8" s="5"/>
      <c r="G8" s="5"/>
      <c r="H8" s="5"/>
      <c r="I8" s="5"/>
      <c r="J8" s="5" t="str">
        <f>IFERROR(AVERAGE(C8:I8),"")</f>
        <v/>
      </c>
      <c r="K8" s="5"/>
    </row>
    <row r="9" spans="1:11">
      <c r="A9" s="5" t="s">
        <v>274</v>
      </c>
      <c r="B9" s="5"/>
      <c r="C9" s="5"/>
      <c r="D9" s="5"/>
      <c r="E9" s="5"/>
      <c r="F9" s="5"/>
      <c r="G9" s="5"/>
      <c r="H9" s="5"/>
      <c r="I9" s="5"/>
      <c r="J9" s="5" t="str">
        <f>IFERROR(AVERAGE(C9:I9),"")</f>
        <v/>
      </c>
      <c r="K9" s="5"/>
    </row>
    <row r="10" spans="1:11">
      <c r="A10" s="5" t="s">
        <v>275</v>
      </c>
      <c r="B10" s="5"/>
      <c r="C10" s="5"/>
      <c r="D10" s="5"/>
      <c r="E10" s="5"/>
      <c r="F10" s="5"/>
      <c r="G10" s="5"/>
      <c r="H10" s="5"/>
      <c r="I10" s="5"/>
      <c r="J10" s="5" t="str">
        <f>IFERROR(AVERAGE(C10:I10),"")</f>
        <v/>
      </c>
      <c r="K10" s="5"/>
    </row>
    <row r="11" spans="1:11">
      <c r="A11" s="5" t="s">
        <v>276</v>
      </c>
      <c r="B11" s="5"/>
      <c r="C11" s="5"/>
      <c r="D11" s="5"/>
      <c r="E11" s="5"/>
      <c r="F11" s="5"/>
      <c r="G11" s="5"/>
      <c r="H11" s="5"/>
      <c r="I11" s="5"/>
      <c r="J11" s="5" t="str">
        <f>IFERROR(AVERAGE(C11:I11),"")</f>
        <v/>
      </c>
      <c r="K11" s="5"/>
    </row>
    <row r="12" spans="1:11">
      <c r="A12" s="5" t="s">
        <v>277</v>
      </c>
      <c r="B12" s="5"/>
      <c r="C12" s="5"/>
      <c r="D12" s="5"/>
      <c r="E12" s="5"/>
      <c r="F12" s="5"/>
      <c r="G12" s="5"/>
      <c r="H12" s="5"/>
      <c r="I12" s="5"/>
      <c r="J12" s="5" t="str">
        <f>IFERROR(AVERAGE(C12:I12),"")</f>
        <v/>
      </c>
      <c r="K12" s="5"/>
    </row>
    <row r="13" spans="1:11">
      <c r="A13" s="5" t="s">
        <v>278</v>
      </c>
      <c r="B13" s="5"/>
      <c r="C13" s="5"/>
      <c r="D13" s="5"/>
      <c r="E13" s="5"/>
      <c r="F13" s="5"/>
      <c r="G13" s="5"/>
      <c r="H13" s="5"/>
      <c r="I13" s="5"/>
      <c r="J13" s="5" t="str">
        <f>IFERROR(AVERAGE(C13:I13),"")</f>
        <v/>
      </c>
      <c r="K13" s="5"/>
    </row>
    <row r="14" spans="1:11">
      <c r="A14" s="5" t="s">
        <v>279</v>
      </c>
      <c r="B14" s="5"/>
      <c r="C14" s="5"/>
      <c r="D14" s="5"/>
      <c r="E14" s="5"/>
      <c r="F14" s="5"/>
      <c r="G14" s="5"/>
      <c r="H14" s="5"/>
      <c r="I14" s="5"/>
      <c r="J14" s="5" t="str">
        <f>IFERROR(AVERAGE(C14:I14),"")</f>
        <v/>
      </c>
      <c r="K14" s="5"/>
    </row>
    <row r="15" spans="1:11">
      <c r="A15" s="5" t="s">
        <v>280</v>
      </c>
      <c r="B15" s="5"/>
      <c r="C15" s="5"/>
      <c r="D15" s="5"/>
      <c r="E15" s="5"/>
      <c r="F15" s="5"/>
      <c r="G15" s="5"/>
      <c r="H15" s="5"/>
      <c r="I15" s="5"/>
      <c r="J15" s="5" t="str">
        <f>IFERROR(AVERAGE(C15:I15),"")</f>
        <v/>
      </c>
      <c r="K15" s="5"/>
    </row>
    <row r="16" spans="1:11">
      <c r="A16" s="5" t="s">
        <v>281</v>
      </c>
      <c r="B16" s="5"/>
      <c r="C16" s="5"/>
      <c r="D16" s="5"/>
      <c r="E16" s="5"/>
      <c r="F16" s="5"/>
      <c r="G16" s="5"/>
      <c r="H16" s="5"/>
      <c r="I16" s="5"/>
      <c r="J16" s="5" t="str">
        <f>IFERROR(AVERAGE(C16:I16),"")</f>
        <v/>
      </c>
      <c r="K16" s="5"/>
    </row>
    <row r="17" spans="1:11">
      <c r="A17" s="5" t="s">
        <v>282</v>
      </c>
      <c r="B17" s="5"/>
      <c r="C17" s="5"/>
      <c r="D17" s="5"/>
      <c r="E17" s="5"/>
      <c r="F17" s="5"/>
      <c r="G17" s="5"/>
      <c r="H17" s="5"/>
      <c r="I17" s="5"/>
      <c r="J17" s="5" t="str">
        <f>IFERROR(AVERAGE(C17:I17),"")</f>
        <v/>
      </c>
      <c r="K17" s="5"/>
    </row>
    <row r="18" spans="1:11">
      <c r="A18" s="5" t="s">
        <v>283</v>
      </c>
      <c r="B18" s="5"/>
      <c r="C18" s="5"/>
      <c r="D18" s="5"/>
      <c r="E18" s="5"/>
      <c r="F18" s="5"/>
      <c r="G18" s="5"/>
      <c r="H18" s="5"/>
      <c r="I18" s="5"/>
      <c r="J18" s="5" t="str">
        <f>IFERROR(AVERAGE(C18:I18),"")</f>
        <v/>
      </c>
      <c r="K18" s="5"/>
    </row>
    <row r="19" spans="1:11">
      <c r="A19" s="5" t="s">
        <v>284</v>
      </c>
      <c r="B19" s="5"/>
      <c r="C19" s="5"/>
      <c r="D19" s="5"/>
      <c r="E19" s="5"/>
      <c r="F19" s="5"/>
      <c r="G19" s="5"/>
      <c r="H19" s="5"/>
      <c r="I19" s="5"/>
      <c r="J19" s="5" t="str">
        <f>IFERROR(AVERAGE(C19:I19),"")</f>
        <v/>
      </c>
      <c r="K19" s="5"/>
    </row>
    <row r="20" spans="1:11">
      <c r="A20" s="5" t="s">
        <v>285</v>
      </c>
      <c r="B20" s="5"/>
      <c r="C20" s="5"/>
      <c r="D20" s="5"/>
      <c r="E20" s="5"/>
      <c r="F20" s="5"/>
      <c r="G20" s="5"/>
      <c r="H20" s="5"/>
      <c r="I20" s="5"/>
      <c r="J20" s="5" t="str">
        <f>IFERROR(AVERAGE(C20:I20),"")</f>
        <v/>
      </c>
      <c r="K20" s="5"/>
    </row>
    <row r="21" spans="1:11">
      <c r="A21" s="5" t="s">
        <v>286</v>
      </c>
      <c r="B21" s="5"/>
      <c r="C21" s="5"/>
      <c r="D21" s="5"/>
      <c r="E21" s="5"/>
      <c r="F21" s="5"/>
      <c r="G21" s="5"/>
      <c r="H21" s="5"/>
      <c r="I21" s="5"/>
      <c r="J21" s="5" t="str">
        <f>IFERROR(AVERAGE(C21:I21),"")</f>
        <v/>
      </c>
      <c r="K21" s="5"/>
    </row>
    <row r="22" spans="1:11">
      <c r="A22" s="5" t="s">
        <v>287</v>
      </c>
      <c r="B22" s="5"/>
      <c r="C22" s="5"/>
      <c r="D22" s="5"/>
      <c r="E22" s="5"/>
      <c r="F22" s="5"/>
      <c r="G22" s="5"/>
      <c r="H22" s="5"/>
      <c r="I22" s="5"/>
      <c r="J22" s="5" t="str">
        <f>IFERROR(AVERAGE(C22:I22),"")</f>
        <v/>
      </c>
      <c r="K22" s="5"/>
    </row>
    <row r="23" spans="1:11">
      <c r="A23" s="5" t="s">
        <v>288</v>
      </c>
      <c r="B23" s="5"/>
      <c r="C23" s="5"/>
      <c r="D23" s="5"/>
      <c r="E23" s="5"/>
      <c r="F23" s="5"/>
      <c r="G23" s="5"/>
      <c r="H23" s="5"/>
      <c r="I23" s="5"/>
      <c r="J23" s="5" t="str">
        <f>IFERROR(AVERAGE(C23:I23),"")</f>
        <v/>
      </c>
      <c r="K23" s="5"/>
    </row>
    <row r="24" spans="1:11">
      <c r="A24" s="5" t="s">
        <v>289</v>
      </c>
      <c r="B24" s="5"/>
      <c r="C24" s="5"/>
      <c r="D24" s="5"/>
      <c r="E24" s="5"/>
      <c r="F24" s="5"/>
      <c r="G24" s="5"/>
      <c r="H24" s="5"/>
      <c r="I24" s="5"/>
      <c r="J24" s="5" t="str">
        <f>IFERROR(AVERAGE(C24:I24),"")</f>
        <v/>
      </c>
      <c r="K24" s="5"/>
    </row>
    <row r="25" spans="1:11">
      <c r="A25" s="5" t="s">
        <v>290</v>
      </c>
      <c r="B25" s="5"/>
      <c r="C25" s="5"/>
      <c r="D25" s="5"/>
      <c r="E25" s="5"/>
      <c r="F25" s="5"/>
      <c r="G25" s="5"/>
      <c r="H25" s="5"/>
      <c r="I25" s="5"/>
      <c r="J25" s="5" t="str">
        <f>IFERROR(AVERAGE(C25:I25),"")</f>
        <v/>
      </c>
      <c r="K25" s="5"/>
    </row>
    <row r="26" spans="1:11">
      <c r="A26" s="5" t="s">
        <v>291</v>
      </c>
      <c r="B26" s="5"/>
      <c r="C26" s="5"/>
      <c r="D26" s="5"/>
      <c r="E26" s="5"/>
      <c r="F26" s="5"/>
      <c r="G26" s="5"/>
      <c r="H26" s="5"/>
      <c r="I26" s="5"/>
      <c r="J26" s="5" t="str">
        <f>IFERROR(AVERAGE(C26:I26),"")</f>
        <v/>
      </c>
      <c r="K26" s="5"/>
    </row>
    <row r="27" spans="1:11">
      <c r="A27" s="5" t="s">
        <v>292</v>
      </c>
      <c r="B27" s="5"/>
      <c r="C27" s="5"/>
      <c r="D27" s="5"/>
      <c r="E27" s="5"/>
      <c r="F27" s="5"/>
      <c r="G27" s="5"/>
      <c r="H27" s="5"/>
      <c r="I27" s="5"/>
      <c r="J27" s="5" t="str">
        <f>IFERROR(AVERAGE(C27:I27),"")</f>
        <v/>
      </c>
      <c r="K27" s="5"/>
    </row>
    <row r="28" spans="1:11">
      <c r="A28" s="5" t="s">
        <v>293</v>
      </c>
      <c r="B28" s="5"/>
      <c r="C28" s="5"/>
      <c r="D28" s="5"/>
      <c r="E28" s="5"/>
      <c r="F28" s="5"/>
      <c r="G28" s="5"/>
      <c r="H28" s="5"/>
      <c r="I28" s="5"/>
      <c r="J28" s="5" t="str">
        <f>IFERROR(AVERAGE(C28:I28),"")</f>
        <v/>
      </c>
      <c r="K28" s="5"/>
    </row>
    <row r="29" spans="1:11">
      <c r="A29" s="5" t="s">
        <v>294</v>
      </c>
      <c r="B29" s="5"/>
      <c r="C29" s="5"/>
      <c r="D29" s="5"/>
      <c r="E29" s="5"/>
      <c r="F29" s="5"/>
      <c r="G29" s="5"/>
      <c r="H29" s="5"/>
      <c r="I29" s="5"/>
      <c r="J29" s="5" t="str">
        <f>IFERROR(AVERAGE(C29:I29),"")</f>
        <v/>
      </c>
      <c r="K29" s="5"/>
    </row>
    <row r="30" spans="1:11">
      <c r="A30" s="5" t="s">
        <v>295</v>
      </c>
      <c r="B30" s="5"/>
      <c r="C30" s="5"/>
      <c r="D30" s="5"/>
      <c r="E30" s="5"/>
      <c r="F30" s="5"/>
      <c r="G30" s="5"/>
      <c r="H30" s="5"/>
      <c r="I30" s="5"/>
      <c r="J30" s="5" t="str">
        <f>IFERROR(AVERAGE(C30:I30),"")</f>
        <v/>
      </c>
      <c r="K30" s="5"/>
    </row>
    <row r="31" spans="1:11">
      <c r="A31" s="5" t="s">
        <v>296</v>
      </c>
      <c r="B31" s="5"/>
      <c r="C31" s="5"/>
      <c r="D31" s="5"/>
      <c r="E31" s="5"/>
      <c r="F31" s="5"/>
      <c r="G31" s="5"/>
      <c r="H31" s="5"/>
      <c r="I31" s="5"/>
      <c r="J31" s="5" t="str">
        <f>IFERROR(AVERAGE(C31:I31),"")</f>
        <v/>
      </c>
      <c r="K31" s="5"/>
    </row>
  </sheetData>
  <dataValidations count="2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8"/>
  <sheetViews>
    <sheetView tabSelected="0" workbookViewId="0" showGridLines="true" showRowColHeaders="1">
      <pane xSplit="2" ySplit="1" activePane="bottomRight" state="frozen" topLeftCell="C2"/>
      <selection pane="bottomRight" activeCell="K2" sqref="K2:K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63</v>
      </c>
      <c r="D1" s="6" t="s">
        <v>29</v>
      </c>
      <c r="E1" s="6" t="s">
        <v>30</v>
      </c>
      <c r="F1" s="6" t="s">
        <v>64</v>
      </c>
      <c r="G1" s="6" t="s">
        <v>65</v>
      </c>
      <c r="H1" s="6" t="s">
        <v>66</v>
      </c>
      <c r="I1" s="6" t="s">
        <v>67</v>
      </c>
      <c r="J1" s="6" t="s">
        <v>68</v>
      </c>
      <c r="K1" s="6" t="s">
        <v>69</v>
      </c>
    </row>
    <row r="2" spans="1:11">
      <c r="A2" s="5" t="s">
        <v>35</v>
      </c>
      <c r="B2" s="5">
        <v>1.1</v>
      </c>
      <c r="C2" s="5" t="s">
        <v>36</v>
      </c>
      <c r="D2" s="5" t="s">
        <v>70</v>
      </c>
      <c r="E2" s="5" t="s">
        <v>71</v>
      </c>
      <c r="F2" s="5" t="s">
        <v>72</v>
      </c>
      <c r="G2" s="5" t="s">
        <v>73</v>
      </c>
      <c r="H2" s="5" t="s">
        <v>74</v>
      </c>
      <c r="I2" s="5" t="s">
        <v>75</v>
      </c>
      <c r="J2" s="5" t="s">
        <v>76</v>
      </c>
      <c r="K2" s="7">
        <v>14.29</v>
      </c>
    </row>
    <row r="3" spans="1:11">
      <c r="A3" s="5" t="s">
        <v>35</v>
      </c>
      <c r="B3" s="5">
        <v>1.2</v>
      </c>
      <c r="C3" s="5" t="s">
        <v>36</v>
      </c>
      <c r="D3" s="5" t="s">
        <v>77</v>
      </c>
      <c r="E3" s="5" t="s">
        <v>78</v>
      </c>
      <c r="F3" s="5" t="s">
        <v>79</v>
      </c>
      <c r="G3" s="5" t="s">
        <v>80</v>
      </c>
      <c r="H3" s="5" t="s">
        <v>81</v>
      </c>
      <c r="I3" s="5" t="s">
        <v>82</v>
      </c>
      <c r="J3" s="5" t="s">
        <v>83</v>
      </c>
      <c r="K3" s="7">
        <v>14.29</v>
      </c>
    </row>
    <row r="4" spans="1:11">
      <c r="A4" s="5" t="s">
        <v>35</v>
      </c>
      <c r="B4" s="5">
        <v>2.1</v>
      </c>
      <c r="C4" s="5" t="s">
        <v>43</v>
      </c>
      <c r="D4" s="5" t="s">
        <v>84</v>
      </c>
      <c r="E4" s="5" t="s">
        <v>85</v>
      </c>
      <c r="F4" s="5" t="s">
        <v>86</v>
      </c>
      <c r="G4" s="5" t="s">
        <v>87</v>
      </c>
      <c r="H4" s="5" t="s">
        <v>88</v>
      </c>
      <c r="I4" s="5" t="s">
        <v>89</v>
      </c>
      <c r="J4" s="5" t="s">
        <v>90</v>
      </c>
      <c r="K4" s="7">
        <v>14.29</v>
      </c>
    </row>
    <row r="5" spans="1:11">
      <c r="A5" s="5" t="s">
        <v>35</v>
      </c>
      <c r="B5" s="5">
        <v>2.2</v>
      </c>
      <c r="C5" s="5" t="s">
        <v>43</v>
      </c>
      <c r="D5" s="5" t="s">
        <v>91</v>
      </c>
      <c r="E5" s="5" t="s">
        <v>92</v>
      </c>
      <c r="F5" s="5" t="s">
        <v>93</v>
      </c>
      <c r="G5" s="5" t="s">
        <v>94</v>
      </c>
      <c r="H5" s="5" t="s">
        <v>88</v>
      </c>
      <c r="I5" s="5" t="s">
        <v>95</v>
      </c>
      <c r="J5" s="5" t="s">
        <v>96</v>
      </c>
      <c r="K5" s="7">
        <v>14.29</v>
      </c>
    </row>
    <row r="6" spans="1:11">
      <c r="A6" s="5" t="s">
        <v>35</v>
      </c>
      <c r="B6" s="5">
        <v>3.1</v>
      </c>
      <c r="C6" s="5" t="s">
        <v>50</v>
      </c>
      <c r="D6" s="5" t="s">
        <v>97</v>
      </c>
      <c r="E6" s="5" t="s">
        <v>98</v>
      </c>
      <c r="F6" s="5" t="s">
        <v>42</v>
      </c>
      <c r="G6" s="5" t="s">
        <v>99</v>
      </c>
      <c r="H6" s="5" t="s">
        <v>88</v>
      </c>
      <c r="I6" s="5" t="s">
        <v>100</v>
      </c>
      <c r="J6" s="5" t="s">
        <v>101</v>
      </c>
      <c r="K6" s="7">
        <v>14.29</v>
      </c>
    </row>
    <row r="7" spans="1:11">
      <c r="A7" s="5" t="s">
        <v>35</v>
      </c>
      <c r="B7" s="5">
        <v>3.2</v>
      </c>
      <c r="C7" s="5" t="s">
        <v>50</v>
      </c>
      <c r="D7" s="5" t="s">
        <v>102</v>
      </c>
      <c r="E7" s="5" t="s">
        <v>103</v>
      </c>
      <c r="F7" s="5" t="s">
        <v>104</v>
      </c>
      <c r="G7" s="5" t="s">
        <v>105</v>
      </c>
      <c r="H7" s="5" t="s">
        <v>88</v>
      </c>
      <c r="I7" s="5" t="s">
        <v>106</v>
      </c>
      <c r="J7" s="5" t="s">
        <v>107</v>
      </c>
      <c r="K7" s="7">
        <v>14.29</v>
      </c>
    </row>
    <row r="8" spans="1:11">
      <c r="A8" s="5" t="s">
        <v>35</v>
      </c>
      <c r="B8" s="5">
        <v>4.1</v>
      </c>
      <c r="C8" s="5" t="s">
        <v>56</v>
      </c>
      <c r="D8" s="5" t="s">
        <v>108</v>
      </c>
      <c r="E8" s="5" t="s">
        <v>109</v>
      </c>
      <c r="F8" s="5" t="s">
        <v>110</v>
      </c>
      <c r="G8" s="5" t="s">
        <v>111</v>
      </c>
      <c r="H8" s="5" t="s">
        <v>88</v>
      </c>
      <c r="I8" s="5" t="s">
        <v>112</v>
      </c>
      <c r="J8" s="5" t="s">
        <v>113</v>
      </c>
      <c r="K8" s="7">
        <v>14.29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
  <sheetViews>
    <sheetView tabSelected="0" workbookViewId="0" showGridLines="true" showRowColHeaders="1">
      <pane xSplit="3" ySplit="1" activePane="bottomRight" state="frozen" topLeftCell="D2"/>
      <selection pane="bottomRight" activeCell="A1" sqref="A1:I1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114</v>
      </c>
      <c r="C1" s="6" t="s">
        <v>115</v>
      </c>
      <c r="D1" s="6" t="s">
        <v>116</v>
      </c>
      <c r="E1" s="6" t="s">
        <v>30</v>
      </c>
      <c r="F1" s="6" t="s">
        <v>117</v>
      </c>
      <c r="G1" s="6" t="s">
        <v>118</v>
      </c>
      <c r="H1" s="6" t="s">
        <v>119</v>
      </c>
      <c r="I1" s="6" t="s">
        <v>120</v>
      </c>
    </row>
    <row r="2" spans="1:9">
      <c r="A2" s="5" t="s">
        <v>35</v>
      </c>
      <c r="B2" s="5" t="s">
        <v>121</v>
      </c>
      <c r="C2" s="5">
        <v>1</v>
      </c>
      <c r="D2" s="5" t="s">
        <v>122</v>
      </c>
      <c r="E2" s="5"/>
      <c r="F2" s="5"/>
      <c r="G2" s="5"/>
      <c r="H2" s="5"/>
      <c r="I2" s="5"/>
    </row>
    <row r="3" spans="1:9">
      <c r="A3" s="5" t="s">
        <v>35</v>
      </c>
      <c r="B3" s="5" t="s">
        <v>121</v>
      </c>
      <c r="C3" s="5">
        <v>2</v>
      </c>
      <c r="D3" s="5" t="s">
        <v>123</v>
      </c>
      <c r="E3" s="5"/>
      <c r="F3" s="5"/>
      <c r="G3" s="5"/>
      <c r="H3" s="5"/>
      <c r="I3" s="5"/>
    </row>
    <row r="4" spans="1:9">
      <c r="A4" s="5" t="s">
        <v>35</v>
      </c>
      <c r="B4" s="5" t="s">
        <v>121</v>
      </c>
      <c r="C4" s="5">
        <v>3</v>
      </c>
      <c r="D4" s="5" t="s">
        <v>124</v>
      </c>
      <c r="E4" s="5"/>
      <c r="F4" s="5"/>
      <c r="G4" s="5"/>
      <c r="H4" s="5"/>
      <c r="I4" s="5"/>
    </row>
    <row r="5" spans="1:9">
      <c r="A5" s="5" t="s">
        <v>35</v>
      </c>
      <c r="B5" s="5" t="s">
        <v>121</v>
      </c>
      <c r="C5" s="5">
        <v>1</v>
      </c>
      <c r="D5" s="5" t="s">
        <v>125</v>
      </c>
      <c r="E5" s="5"/>
      <c r="F5" s="5"/>
      <c r="G5" s="5"/>
      <c r="H5" s="5"/>
      <c r="I5" s="5"/>
    </row>
    <row r="6" spans="1:9">
      <c r="A6" s="5" t="s">
        <v>35</v>
      </c>
      <c r="B6" s="5" t="s">
        <v>121</v>
      </c>
      <c r="C6" s="5">
        <v>2</v>
      </c>
      <c r="D6" s="5" t="s">
        <v>126</v>
      </c>
      <c r="E6" s="5"/>
      <c r="F6" s="5"/>
      <c r="G6" s="5"/>
      <c r="H6" s="5"/>
      <c r="I6" s="5"/>
    </row>
    <row r="7" spans="1:9">
      <c r="A7" s="5" t="s">
        <v>35</v>
      </c>
      <c r="B7" s="5" t="s">
        <v>121</v>
      </c>
      <c r="C7" s="5">
        <v>3</v>
      </c>
      <c r="D7" s="5" t="s">
        <v>127</v>
      </c>
      <c r="E7" s="5"/>
      <c r="F7" s="5"/>
      <c r="G7" s="5"/>
      <c r="H7" s="5"/>
      <c r="I7" s="5"/>
    </row>
    <row r="8" spans="1:9">
      <c r="A8" s="5" t="s">
        <v>35</v>
      </c>
      <c r="B8" s="5" t="s">
        <v>121</v>
      </c>
      <c r="C8" s="5">
        <v>1</v>
      </c>
      <c r="D8" s="5" t="s">
        <v>128</v>
      </c>
      <c r="E8" s="5"/>
      <c r="F8" s="5"/>
      <c r="G8" s="5"/>
      <c r="H8" s="5"/>
      <c r="I8" s="5"/>
    </row>
    <row r="9" spans="1:9">
      <c r="A9" s="5" t="s">
        <v>35</v>
      </c>
      <c r="B9" s="5" t="s">
        <v>121</v>
      </c>
      <c r="C9" s="5">
        <v>2</v>
      </c>
      <c r="D9" s="5" t="s">
        <v>129</v>
      </c>
      <c r="E9" s="5"/>
      <c r="F9" s="5"/>
      <c r="G9" s="5"/>
      <c r="H9" s="5"/>
      <c r="I9" s="5"/>
    </row>
    <row r="10" spans="1:9">
      <c r="A10" s="5" t="s">
        <v>35</v>
      </c>
      <c r="B10" s="5" t="s">
        <v>121</v>
      </c>
      <c r="C10" s="5">
        <v>3</v>
      </c>
      <c r="D10" s="5" t="s">
        <v>130</v>
      </c>
      <c r="E10" s="5"/>
      <c r="F10" s="5"/>
      <c r="G10" s="5"/>
      <c r="H10" s="5"/>
      <c r="I10" s="5"/>
    </row>
    <row r="11" spans="1:9">
      <c r="A11" s="5" t="s">
        <v>35</v>
      </c>
      <c r="B11" s="5" t="s">
        <v>121</v>
      </c>
      <c r="C11" s="5">
        <v>4</v>
      </c>
      <c r="D11" s="5" t="s">
        <v>131</v>
      </c>
      <c r="E11" s="5"/>
      <c r="F11" s="5"/>
      <c r="G11" s="5"/>
      <c r="H11" s="5"/>
      <c r="I11" s="5"/>
    </row>
    <row r="12" spans="1:9">
      <c r="A12" s="5" t="s">
        <v>35</v>
      </c>
      <c r="B12" s="5" t="s">
        <v>121</v>
      </c>
      <c r="C12" s="5">
        <v>5</v>
      </c>
      <c r="D12" s="5" t="s">
        <v>132</v>
      </c>
      <c r="E12" s="5"/>
      <c r="F12" s="5"/>
      <c r="G12" s="5"/>
      <c r="H12" s="5"/>
      <c r="I12" s="5"/>
    </row>
    <row r="13" spans="1:9">
      <c r="A13" s="5" t="s">
        <v>35</v>
      </c>
      <c r="B13" s="5" t="s">
        <v>121</v>
      </c>
      <c r="C13" s="5">
        <v>6</v>
      </c>
      <c r="D13" s="5" t="s">
        <v>133</v>
      </c>
      <c r="E13" s="5"/>
      <c r="F13" s="5"/>
      <c r="G13" s="5"/>
      <c r="H13" s="5"/>
      <c r="I13" s="5"/>
    </row>
    <row r="14" spans="1:9">
      <c r="A14" s="5" t="s">
        <v>35</v>
      </c>
      <c r="B14" s="5" t="s">
        <v>121</v>
      </c>
      <c r="C14" s="5">
        <v>7</v>
      </c>
      <c r="D14" s="5" t="s">
        <v>134</v>
      </c>
      <c r="E14" s="5"/>
      <c r="F14" s="5"/>
      <c r="G14" s="5"/>
      <c r="H14" s="5"/>
      <c r="I1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135</v>
      </c>
      <c r="B1" s="3"/>
      <c r="C1" s="3"/>
      <c r="D1" s="3"/>
      <c r="E1" s="3"/>
      <c r="F1" s="3"/>
      <c r="G1" s="3"/>
    </row>
    <row r="2" spans="1:7">
      <c r="A2" s="6" t="s">
        <v>136</v>
      </c>
      <c r="B2" s="6" t="s">
        <v>137</v>
      </c>
      <c r="C2" s="6" t="s">
        <v>138</v>
      </c>
      <c r="D2" s="6" t="s">
        <v>139</v>
      </c>
      <c r="E2" s="6" t="s">
        <v>140</v>
      </c>
      <c r="F2" s="6" t="s">
        <v>141</v>
      </c>
      <c r="G2" s="6" t="s">
        <v>142</v>
      </c>
    </row>
    <row r="3" spans="1:7">
      <c r="A3" s="5" t="s">
        <v>36</v>
      </c>
      <c r="B3" s="5">
        <v>20</v>
      </c>
      <c r="C3" s="5" t="s">
        <v>74</v>
      </c>
      <c r="D3" s="5">
        <v>1</v>
      </c>
      <c r="E3" s="5" t="s">
        <v>143</v>
      </c>
      <c r="F3" s="5" t="s">
        <v>144</v>
      </c>
      <c r="G3" s="5" t="s">
        <v>145</v>
      </c>
    </row>
    <row r="4" spans="1:7">
      <c r="A4" s="5"/>
      <c r="B4" s="5"/>
      <c r="C4" s="5"/>
      <c r="D4" s="5">
        <v>2</v>
      </c>
      <c r="E4" s="5" t="s">
        <v>146</v>
      </c>
      <c r="F4" s="5" t="s">
        <v>147</v>
      </c>
      <c r="G4" s="5" t="s">
        <v>148</v>
      </c>
    </row>
    <row r="5" spans="1:7">
      <c r="A5" s="5"/>
      <c r="B5" s="5"/>
      <c r="C5" s="5"/>
      <c r="D5" s="5">
        <v>3</v>
      </c>
      <c r="E5" s="5" t="s">
        <v>149</v>
      </c>
      <c r="F5" s="5" t="s">
        <v>150</v>
      </c>
      <c r="G5" s="5" t="s">
        <v>151</v>
      </c>
    </row>
    <row r="6" spans="1:7">
      <c r="A6" s="5"/>
      <c r="B6" s="5"/>
      <c r="C6" s="5"/>
      <c r="D6" s="5">
        <v>4</v>
      </c>
      <c r="E6" s="5" t="s">
        <v>152</v>
      </c>
      <c r="F6" s="5" t="s">
        <v>153</v>
      </c>
      <c r="G6" s="5" t="s">
        <v>154</v>
      </c>
    </row>
    <row r="7" spans="1:7">
      <c r="A7" s="5" t="s">
        <v>43</v>
      </c>
      <c r="B7" s="5">
        <v>20</v>
      </c>
      <c r="C7" s="5" t="s">
        <v>155</v>
      </c>
      <c r="D7" s="5">
        <v>1</v>
      </c>
      <c r="E7" s="5" t="s">
        <v>143</v>
      </c>
      <c r="F7" s="5" t="s">
        <v>144</v>
      </c>
      <c r="G7" s="5" t="s">
        <v>156</v>
      </c>
    </row>
    <row r="8" spans="1:7">
      <c r="A8" s="5"/>
      <c r="B8" s="5"/>
      <c r="C8" s="5"/>
      <c r="D8" s="5">
        <v>2</v>
      </c>
      <c r="E8" s="5" t="s">
        <v>146</v>
      </c>
      <c r="F8" s="5" t="s">
        <v>147</v>
      </c>
      <c r="G8" s="5" t="s">
        <v>157</v>
      </c>
    </row>
    <row r="9" spans="1:7">
      <c r="A9" s="5"/>
      <c r="B9" s="5"/>
      <c r="C9" s="5"/>
      <c r="D9" s="5">
        <v>3</v>
      </c>
      <c r="E9" s="5" t="s">
        <v>149</v>
      </c>
      <c r="F9" s="5" t="s">
        <v>150</v>
      </c>
      <c r="G9" s="5" t="s">
        <v>158</v>
      </c>
    </row>
    <row r="10" spans="1:7">
      <c r="A10" s="5"/>
      <c r="B10" s="5"/>
      <c r="C10" s="5"/>
      <c r="D10" s="5">
        <v>4</v>
      </c>
      <c r="E10" s="5" t="s">
        <v>152</v>
      </c>
      <c r="F10" s="5" t="s">
        <v>153</v>
      </c>
      <c r="G10" s="5" t="s">
        <v>159</v>
      </c>
    </row>
    <row r="11" spans="1:7">
      <c r="A11" s="5" t="s">
        <v>50</v>
      </c>
      <c r="B11" s="5">
        <v>20</v>
      </c>
      <c r="C11" s="5" t="s">
        <v>74</v>
      </c>
      <c r="D11" s="5">
        <v>1</v>
      </c>
      <c r="E11" s="5" t="s">
        <v>143</v>
      </c>
      <c r="F11" s="5" t="s">
        <v>144</v>
      </c>
      <c r="G11" s="5" t="s">
        <v>160</v>
      </c>
    </row>
    <row r="12" spans="1:7">
      <c r="A12" s="5"/>
      <c r="B12" s="5"/>
      <c r="C12" s="5"/>
      <c r="D12" s="5">
        <v>2</v>
      </c>
      <c r="E12" s="5" t="s">
        <v>146</v>
      </c>
      <c r="F12" s="5" t="s">
        <v>147</v>
      </c>
      <c r="G12" s="5" t="s">
        <v>161</v>
      </c>
    </row>
    <row r="13" spans="1:7">
      <c r="A13" s="5"/>
      <c r="B13" s="5"/>
      <c r="C13" s="5"/>
      <c r="D13" s="5">
        <v>3</v>
      </c>
      <c r="E13" s="5" t="s">
        <v>149</v>
      </c>
      <c r="F13" s="5" t="s">
        <v>150</v>
      </c>
      <c r="G13" s="5" t="s">
        <v>162</v>
      </c>
    </row>
    <row r="14" spans="1:7">
      <c r="A14" s="5"/>
      <c r="B14" s="5"/>
      <c r="C14" s="5"/>
      <c r="D14" s="5">
        <v>4</v>
      </c>
      <c r="E14" s="5" t="s">
        <v>152</v>
      </c>
      <c r="F14" s="5" t="s">
        <v>153</v>
      </c>
      <c r="G14" s="5" t="s">
        <v>163</v>
      </c>
    </row>
    <row r="15" spans="1:7">
      <c r="A15" s="5" t="s">
        <v>56</v>
      </c>
      <c r="B15" s="5">
        <v>20</v>
      </c>
      <c r="C15" s="5" t="s">
        <v>155</v>
      </c>
      <c r="D15" s="5">
        <v>1</v>
      </c>
      <c r="E15" s="5" t="s">
        <v>143</v>
      </c>
      <c r="F15" s="5" t="s">
        <v>144</v>
      </c>
      <c r="G15" s="5" t="s">
        <v>164</v>
      </c>
    </row>
    <row r="16" spans="1:7">
      <c r="A16" s="5"/>
      <c r="B16" s="5"/>
      <c r="C16" s="5"/>
      <c r="D16" s="5">
        <v>2</v>
      </c>
      <c r="E16" s="5" t="s">
        <v>146</v>
      </c>
      <c r="F16" s="5" t="s">
        <v>147</v>
      </c>
      <c r="G16" s="5" t="s">
        <v>165</v>
      </c>
    </row>
    <row r="17" spans="1:7">
      <c r="A17" s="5"/>
      <c r="B17" s="5"/>
      <c r="C17" s="5"/>
      <c r="D17" s="5">
        <v>3</v>
      </c>
      <c r="E17" s="5" t="s">
        <v>149</v>
      </c>
      <c r="F17" s="5" t="s">
        <v>150</v>
      </c>
      <c r="G17" s="5" t="s">
        <v>166</v>
      </c>
    </row>
    <row r="18" spans="1:7">
      <c r="A18" s="5"/>
      <c r="B18" s="5"/>
      <c r="C18" s="5"/>
      <c r="D18" s="5">
        <v>4</v>
      </c>
      <c r="E18" s="5" t="s">
        <v>152</v>
      </c>
      <c r="F18" s="5" t="s">
        <v>153</v>
      </c>
      <c r="G18" s="5" t="s">
        <v>167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168</v>
      </c>
    </row>
    <row r="2" spans="1:1">
      <c r="A2" t="s">
        <v>169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170</v>
      </c>
    </row>
    <row r="2" spans="1:1">
      <c r="A2" t="s">
        <v>171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172</v>
      </c>
      <c r="B1" s="3"/>
      <c r="C1" s="3"/>
      <c r="D1" s="3"/>
    </row>
    <row r="2" spans="1:4">
      <c r="A2" s="6" t="s">
        <v>136</v>
      </c>
      <c r="B2" s="6" t="s">
        <v>173</v>
      </c>
      <c r="C2" s="6" t="s">
        <v>174</v>
      </c>
      <c r="D2" s="6" t="s">
        <v>175</v>
      </c>
    </row>
    <row r="3" spans="1:4">
      <c r="A3" s="5" t="s">
        <v>36</v>
      </c>
      <c r="B3" s="5" t="s">
        <v>176</v>
      </c>
      <c r="C3" s="5" t="s">
        <v>177</v>
      </c>
      <c r="D3" s="5" t="s">
        <v>178</v>
      </c>
    </row>
    <row r="4" spans="1:4">
      <c r="A4" s="5" t="s">
        <v>36</v>
      </c>
      <c r="B4" s="5" t="s">
        <v>179</v>
      </c>
      <c r="C4" s="5" t="s">
        <v>180</v>
      </c>
      <c r="D4" s="5" t="s">
        <v>181</v>
      </c>
    </row>
    <row r="5" spans="1:4">
      <c r="A5" s="5" t="s">
        <v>36</v>
      </c>
      <c r="B5" s="5" t="s">
        <v>182</v>
      </c>
      <c r="C5" s="5" t="s">
        <v>183</v>
      </c>
      <c r="D5" s="5" t="s">
        <v>184</v>
      </c>
    </row>
    <row r="6" spans="1:4">
      <c r="A6" s="5" t="s">
        <v>43</v>
      </c>
      <c r="B6" s="5" t="s">
        <v>176</v>
      </c>
      <c r="C6" s="5" t="s">
        <v>185</v>
      </c>
      <c r="D6" s="5" t="s">
        <v>186</v>
      </c>
    </row>
    <row r="7" spans="1:4">
      <c r="A7" s="5" t="s">
        <v>43</v>
      </c>
      <c r="B7" s="5" t="s">
        <v>179</v>
      </c>
      <c r="C7" s="5" t="s">
        <v>187</v>
      </c>
      <c r="D7" s="5" t="s">
        <v>188</v>
      </c>
    </row>
    <row r="8" spans="1:4">
      <c r="A8" s="5" t="s">
        <v>43</v>
      </c>
      <c r="B8" s="5" t="s">
        <v>182</v>
      </c>
      <c r="C8" s="5" t="s">
        <v>189</v>
      </c>
      <c r="D8" s="5" t="s">
        <v>190</v>
      </c>
    </row>
    <row r="9" spans="1:4">
      <c r="A9" s="5" t="s">
        <v>50</v>
      </c>
      <c r="B9" s="5" t="s">
        <v>176</v>
      </c>
      <c r="C9" s="5" t="s">
        <v>191</v>
      </c>
      <c r="D9" s="5" t="s">
        <v>192</v>
      </c>
    </row>
    <row r="10" spans="1:4">
      <c r="A10" s="5" t="s">
        <v>50</v>
      </c>
      <c r="B10" s="5" t="s">
        <v>179</v>
      </c>
      <c r="C10" s="5" t="s">
        <v>193</v>
      </c>
      <c r="D10" s="5" t="s">
        <v>194</v>
      </c>
    </row>
    <row r="11" spans="1:4">
      <c r="A11" s="5" t="s">
        <v>50</v>
      </c>
      <c r="B11" s="5" t="s">
        <v>182</v>
      </c>
      <c r="C11" s="5" t="s">
        <v>195</v>
      </c>
      <c r="D11" s="5" t="s">
        <v>196</v>
      </c>
    </row>
    <row r="12" spans="1:4">
      <c r="A12" s="5" t="s">
        <v>56</v>
      </c>
      <c r="B12" s="5" t="s">
        <v>176</v>
      </c>
      <c r="C12" s="5" t="s">
        <v>197</v>
      </c>
      <c r="D12" s="5" t="s">
        <v>198</v>
      </c>
    </row>
    <row r="13" spans="1:4">
      <c r="A13" s="5" t="s">
        <v>56</v>
      </c>
      <c r="B13" s="5" t="s">
        <v>179</v>
      </c>
      <c r="C13" s="5" t="s">
        <v>199</v>
      </c>
      <c r="D13" s="5" t="s">
        <v>200</v>
      </c>
    </row>
    <row r="14" spans="1:4">
      <c r="A14" s="5" t="s">
        <v>56</v>
      </c>
      <c r="B14" s="5" t="s">
        <v>182</v>
      </c>
      <c r="C14" s="5" t="s">
        <v>201</v>
      </c>
      <c r="D14" s="5" t="s">
        <v>202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2026-05-26T20:54:37+02:00</dcterms:created>
  <dcterms:modified xsi:type="dcterms:W3CDTF">2026-05-26T20:54:37+02:00</dcterms:modified>
  <dc:title>Currículo LOMLOE Musica 4.º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