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<sst xmlns="http://schemas.openxmlformats.org/spreadsheetml/2006/main" uniqueCount="451">
  <si>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</si>
  <si>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</si>
  <si>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Musica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</si>
  <si>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</si>
  <si>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</si>
  <si>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</si>
  <si>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</si>
  <si>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</si>
  <si>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</si>
  <si>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</si>
  <si>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</si>
  <si>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</si>
  <si>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</si>
  <si>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</si>
  <si>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</si>
  <si>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</si>
  <si>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</si>
  <si>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</si>
  <si>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</si>
  <si>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</si>
  <si>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</si>
  <si>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</si>
  <si>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18:42</t>
  </si>
  <si>
    <t>Resumen ejecutivo (CCAA vs BOE)</t>
  </si>
  <si>
    <t>Madrid aplica el currículo estatal de 4.º ESO Música sin añadidos ni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</si>
  <si>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</si>
  <si>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</si>
  <si>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Musica</t>
  </si>
  <si>
    <t>Resumen ejecutivo</t>
  </si>
  <si>
    <t>Mantiene del BOE</t>
  </si>
  <si>
    <t>Se mantienen íntegros los criterios de evaluación y competencias específicas del RD 217/2022.</t>
  </si>
  <si>
    <t>Decreto de referencia</t>
  </si>
  <si>
    <t>Real Decreto 217/2022, de 29 de marzo, por el que se establece la ordenación y las enseñanzas mínimas de la Educación Secundaria Obligatoria.</t>
  </si>
  <si>
    <t>Implicación para la programación</t>
  </si>
  <si>
    <t>No es necesario adaptar la programación a particularidades autonómicas de Madrid.</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</si>
  <si>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</si>
  <si>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</si>
  <si>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</si>
  <si>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</si>
  <si>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</si>
  <si>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</si>
  <si>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</si>
  <si>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</si>
  <si>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</si>
  <si>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</si>
  <si>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</si>
  <si>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</si>
  <si>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</si>
  <si>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</si>
  <si>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</si>
  <si>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</si>
  <si>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</si>
  <si>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</si>
  <si>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</si>
  <si>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</si>
  <si>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</si>
  <si>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</si>
  <si>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</si>
  <si>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</si>
  <si>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diversos métodos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</si>
  <si>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</si>
  <si>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</si>
  <si>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</si>
  <si>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</si>
  <si>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</si>
  <si>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Elaborar obras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</si>
  <si>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</si>
  <si>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</si>
  <si>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</si>
  <si>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</si>
  <si>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</si>
  <si>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</si>
  <si>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</si>
  <si>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</si>
  <si>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</si>
  <si>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</si>
  <si>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</si>
  <si>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</si>
  <si>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su situación y demostrando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</si>
  <si>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</si>
  <si>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</si>
  <si>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</si>
  <si>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</si>
  <si>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</si>
  <si>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</si>
  <si>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</si>
  <si>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</si>
  <si>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</si>
  <si>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</si>
  <si>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</si>
  <si>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</si>
  <si>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</si>
  <si>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Establecer conexiones entre manifestaciones musicales y dancísticas de diferentes culturas a lo largo de la Edad Media, Moderna, valorando su influencia sobre la música y la danza de la Edad contemporánea y de la actualidad.</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</si>
  <si>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</si>
  <si>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</si>
  <si>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</si>
  <si>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</si>
  <si>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</si>
  <si>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Participar, con iniciativa, confianza y creatividad, en el uso de técnicas musicales y dancísticas de mayor complejidad, por medio de improvisaciones sobre la base de patrones de la historia de la música y de la danza,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</si>
  <si>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</si>
  <si>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</si>
  <si>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</si>
  <si>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</si>
  <si>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</si>
  <si>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</si>
  <si>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</si>
  <si>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</si>
  <si>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</si>
  <si>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</si>
  <si>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</si>
  <si>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</si>
  <si>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</si>
  <si>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</si>
  <si>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</si>
  <si>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</si>
  <si>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</si>
  <si>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métodos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</si>
  <si>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</si>
  <si>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</si>
  <si>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</si>
  <si>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</si>
  <si>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</si>
  <si>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</si>
  <si>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</si>
  <si>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</si>
  <si>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</si>
  <si>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</si>
  <si>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obras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</si>
  <si>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</si>
  <si>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</si>
  <si>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</si>
  <si>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</si>
  <si>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</si>
  <si>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</si>
  <si>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</si>
  <si>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</si>
  <si>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</si>
  <si>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</si>
  <si>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</si>
  <si>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</si>
  <si>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</si>
  <si>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</si>
  <si>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</si>
  <si>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</si>
  <si>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</si>
  <si>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</si>
  <si>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</si>
  <si>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</si>
  <si>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</si>
  <si>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del panorama musical actual: análisis descriptivo de sus características más relevantes. Principales géneros musicales y dancísticos actuales.</t>
  </si>
  <si>
    <t>Voces e instrumentos. Evolución y agrupaciones. Relevancia en las distintas etapas históricas.</t>
  </si>
  <si>
    <t>Herramientas digitales para la recepción musical: dispositivos electrónicos, recursos de Internet y software musical.</t>
  </si>
  <si>
    <t>Estrategias de búsqueda, selección y reelaboración de información fiable, pertinente y de calidad.</t>
  </si>
  <si>
    <t>Actitud de interés, respeto y curiosidad en la recepción musical. Crítica musical.</t>
  </si>
  <si>
    <t>La partitura: lectura y escritura musical.</t>
  </si>
  <si>
    <t>Profundización en los elementos del lenguaje musical. Tonalidad: modulación, funciones armónicas, progresiones armónicas. Formas musicales complejas.</t>
  </si>
  <si>
    <t>Interpretación de piezas musicales (vocales o instrumentales), bailadas o de teatro musical, individual o grupal, preferentemente del repertorio estudiado.</t>
  </si>
  <si>
    <t>Profundización en las 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</si>
  <si>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</si>
  <si>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</si>
  <si>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Plataformas digitales, redes sociales y música:</t>
  </si>
  <si>
    <t>Entornos virtuales de aprendizaje.</t>
  </si>
  <si>
    <t>Aplicaciones de páginas web para el aprendizaje musical.</t>
  </si>
  <si>
    <t>Valores y hábitos de consumo responsable en las plataformas digitales y en las redes sociales musicales.</t>
  </si>
  <si>
    <t>Recursos para la creación, interpretación, difusión y registro de obras musicales y audiovisuales. Manejo de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</si>
  <si>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</si>
  <si>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</si>
  <si>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 Folclore.</t>
  </si>
  <si>
    <t>Músicas populares, urbanas y contemporáneas. Principales solistas y grupos musicales:</t>
  </si>
  <si>
    <t>Jazz: origen, evolución y difusión.</t>
  </si>
  <si>
    <t>Rock: contexto social y difusión.</t>
  </si>
  <si>
    <t>Pop: aspectos estéticos y sociológicos.</t>
  </si>
  <si>
    <t>El sonido y la música en los medios audiovisuales y las tecnologías digitales: cine, televisión, publicidad, videojuegos.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</si>
  <si>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</si>
  <si>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</si>
  <si>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</si>
  <si>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</si>
  <si>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</si>
  <si>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</si>
  <si>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</si>
  <si>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</si>
  <si>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</si>
  <si>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</si>
  <si>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</si>
  <si>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</si>
  <si>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</si>
  <si>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</si>
  <si>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</si>
  <si>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</si>
  <si>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</si>
  <si>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</si>
  <si>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</si>
  <si>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</si>
  <si>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</si>
  <si>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</si>
  <si>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</si>
  <si>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</si>
  <si>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</si>
  <si>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</si>
  <si>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</si>
  <si>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</si>
  <si>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</si>
  <si>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</si>
  <si>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</si>
  <si>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</si>
  <si>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</si>
  <si>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Trimestre</t>
  </si>
  <si>
    <t>Título pedagógico</t>
  </si>
  <si>
    <t>Horas estimadas</t>
  </si>
  <si>
    <t>SDA recomendada</t>
  </si>
  <si>
    <t>Saberes principales</t>
  </si>
  <si>
    <t>Criterios evaluables</t>
  </si>
  <si>
    <t>Competencias dominantes</t>
  </si>
  <si>
    <t>Fundamentos, Herencia y Lenguaje</t>
  </si>
  <si>
    <t>SDA: 'Ecos del Pasado'. Investigación y recreación de una pieza del Renacimiento o Barroco español adaptada a instrumentos actuales.</t>
  </si>
  <si>
    <t xml:space="preserve">
• El silencio, el sonido, el ruido y la escucha activa. Sensibilización y actitud crítica ante la polución sonora y el consumo indiscriminado de música.
• Voces e instrumentos. Evolución y agrupaciones. Relevancia en las distintas etapas históricas.
• Historia de la música y la danza en España: periodos, características, géneros, voces, instrumentos y agrupaciones.
• Profundización en los elementos del lenguaje musical. Tonalidad: modulación, funciones armónicas, progresiones armónicas. Formas musicales complejas.
• Profundización en las técnicas para la interpretación: técnicas vocales, instrumentales y corporales, técnicas de estudio y de control de emociones.</t>
  </si>
  <si>
    <t>1.1: Analizar obras musicales y dancísticas de diferentes épocas y culturas, identificando sus rasgos est
3.1: Leer partituras sencillas, identificando los elementos básicos del lenguaje musical y analizando de
3.2: Emplear diferentes técnicas de interpretación vocal, corporal o instrumental, aplicando métodos de m</t>
  </si>
  <si>
    <t>CE.1
CE.3</t>
  </si>
  <si>
    <t>Instrumentos / evaluación</t>
  </si>
  <si>
    <t>Pruebas de audición analítica, ejercicios de armonía básica y audición comentada de la evolución instrumental.</t>
  </si>
  <si>
    <t>Expresión Urbana y Creatividad</t>
  </si>
  <si>
    <t>SDA: 'Generación Playlist'. Creación de un podcast analizando un género urbano y realizando una improvisación grupal sobre una base de Jazz o Rock.</t>
  </si>
  <si>
    <t xml:space="preserve">
• Músicas populares, urbanas y contemporáneas. Principales solistas y grupos musicales: Jazz: origen, evolución y difusión; Rock: contexto social y difusión; Pop: aspectos estéticos y sociológicos.
• Obras musicales y dancísticas del panorama musical actual: análisis descriptivo de sus características más relevantes. Principales géneros musicales y dancísticos actuales.
• Técnicas de improvisación guiada y libre: melódicas y ritmos vocales, instrumentales o corporales.
• Interpretación de piezas musicales (vocales o instrumentales), bailadas o de teatro musical, individual o grupal, preferentemente del repertorio estudiado.
• Valores y hábitos de consumo responsable en las plataformas digitales y en las redes sociales musicales.</t>
  </si>
  <si>
    <t>1.2: Valorar críticamente los hábitos, los gustos y los referentes musicales y dancísticos de diferentes
2.1: Participar, con iniciativa, confianza y creatividad, en el uso de técnicas musicales y dancísticas d
2.2: Elaborar piezas musicales o dancísticas estructuradas, a partir de actividades de improvisación, sel
3.3: Interpretar con corrección y expresividad piezas musicales y dancísticas, individuales y grupales, d</t>
  </si>
  <si>
    <t>CE.2
CE.3</t>
  </si>
  <si>
    <t>Rúbrica de interpretación grupal, diario de aprendizaje sobre improvisación y análisis crítico de tendencias actuales.</t>
  </si>
  <si>
    <t>Música, Tecnología y Sociedad Global</t>
  </si>
  <si>
    <t>SDA: 'Score &amp; Game'. Composición de una banda sonora breve para un clip de video o videojuego utilizando secuenciadores digitales (DAW).</t>
  </si>
  <si>
    <t xml:space="preserve">
• Tradiciones musicales y dancísticas de otras culturas del mundo: funciones, pervivencia e influencias en otros estilos musicales. Folclore.
• El sonido y la música en los medios audiovisuales y las tecnologías digitales: cine, televisión, publicidad, videojuegos. La música al servicio de otras artes y lenguajes.
• Planificación y ejecución de proyectos musicales y audiovisuales: empleo de la voz, el cuerpo, los instrumentos musicales, los medios y las aplicaciones tecnológicas.
• Plataformas digitales, redes sociales y música: Entornos virtuales de aprendizaje. Aplicaciones de páginas web para el aprendizaje musical.
• Recursos para la creación, interpretación, difusión y registro de obras musicales y audiovisuales. Manejo de herramientas digitales para la creación musical. Secuenciadores, editores de partituras y aplicaciones informáticas.</t>
  </si>
  <si>
    <t>1.3: Establecer conexiones entre manifestaciones musicales y dancísticas de diferentes culturas a lo larg
4.1: Planificar y desarrollar, con creatividad, obras artístico-musicales, tanto individuales como colabo
4.2: Participar activamente en la planificación y en la ejecución de obras artístico-musicales colaborati</t>
  </si>
  <si>
    <t>CE.1
CE.4</t>
  </si>
  <si>
    <t>Portfolio digital del proyecto final, defensa del trabajo de investigación sobre folclore mundial y evaluación del producto audiovisual.</t>
  </si>
  <si>
    <t>Situaciones de aprendizaje sugeridas (SDA)</t>
  </si>
  <si>
    <t>SDA 1</t>
  </si>
  <si>
    <t>Madrid al compás: un podcast musical</t>
  </si>
  <si>
    <t>Subtítulo</t>
  </si>
  <si>
    <t>Creación de un podcast que narra la evolución de la música en Madrid desde la Edad Media hasta la actualidad</t>
  </si>
  <si>
    <t>Contexto</t>
  </si>
  <si>
    <t>El instituto está situado en el centro de Madrid, con alumnado diverso. Se dispone de aula de música con instrumentos, ordenadores y micrófonos. La SDA se enmarca en el tercer trimestre, tras haber trabajado aspectos básicos de lenguaje musical e historia.</t>
  </si>
  <si>
    <t>Reto central</t>
  </si>
  <si>
    <t>¿Cómo podemos elaborar un podcast divulgativo que explique la evolución de la música en Madrid, combinando análisis histórico, interpretaciones musicales y creación propia, para un público real?</t>
  </si>
  <si>
    <t>Recursos</t>
  </si>
  <si>
    <t xml:space="preserve">
• Ordenadores con Audacity y acceso a internet
• Micrófonos y auriculares
• Instrumentos del aula (teclado, guitarra, percusión, flautas)
• Partituras de obras del patrimonio musical madrileño
• Biblioteca digital y recursos de la Comunidad de Madrid
• Pizarra digital y proyector</t>
  </si>
  <si>
    <t>Transversales</t>
  </si>
  <si>
    <t>Competencia digital (edición de audio, búsqueda de información), competencia social y cívica (trabajo colaborativo, respeto por el patrimonio), competencia en conciencia y expresiones culturales (valoración de la música como manifestación cultural), competencia lingüística (redacción de guiones y exposiciones orales).</t>
  </si>
  <si>
    <t>Fase</t>
  </si>
  <si>
    <t>Duración</t>
  </si>
  <si>
    <t>Descripción</t>
  </si>
  <si>
    <t>Evidencia recogida</t>
  </si>
  <si>
    <t>Activación y planteamiento del reto</t>
  </si>
  <si>
    <t>1 sesión</t>
  </si>
  <si>
    <t>Se presenta el reto: crear un podcast sobre la música de Madrid. Se escuchan ejemplos de podcasts musicales, se debate sobre el valor divulgativo y se organizan los grupos de trabajo. Cada grupo elige un periodo histórico (Edad Media, Renacimiento, Barroco, Clasicismo, Romanticismo, siglo XX).</t>
  </si>
  <si>
    <t>Lluvia de ideas en la pizarra digital, anotaciones individuales sobre intereses</t>
  </si>
  <si>
    <t>Adquisición guiada de saberes</t>
  </si>
  <si>
    <t>3 sesiones</t>
  </si>
  <si>
    <t>Sesiones teórico-prácticas: historia de la música en Madrid (visita virtual al Museo de la Música o recursos digitales), análisis guiado de obras representativas, lectura de partituras sencillas y técnicas de interpretación (vocal e instrumental). Se introduce el software de edición de audio (Audacity).</t>
  </si>
  <si>
    <t>Ejercicios de análisis escritos, grabaciones de prácticas instrumentales</t>
  </si>
  <si>
    <t>Aplicación al reto</t>
  </si>
  <si>
    <t>Los grupos investigan su periodo seleccionado, eligen 2-3 obras, preparan una breve interpretación (pueden tocar fragmentos o cantar), redactan un guion para el capítulo y diseñan una pequeña composición original inspirada en el estilo. El docente asesora y resuelve dudas.</t>
  </si>
  <si>
    <t>Guion escrito, partituras adaptadas, grabaciones de ensayos</t>
  </si>
  <si>
    <t>Producción y comunicación</t>
  </si>
  <si>
    <t>2 sesiones</t>
  </si>
  <si>
    <t>Grabación final del capítulo (narración, interpretaciones, composición), edición y montaje con Audacity. Cada grupo presenta su capítulo al resto de la clase para recibir retroalimentación y realizar mejoras antes de la versión definitiva.</t>
  </si>
  <si>
    <t>Podcast editado en formato digital, ficha técnica del proceso</t>
  </si>
  <si>
    <t>Reflexión y evaluación</t>
  </si>
  <si>
    <t>Autoevaluación y coevaluación mediante rúbrica que incluye los criterios trabajados. Puesta en común de aprendizajes, dificultades y logros. El docente recoge las reflexiones y evalúa el producto final.</t>
  </si>
  <si>
    <t>Cuestionario de autoevaluación, rúbrica cumplimentada</t>
  </si>
  <si>
    <t>SDA 2</t>
  </si>
  <si>
    <t>¿Cómo suena tu barrio? Datos y música en acción</t>
  </si>
  <si>
    <t>Investiga, analiza y sonifica los hábitos musicales de tu entorno madrileño</t>
  </si>
  <si>
    <t>Esta SDA se desarrolla en 4.º ESO en un instituto de Madrid. Se parte de la realidad multicultural y diversa de la ciudad, donde convergen múltiples estilos y tradiciones musicales. Los estudiantes, distribuidos en equipos, investigarán los gustos y prácticas musicales de su barrio mediante encuestas y mediciones, y traducirán esos datos en una composición sonora y una infografía. El producto final se expondrá en la Semana Cultural del centro.</t>
  </si>
  <si>
    <t>¿Podemos transformar los datos sobre la música que escucha la gente de nuestro barrio en una obra musical que refleje su identidad sonora?</t>
  </si>
  <si>
    <t xml:space="preserve">
• Dispositivos móviles con app medidora de decibelios y grabadora
• Audacity (software libre)
• Chrome Music Lab (song maker, arpegios)
• Canva para infografías
• Impresora y papel para partituras gráficas
• Proyector y altavoces
• Diario de aprendizaje (plantilla)
• Rúbricas de evaluación y coevaluación</t>
  </si>
  <si>
    <t>Competencia digital (uso de software de audio y diseño), competencia matemática (estadística básica), competencia social y cívica (trabajo en equipo, conciencia de la diversidad cultural), aprender a aprender (autoevaluación y reflexión), competencia en comunicación lingüística (redacción de preguntas, presentación oral).</t>
  </si>
  <si>
    <t>Presentación del reto mediante un vídeo sobre sonificación de datos (ej. proyectos como 'Data Sonification' de la NASA). Debate sobre cómo suena un barrio. Los estudiantes se agrupan en equipos y eligen un área concreta de Madrid (barrio, calle, parque). Se plantea la pregunta guía: ¿Qué música escucha la gente y cómo podemos representarlo sonoramente? Se entrega el diario de aprendizaje y se explica la rúbrica final.</t>
  </si>
  <si>
    <t>Anotaciones en el diario sobre ideas iniciales y preguntas que surgen.</t>
  </si>
  <si>
    <t>Taller sobre técnicas de recogida de datos: diseño de encuestas (preguntas cerradas/abiertas, muestreo), medición de decibelios (uso de app) y observación de paisajes sonoros. Sesión de lenguaje musical: cómo representar datos con parámetros sonoros (altura = frecuencia, duración = intensidad, etc.). Práctica con herramientas digitales: audacity para grabación y edición, Chrome Music Lab para sonificación sencilla. Ejemplos de obras que usan datos (e.g., 'The Weather' de John Luther Adams).</t>
  </si>
  <si>
    <t>Ficha de diseño de encuesta y primeros bocetos de sonificación en el diario.</t>
  </si>
  <si>
    <t>Trabajo de campo: los equipos salen a su zona asignada (con permiso) para recoger datos (encuestas, grabaciones ambientales, mediciones). De vuelta en clase, organizan los datos en tablas y gráficos. Analizan relaciones: ¿qué género predomina? ¿cómo varía el volumen? Planifican la sonificación: asignan a cada variable un parámetro musical y elaboran una partitura gráfica. Realizan una primera versión de la composición en Audacity.</t>
  </si>
  <si>
    <t>Datos brutos en tabla, gráfico resumen, partitura gráfica y archivo de audio borrador.</t>
  </si>
  <si>
    <t>Finalización de la composición: edición, mezcla, masterización básica. Diseño de la infografía (Canva o similar) que incluya: objetivo, metodología, gráficos, fotos del proceso, código QR con el audio. Preparación de la presentación oral (3 min por equipo) para la Semana Cultural. Ensayo y feedback entre pares.</t>
  </si>
  <si>
    <t>Archivo de audio final, infografía en PDF, guion de presentación.</t>
  </si>
  <si>
    <t>Exposición de los productos en un acto abierto (Semana Cultural). Coevaluación mediante rúbrica (compañeros) y autoevaluación (diario). Debate final: ¿qué hemos aprendido sobre nuestro barrio y sobre la música? ¿cómo podríamos mejorar? El profesor recoge las producciones y completa la evaluación sumativa con los criterios, además de aplicar una diana de valoración de la SDA.</t>
  </si>
  <si>
    <t>Rúbrica de coevaluación cumplimentada, diario de aprendizaje con reflexión final, productos finales.</t>
  </si>
  <si>
    <t>SDA 3</t>
  </si>
  <si>
    <t>Concierto Solidario: Música para Compartir</t>
  </si>
  <si>
    <t>Creación e interpretación de un repertorio para el Centro de Mayores 'Sol y Vida'</t>
  </si>
  <si>
    <t>Grupo de 4.º ESO de un instituto público de Madrid. El centro está cerca de un barrio con población envejecida. Se propone un proyecto de aprendizaje-servicio donde los alumnos preparan un concierto para los mayores de la residencia 'Sol y Vida', fomentando la sensibilidad artística y el compromiso social.</t>
  </si>
  <si>
    <t>¿Cómo podemos diseñar e interpretar un concierto musical que emocione y conecte con los mayores de nuestro barrio?</t>
  </si>
  <si>
    <t xml:space="preserve">
• Instrumentos del aula (teclado, guitarra, percusión, etc.)
• Partituras adaptadas y material didáctico del lenguaje musical
• Equipo de grabación (cámara, micrófonos)
• Programa de mano en papel
• Aula con proyector y conexión a internet</t>
  </si>
  <si>
    <t>Educación emocional (gestión de la ansiedad escénica, empatía con el público), trabajo en equipo, responsabilidad social y compromiso cívico (aprendizaje-servicio).</t>
  </si>
  <si>
    <t>Presentación del proyecto mediante la visita virtual de una trabajadora del centro de mayores. Los alumnos reflexionan sobre la música que podría gustar a los mayores, escuchan canciones populares de su juventud y se plantean el reto: crear un concierto emotivo. Se forman los grupos y se asignan roles iniciales.</t>
  </si>
  <si>
    <t>Lluvia de ideas en papel continuo y preguntas iniciales sobre el público objetivo.</t>
  </si>
  <si>
    <t>Talleres de: (a) lectura y escritura de partituras con elementos básicos (ritmo, melodía, acordes); (b) historia de la música popular española (pasodobles, boleros, cuplés) para seleccionar repertorio; (c) técnicas de interpretación vocal e instrumental adaptadas a piezas sencillas. Se trabaja con ejemplos de canciones reconocibles por los mayores.</t>
  </si>
  <si>
    <t>Ejercicios de lectura entonada y pequeñas interpretaciones en clase.</t>
  </si>
  <si>
    <t>Los grupos diseñan el programa del concierto: eligen 3-4 piezas (una original o arreglo), las adaptan a sus instrumentos/voces y realizan ensayos parciales. Se introduce la improvisación guiada para añadir variaciones. Cada grupo prepara una ficha de la pieza y ensaya la puesta en escena. Se realiza un ensayo general ante los compañeros.</t>
  </si>
  <si>
    <t>Fichas de cada pieza (melodía, armonía, letra si existe) y grabación del ensayo general.</t>
  </si>
  <si>
    <t>Ensayo final y concierto en el centro de mayores. Se graba en vídeo. Los alumnos actúan como presentadores, intérpretes y técnicos. Se entrega un programa de mano a los asistentes. Tras el concierto, se realiza un coloquio con los residentes para compartir emociones.</t>
  </si>
  <si>
    <t>Grabación del concierto y registros de participación (listas de asistencia, fotos).</t>
  </si>
  <si>
    <t>Visionado del vídeo del concierto y autoevaluación individual y grupal mediante rúbrica. Se analizan los logros y dificultades, se valora el impacto en la audiencia. Cada alumno escribe una carta de agradecimiento al centro de mayores. Se completa un diario de proyecto final.</t>
  </si>
  <si>
    <t>Rúbricas de autoevaluación y cartas de reflexión.</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</si>
  <si>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</si>
  <si>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</si>
  <si>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</si>
  <si>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</si>
  <si>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</si>
  <si>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</si>
  <si>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</si>
  <si>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</si>
  <si>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</si>
  <si>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</si>
  <si>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</si>
  <si>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</si>
  <si>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</si>
  <si>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</si>
  <si>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</si>
  <si>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</si>
  <si>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</si>
  <si>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</si>
  <si>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</si>
  <si>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</si>
  <si>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</si>
  <si>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</si>
  <si>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</si>
  <si>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</si>
  <si>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</si>
  <si>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</si>
  <si>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</si>
  <si>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</si>
  <si>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</si>
  <si>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</si>
  <si>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</si>
  <si>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</si>
  <si>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</si>
  <si>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</si>
  <si>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</si>
  <si>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</si>
  <si>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</si>
  <si>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</si>
  <si>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</si>
  <si>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</si>
  <si>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</si>
  <si>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</si>
  <si>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</si>
  <si>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</si>
  <si>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</si>
  <si>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</si>
  <si>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</si>
  <si>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 de la CCAA</t>
  </si>
  <si>
    <t>Categoría</t>
  </si>
  <si>
    <t>Pregunta</t>
  </si>
  <si>
    <t>Respuesta</t>
  </si>
  <si>
    <t>Normativa</t>
  </si>
  <si>
    <t>¿Cómo concreta la Comunidad de Madrid los criterios de evaluación de Música en 4.º ESO en su normativa?</t>
  </si>
  <si>
    <t>La Comunidad de Madrid, en su Decreto de ESO, mantiene los 10 criterios de evaluación del BOE, pero añade orientaciones para aprovechar las 3 horas semanales, priorizando la interpretación y creación musical grupal, sin modificar los 4 competencias específicas ni los 25 saberes base.</t>
  </si>
  <si>
    <t>Secuenciación</t>
  </si>
  <si>
    <t>¿En qué se diferencia la carga horaria de Música en 4.º ESO en Madrid respecto al BOE?</t>
  </si>
  <si>
    <t>El BOE establece un mínimo de 2 horas semanales para Música en 4.º ESO; Madrid asigna 3 horas. Esto permite profundizar en los 25 saberes y alcanzar los 4 competencias específicas con más tiempo para práctica instrumental y proyectos digitales.</t>
  </si>
  <si>
    <t>Evaluación</t>
  </si>
  <si>
    <t>¿Cómo se evalúa la interpretación musical en Música de 4.º ESO en Madrid?</t>
  </si>
  <si>
    <t>Se evalúa mediante criterios de evaluación que miden la capacidad de interpretar piezas vocales e instrumentales en grupo, aplicando técnicas básicas. Los 10 criterios se vinculan a los 4 competencias específicas, usando rúbricas que valoran precisión, expresión y trabajo colaborativo.</t>
  </si>
  <si>
    <t>Inspeccion</t>
  </si>
  <si>
    <t>¿Qué aspectos específicos revisa Inspección en la programación de Música en 4.º ESO en Madrid?</t>
  </si>
  <si>
    <t>Inspección verifica la coherencia entre los 4 competencias específicas, los 10 criterios de evaluación y los 25 saberes, así como la distribución de las 3 horas semanales, la inclusión de medidas de atención a la diversidad y la concreción de actividades competenciales.</t>
  </si>
  <si>
    <t>¿Qué recursos didácticos recomienda la normativa madrileña para Música en 4.º ESO?</t>
  </si>
  <si>
    <t>Se recomiendan aulas equipadas con instrumentos (flauta, teclado, percusión), programas de edición de audio (Audacity, MuseScore) y materiales del Centro Regional de Recursos. Los libros de texto deben cubrir los 25 saberes, como los de editoriales Santillana o Casals.</t>
  </si>
  <si>
    <t>Departamento</t>
  </si>
  <si>
    <t>¿Cómo se organiza el departamento de Música en 4.º ESO en Madrid para impartir las 3 horas semanales?</t>
  </si>
  <si>
    <t>El departamento distribuye las 3 horas en bloques: una para teoría y análisis, otra para práctica instrumental/vocal, y otra para proyectos TIC. Se coordina con otros departamentos (Historia, Tecnología, Lengua) para integrar contenidos, usando los 4 competencias específicas como eje.</t>
  </si>
  <si>
    <t>Atencion_diversidad</t>
  </si>
  <si>
    <t>¿Qué medidas de atención a la diversidad se aplican en Música en 4.º ESO para alumnado con trastorno del espectro autista (TEA) en Madrid?</t>
  </si>
  <si>
    <t>Se adaptan los instrumentos (uso de auriculares para reducir estímulos, teclados con sensibilidad ajustable) y se ofrecen alternativas digitales para la creación musical. Se prioriza el trabajo individual con apoyo, asegurando la participación en los 4 competencias específicas.</t>
  </si>
  <si>
    <t>Recuperación</t>
  </si>
  <si>
    <t>¿Cómo se recupera la asignatura de Música en 4.º ESO para alumnos pendientes de cursos anteriores en Madrid?</t>
  </si>
  <si>
    <t>El departamento diseña un plan de recuperación con actividades competenciales (análisis e interpretación de una obra) que aborden los criterios no superados. Se evalúa mediante una prueba práctica y un trabajo escrito, sin repetir todos los 25 saberes.</t>
  </si>
  <si>
    <t>Cómo programar tu LOMLOE — guía 7 pasos</t>
  </si>
  <si>
    <t>Título</t>
  </si>
  <si>
    <t>Tiempo estimado</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</si>
  <si>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</si>
  <si>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</si>
  <si>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</si>
  <si>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</si>
  <si>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</si>
  <si>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</si>
  <si>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</si>
  <si>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</si>
  <si>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</si>
  <si>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</si>
  <si>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</si>
  <si>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</si>
  <si>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</si>
  <si>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</si>
  <si>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</si>
  <si>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</si>
  <si>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</si>
  <si>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</si>
  <si>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</si>
  <si>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</si>
  <si>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</si>
  <si>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</si>
  <si>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</si>
  <si>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</si>
  <si>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</si>
  <si>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</si>
  <si>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</si>
  <si>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</si>
  <si>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</si>
  <si>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</si>
  <si>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su situación y demostrando una actitud de </t>
  </si>
  <si>
    <t xml:space="preserve">Valorar críticamente los hábitos, los gustos y los referentes musicales y dancísticos de diferentes épocas y culturas, reflexionando sobre su evolución y sobre su relación con los </t>
  </si>
  <si>
    <t xml:space="preserve">Establecer conexiones entre manifestaciones musicales y dancísticas de diferentes culturas a lo largo de la Edad Media, Moderna, valorando su influencia sobre la música y la danza </t>
  </si>
  <si>
    <t>Participar, con iniciativa, confianza y creatividad, en el uso de técnicas musicales y dancísticas de mayor complejidad, por medio de improvisaciones sobre la base de patrones de l</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</si>
  <si>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</si>
  <si>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</si>
  <si>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obras artístico-musicales, tanto individuales como colaborativas, seleccionando, de entre los disponibles, los medios musicales y dancíst</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</si>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</sst>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332</v>
      </c>
      <c r="B1" s="4"/>
      <c r="C1" s="4"/>
      <c r="D1" s="4"/>
    </row>
    <row r="2" spans="1:4">
      <c r="A2" s="8" t="s">
        <v>174</v>
      </c>
      <c r="B2" s="8" t="s">
        <v>333</v>
      </c>
      <c r="C2" s="8" t="s">
        <v>334</v>
      </c>
      <c r="D2" s="8" t="s">
        <v>335</v>
      </c>
    </row>
    <row r="3" spans="1:4">
      <c r="A3" s="7" t="s">
        <v>44</v>
      </c>
      <c r="B3" s="7" t="s">
        <v>336</v>
      </c>
      <c r="C3" s="7" t="s">
        <v>337</v>
      </c>
      <c r="D3" s="7" t="s">
        <v>338</v>
      </c>
    </row>
    <row r="4" spans="1:4">
      <c r="A4" s="7" t="s">
        <v>51</v>
      </c>
      <c r="B4" s="7" t="s">
        <v>339</v>
      </c>
      <c r="C4" s="7" t="s">
        <v>340</v>
      </c>
      <c r="D4" s="7" t="s">
        <v>341</v>
      </c>
    </row>
    <row r="5" spans="1:4">
      <c r="A5" s="7" t="s">
        <v>58</v>
      </c>
      <c r="B5" s="7" t="s">
        <v>342</v>
      </c>
      <c r="C5" s="7" t="s">
        <v>343</v>
      </c>
      <c r="D5" s="7" t="s">
        <v>344</v>
      </c>
    </row>
    <row r="6" spans="1:4">
      <c r="A6" s="7" t="s">
        <v>64</v>
      </c>
      <c r="B6" s="7" t="s">
        <v>345</v>
      </c>
      <c r="C6" s="7" t="s">
        <v>346</v>
      </c>
      <c r="D6"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348</v>
      </c>
      <c r="B1" s="4"/>
      <c r="C1" s="4"/>
    </row>
    <row r="2" spans="1:3">
      <c r="A2" s="8" t="s">
        <v>349</v>
      </c>
      <c r="B2" s="8" t="s">
        <v>350</v>
      </c>
      <c r="C2" s="8" t="s">
        <v>351</v>
      </c>
    </row>
    <row r="3" spans="1:3">
      <c r="A3" s="7" t="s">
        <v>352</v>
      </c>
      <c r="B3" s="7" t="s">
        <v>353</v>
      </c>
      <c r="C3" s="7" t="s">
        <v>354</v>
      </c>
    </row>
    <row r="4" spans="1:3">
      <c r="A4" s="7" t="s">
        <v>355</v>
      </c>
      <c r="B4" s="7" t="s">
        <v>356</v>
      </c>
      <c r="C4" s="7" t="s">
        <v>357</v>
      </c>
    </row>
    <row r="5" spans="1:3">
      <c r="A5" s="7" t="s">
        <v>358</v>
      </c>
      <c r="B5" s="7" t="s">
        <v>359</v>
      </c>
      <c r="C5" s="7" t="s">
        <v>360</v>
      </c>
    </row>
    <row r="6" spans="1:3">
      <c r="A6" s="7" t="s">
        <v>361</v>
      </c>
      <c r="B6" s="7" t="s">
        <v>362</v>
      </c>
      <c r="C6" s="7" t="s">
        <v>363</v>
      </c>
    </row>
    <row r="7" spans="1:3">
      <c r="A7" s="7" t="s">
        <v>241</v>
      </c>
      <c r="B7" s="7" t="s">
        <v>364</v>
      </c>
      <c r="C7" s="7" t="s">
        <v>365</v>
      </c>
    </row>
    <row r="8" spans="1:3">
      <c r="A8" s="7" t="s">
        <v>366</v>
      </c>
      <c r="B8" s="7" t="s">
        <v>367</v>
      </c>
      <c r="C8" s="7" t="s">
        <v>368</v>
      </c>
    </row>
    <row r="9" spans="1:3">
      <c r="A9" s="7" t="s">
        <v>369</v>
      </c>
      <c r="B9" s="7" t="s">
        <v>370</v>
      </c>
      <c r="C9" s="7" t="s">
        <v>371</v>
      </c>
    </row>
    <row r="10" spans="1:3">
      <c r="A10" s="7" t="s">
        <v>372</v>
      </c>
      <c r="B10" s="7" t="s">
        <v>373</v>
      </c>
      <c r="C10" s="7" t="s">
        <v>374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375</v>
      </c>
      <c r="B1" s="4"/>
      <c r="C1" s="4"/>
      <c r="D1" s="4"/>
      <c r="E1" s="4"/>
    </row>
    <row r="2" spans="1:5">
      <c r="A2" s="8" t="s">
        <v>141</v>
      </c>
      <c r="B2" s="8" t="s">
        <v>376</v>
      </c>
      <c r="C2" s="8" t="s">
        <v>377</v>
      </c>
      <c r="D2" s="8" t="s">
        <v>247</v>
      </c>
      <c r="E2" s="8" t="s">
        <v>378</v>
      </c>
    </row>
    <row r="3" spans="1:5">
      <c r="A3" s="7">
        <v>1</v>
      </c>
      <c r="B3" s="7" t="s">
        <v>379</v>
      </c>
      <c r="C3" s="7" t="s">
        <v>380</v>
      </c>
      <c r="D3" s="7" t="s">
        <v>381</v>
      </c>
      <c r="E3" s="7" t="s">
        <v>382</v>
      </c>
    </row>
    <row r="4" spans="1:5">
      <c r="A4" s="7">
        <v>2</v>
      </c>
      <c r="B4" s="7" t="s">
        <v>383</v>
      </c>
      <c r="C4" s="7" t="s">
        <v>384</v>
      </c>
      <c r="D4" s="7" t="s">
        <v>385</v>
      </c>
      <c r="E4" s="7" t="s">
        <v>386</v>
      </c>
    </row>
    <row r="5" spans="1:5">
      <c r="A5" s="7">
        <v>3</v>
      </c>
      <c r="B5" s="7" t="s">
        <v>387</v>
      </c>
      <c r="C5" s="7" t="s">
        <v>380</v>
      </c>
      <c r="D5" s="7" t="s">
        <v>388</v>
      </c>
      <c r="E5" s="7" t="s">
        <v>389</v>
      </c>
    </row>
    <row r="6" spans="1:5">
      <c r="A6" s="7">
        <v>4</v>
      </c>
      <c r="B6" s="7" t="s">
        <v>390</v>
      </c>
      <c r="C6" s="7" t="s">
        <v>380</v>
      </c>
      <c r="D6" s="7" t="s">
        <v>391</v>
      </c>
      <c r="E6" s="7" t="s">
        <v>392</v>
      </c>
    </row>
    <row r="7" spans="1:5">
      <c r="A7" s="7">
        <v>5</v>
      </c>
      <c r="B7" s="7" t="s">
        <v>393</v>
      </c>
      <c r="C7" s="7" t="s">
        <v>394</v>
      </c>
      <c r="D7" s="7" t="s">
        <v>395</v>
      </c>
      <c r="E7" s="7" t="s">
        <v>396</v>
      </c>
    </row>
    <row r="8" spans="1:5">
      <c r="A8" s="7">
        <v>6</v>
      </c>
      <c r="B8" s="7" t="s">
        <v>397</v>
      </c>
      <c r="C8" s="7" t="s">
        <v>384</v>
      </c>
      <c r="D8" s="7" t="s">
        <v>398</v>
      </c>
      <c r="E8" s="7" t="s">
        <v>399</v>
      </c>
    </row>
    <row r="9" spans="1:5">
      <c r="A9" s="7">
        <v>7</v>
      </c>
      <c r="B9" s="7" t="s">
        <v>400</v>
      </c>
      <c r="C9" s="7" t="s">
        <v>380</v>
      </c>
      <c r="D9" s="7" t="s">
        <v>401</v>
      </c>
      <c r="E9" s="7"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403</v>
      </c>
      <c r="B1" s="4"/>
      <c r="C1" s="4"/>
      <c r="D1" s="4"/>
      <c r="E1" s="4"/>
      <c r="F1" s="4"/>
    </row>
    <row r="2" spans="1:6">
      <c r="A2" s="8" t="s">
        <v>36</v>
      </c>
      <c r="B2" s="8" t="s">
        <v>71</v>
      </c>
      <c r="C2" s="8" t="s">
        <v>404</v>
      </c>
      <c r="D2" s="8" t="s">
        <v>405</v>
      </c>
      <c r="E2" s="8" t="s">
        <v>406</v>
      </c>
      <c r="F2" s="8" t="s">
        <v>407</v>
      </c>
    </row>
    <row r="3" spans="1:6">
      <c r="A3" s="7">
        <v>1.1</v>
      </c>
      <c r="B3" s="7" t="s">
        <v>44</v>
      </c>
      <c r="C3" s="7" t="s">
        <v>408</v>
      </c>
      <c r="D3" s="9">
        <v>6.67</v>
      </c>
      <c r="E3" s="9">
        <v>6.67</v>
      </c>
      <c r="F3" s="7"/>
    </row>
    <row r="4" spans="1:6">
      <c r="A4" s="7">
        <v>1.2</v>
      </c>
      <c r="B4" s="7" t="s">
        <v>44</v>
      </c>
      <c r="C4" s="7" t="s">
        <v>409</v>
      </c>
      <c r="D4" s="9">
        <v>6.67</v>
      </c>
      <c r="E4" s="9">
        <v>6.67</v>
      </c>
      <c r="F4" s="7"/>
    </row>
    <row r="5" spans="1:6">
      <c r="A5" s="7">
        <v>1.3</v>
      </c>
      <c r="B5" s="7" t="s">
        <v>44</v>
      </c>
      <c r="C5" s="7" t="s">
        <v>410</v>
      </c>
      <c r="D5" s="9">
        <v>6.67</v>
      </c>
      <c r="E5" s="9">
        <v>6.67</v>
      </c>
      <c r="F5" s="7"/>
    </row>
    <row r="6" spans="1:6">
      <c r="A6" s="7">
        <v>2.1</v>
      </c>
      <c r="B6" s="7" t="s">
        <v>51</v>
      </c>
      <c r="C6" s="7" t="s">
        <v>411</v>
      </c>
      <c r="D6" s="9">
        <v>10.0</v>
      </c>
      <c r="E6" s="9">
        <v>10.0</v>
      </c>
      <c r="F6" s="7"/>
    </row>
    <row r="7" spans="1:6">
      <c r="A7" s="7">
        <v>2.2</v>
      </c>
      <c r="B7" s="7" t="s">
        <v>51</v>
      </c>
      <c r="C7" s="7" t="s">
        <v>412</v>
      </c>
      <c r="D7" s="9">
        <v>10.0</v>
      </c>
      <c r="E7" s="9">
        <v>10.0</v>
      </c>
      <c r="F7" s="7"/>
    </row>
    <row r="8" spans="1:6">
      <c r="A8" s="7">
        <v>3.1</v>
      </c>
      <c r="B8" s="7" t="s">
        <v>58</v>
      </c>
      <c r="C8" s="7" t="s">
        <v>111</v>
      </c>
      <c r="D8" s="9">
        <v>6.67</v>
      </c>
      <c r="E8" s="9">
        <v>6.67</v>
      </c>
      <c r="F8" s="7"/>
    </row>
    <row r="9" spans="1:6">
      <c r="A9" s="7">
        <v>3.2</v>
      </c>
      <c r="B9" s="7" t="s">
        <v>58</v>
      </c>
      <c r="C9" s="7" t="s">
        <v>116</v>
      </c>
      <c r="D9" s="9">
        <v>6.67</v>
      </c>
      <c r="E9" s="9">
        <v>6.67</v>
      </c>
      <c r="F9" s="7"/>
    </row>
    <row r="10" spans="1:6">
      <c r="A10" s="7">
        <v>3.3</v>
      </c>
      <c r="B10" s="7" t="s">
        <v>58</v>
      </c>
      <c r="C10" s="7" t="s">
        <v>413</v>
      </c>
      <c r="D10" s="9">
        <v>6.67</v>
      </c>
      <c r="E10" s="9">
        <v>6.67</v>
      </c>
      <c r="F10" s="7"/>
    </row>
    <row r="11" spans="1:6">
      <c r="A11" s="7">
        <v>4.1</v>
      </c>
      <c r="B11" s="7" t="s">
        <v>64</v>
      </c>
      <c r="C11" s="7" t="s">
        <v>414</v>
      </c>
      <c r="D11" s="9">
        <v>10.0</v>
      </c>
      <c r="E11" s="9">
        <v>10.0</v>
      </c>
      <c r="F11" s="7"/>
    </row>
    <row r="12" spans="1:6">
      <c r="A12" s="7">
        <v>4.2</v>
      </c>
      <c r="B12" s="7" t="s">
        <v>64</v>
      </c>
      <c r="C12" s="7" t="s">
        <v>415</v>
      </c>
      <c r="D12" s="9">
        <v>10.0</v>
      </c>
      <c r="E12" s="9">
        <v>10.0</v>
      </c>
      <c r="F12" s="7"/>
    </row>
    <row r="13" spans="1:6">
      <c r="A13" s="7" t="s">
        <v>416</v>
      </c>
      <c r="B13" s="7"/>
      <c r="C13" s="7"/>
      <c r="D13" s="9"/>
      <c r="E13" s="9">
        <f>SUM(E3:E12)</f>
        <v>80.02000000000001</v>
      </c>
      <c r="F13"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418</v>
      </c>
      <c r="B1" s="8" t="s">
        <v>419</v>
      </c>
      <c r="C1" s="8">
        <v>1.1</v>
      </c>
      <c r="D1" s="8">
        <v>1.2</v>
      </c>
      <c r="E1" s="8">
        <v>1.3</v>
      </c>
      <c r="F1" s="8">
        <v>2.1</v>
      </c>
      <c r="G1" s="8">
        <v>2.2</v>
      </c>
      <c r="H1" s="8">
        <v>3.1</v>
      </c>
      <c r="I1" s="8">
        <v>3.2</v>
      </c>
      <c r="J1" s="8">
        <v>3.3</v>
      </c>
      <c r="K1" s="8">
        <v>4.1</v>
      </c>
      <c r="L1" s="8">
        <v>4.2</v>
      </c>
      <c r="M1" s="8" t="s">
        <v>420</v>
      </c>
      <c r="N1" s="8" t="s">
        <v>407</v>
      </c>
    </row>
    <row r="2" spans="1:14">
      <c r="A2" s="7" t="s">
        <v>421</v>
      </c>
      <c r="B2" s="7"/>
      <c r="C2" s="7"/>
      <c r="D2" s="7"/>
      <c r="E2" s="7"/>
      <c r="F2" s="7"/>
      <c r="G2" s="7"/>
      <c r="H2" s="7"/>
      <c r="I2" s="7"/>
      <c r="J2" s="7"/>
      <c r="K2" s="7"/>
      <c r="L2" s="7"/>
      <c r="M2" s="7" t="str">
        <f>IFERROR(AVERAGE(C2:L2),"")</f>
        <v/>
      </c>
      <c r="N2" s="7"/>
    </row>
    <row r="3" spans="1:14">
      <c r="A3" s="7" t="s">
        <v>422</v>
      </c>
      <c r="B3" s="7"/>
      <c r="C3" s="7"/>
      <c r="D3" s="7"/>
      <c r="E3" s="7"/>
      <c r="F3" s="7"/>
      <c r="G3" s="7"/>
      <c r="H3" s="7"/>
      <c r="I3" s="7"/>
      <c r="J3" s="7"/>
      <c r="K3" s="7"/>
      <c r="L3" s="7"/>
      <c r="M3" s="7" t="str">
        <f>IFERROR(AVERAGE(C3:L3),"")</f>
        <v/>
      </c>
      <c r="N3" s="7"/>
    </row>
    <row r="4" spans="1:14">
      <c r="A4" s="7" t="s">
        <v>423</v>
      </c>
      <c r="B4" s="7"/>
      <c r="C4" s="7"/>
      <c r="D4" s="7"/>
      <c r="E4" s="7"/>
      <c r="F4" s="7"/>
      <c r="G4" s="7"/>
      <c r="H4" s="7"/>
      <c r="I4" s="7"/>
      <c r="J4" s="7"/>
      <c r="K4" s="7"/>
      <c r="L4" s="7"/>
      <c r="M4" s="7" t="str">
        <f>IFERROR(AVERAGE(C4:L4),"")</f>
        <v/>
      </c>
      <c r="N4" s="7"/>
    </row>
    <row r="5" spans="1:14">
      <c r="A5" s="7" t="s">
        <v>424</v>
      </c>
      <c r="B5" s="7"/>
      <c r="C5" s="7"/>
      <c r="D5" s="7"/>
      <c r="E5" s="7"/>
      <c r="F5" s="7"/>
      <c r="G5" s="7"/>
      <c r="H5" s="7"/>
      <c r="I5" s="7"/>
      <c r="J5" s="7"/>
      <c r="K5" s="7"/>
      <c r="L5" s="7"/>
      <c r="M5" s="7" t="str">
        <f>IFERROR(AVERAGE(C5:L5),"")</f>
        <v/>
      </c>
      <c r="N5" s="7"/>
    </row>
    <row r="6" spans="1:14">
      <c r="A6" s="7" t="s">
        <v>425</v>
      </c>
      <c r="B6" s="7"/>
      <c r="C6" s="7"/>
      <c r="D6" s="7"/>
      <c r="E6" s="7"/>
      <c r="F6" s="7"/>
      <c r="G6" s="7"/>
      <c r="H6" s="7"/>
      <c r="I6" s="7"/>
      <c r="J6" s="7"/>
      <c r="K6" s="7"/>
      <c r="L6" s="7"/>
      <c r="M6" s="7" t="str">
        <f>IFERROR(AVERAGE(C6:L6),"")</f>
        <v/>
      </c>
      <c r="N6" s="7"/>
    </row>
    <row r="7" spans="1:14">
      <c r="A7" s="7" t="s">
        <v>426</v>
      </c>
      <c r="B7" s="7"/>
      <c r="C7" s="7"/>
      <c r="D7" s="7"/>
      <c r="E7" s="7"/>
      <c r="F7" s="7"/>
      <c r="G7" s="7"/>
      <c r="H7" s="7"/>
      <c r="I7" s="7"/>
      <c r="J7" s="7"/>
      <c r="K7" s="7"/>
      <c r="L7" s="7"/>
      <c r="M7" s="7" t="str">
        <f>IFERROR(AVERAGE(C7:L7),"")</f>
        <v/>
      </c>
      <c r="N7" s="7"/>
    </row>
    <row r="8" spans="1:14">
      <c r="A8" s="7" t="s">
        <v>427</v>
      </c>
      <c r="B8" s="7"/>
      <c r="C8" s="7"/>
      <c r="D8" s="7"/>
      <c r="E8" s="7"/>
      <c r="F8" s="7"/>
      <c r="G8" s="7"/>
      <c r="H8" s="7"/>
      <c r="I8" s="7"/>
      <c r="J8" s="7"/>
      <c r="K8" s="7"/>
      <c r="L8" s="7"/>
      <c r="M8" s="7" t="str">
        <f>IFERROR(AVERAGE(C8:L8),"")</f>
        <v/>
      </c>
      <c r="N8" s="7"/>
    </row>
    <row r="9" spans="1:14">
      <c r="A9" s="7" t="s">
        <v>428</v>
      </c>
      <c r="B9" s="7"/>
      <c r="C9" s="7"/>
      <c r="D9" s="7"/>
      <c r="E9" s="7"/>
      <c r="F9" s="7"/>
      <c r="G9" s="7"/>
      <c r="H9" s="7"/>
      <c r="I9" s="7"/>
      <c r="J9" s="7"/>
      <c r="K9" s="7"/>
      <c r="L9" s="7"/>
      <c r="M9" s="7" t="str">
        <f>IFERROR(AVERAGE(C9:L9),"")</f>
        <v/>
      </c>
      <c r="N9" s="7"/>
    </row>
    <row r="10" spans="1:14">
      <c r="A10" s="7" t="s">
        <v>429</v>
      </c>
      <c r="B10" s="7"/>
      <c r="C10" s="7"/>
      <c r="D10" s="7"/>
      <c r="E10" s="7"/>
      <c r="F10" s="7"/>
      <c r="G10" s="7"/>
      <c r="H10" s="7"/>
      <c r="I10" s="7"/>
      <c r="J10" s="7"/>
      <c r="K10" s="7"/>
      <c r="L10" s="7"/>
      <c r="M10" s="7" t="str">
        <f>IFERROR(AVERAGE(C10:L10),"")</f>
        <v/>
      </c>
      <c r="N10" s="7"/>
    </row>
    <row r="11" spans="1:14">
      <c r="A11" s="7" t="s">
        <v>430</v>
      </c>
      <c r="B11" s="7"/>
      <c r="C11" s="7"/>
      <c r="D11" s="7"/>
      <c r="E11" s="7"/>
      <c r="F11" s="7"/>
      <c r="G11" s="7"/>
      <c r="H11" s="7"/>
      <c r="I11" s="7"/>
      <c r="J11" s="7"/>
      <c r="K11" s="7"/>
      <c r="L11" s="7"/>
      <c r="M11" s="7" t="str">
        <f>IFERROR(AVERAGE(C11:L11),"")</f>
        <v/>
      </c>
      <c r="N11" s="7"/>
    </row>
    <row r="12" spans="1:14">
      <c r="A12" s="7" t="s">
        <v>431</v>
      </c>
      <c r="B12" s="7"/>
      <c r="C12" s="7"/>
      <c r="D12" s="7"/>
      <c r="E12" s="7"/>
      <c r="F12" s="7"/>
      <c r="G12" s="7"/>
      <c r="H12" s="7"/>
      <c r="I12" s="7"/>
      <c r="J12" s="7"/>
      <c r="K12" s="7"/>
      <c r="L12" s="7"/>
      <c r="M12" s="7" t="str">
        <f>IFERROR(AVERAGE(C12:L12),"")</f>
        <v/>
      </c>
      <c r="N12" s="7"/>
    </row>
    <row r="13" spans="1:14">
      <c r="A13" s="7" t="s">
        <v>432</v>
      </c>
      <c r="B13" s="7"/>
      <c r="C13" s="7"/>
      <c r="D13" s="7"/>
      <c r="E13" s="7"/>
      <c r="F13" s="7"/>
      <c r="G13" s="7"/>
      <c r="H13" s="7"/>
      <c r="I13" s="7"/>
      <c r="J13" s="7"/>
      <c r="K13" s="7"/>
      <c r="L13" s="7"/>
      <c r="M13" s="7" t="str">
        <f>IFERROR(AVERAGE(C13:L13),"")</f>
        <v/>
      </c>
      <c r="N13" s="7"/>
    </row>
    <row r="14" spans="1:14">
      <c r="A14" s="7" t="s">
        <v>433</v>
      </c>
      <c r="B14" s="7"/>
      <c r="C14" s="7"/>
      <c r="D14" s="7"/>
      <c r="E14" s="7"/>
      <c r="F14" s="7"/>
      <c r="G14" s="7"/>
      <c r="H14" s="7"/>
      <c r="I14" s="7"/>
      <c r="J14" s="7"/>
      <c r="K14" s="7"/>
      <c r="L14" s="7"/>
      <c r="M14" s="7" t="str">
        <f>IFERROR(AVERAGE(C14:L14),"")</f>
        <v/>
      </c>
      <c r="N14" s="7"/>
    </row>
    <row r="15" spans="1:14">
      <c r="A15" s="7" t="s">
        <v>434</v>
      </c>
      <c r="B15" s="7"/>
      <c r="C15" s="7"/>
      <c r="D15" s="7"/>
      <c r="E15" s="7"/>
      <c r="F15" s="7"/>
      <c r="G15" s="7"/>
      <c r="H15" s="7"/>
      <c r="I15" s="7"/>
      <c r="J15" s="7"/>
      <c r="K15" s="7"/>
      <c r="L15" s="7"/>
      <c r="M15" s="7" t="str">
        <f>IFERROR(AVERAGE(C15:L15),"")</f>
        <v/>
      </c>
      <c r="N15" s="7"/>
    </row>
    <row r="16" spans="1:14">
      <c r="A16" s="7" t="s">
        <v>435</v>
      </c>
      <c r="B16" s="7"/>
      <c r="C16" s="7"/>
      <c r="D16" s="7"/>
      <c r="E16" s="7"/>
      <c r="F16" s="7"/>
      <c r="G16" s="7"/>
      <c r="H16" s="7"/>
      <c r="I16" s="7"/>
      <c r="J16" s="7"/>
      <c r="K16" s="7"/>
      <c r="L16" s="7"/>
      <c r="M16" s="7" t="str">
        <f>IFERROR(AVERAGE(C16:L16),"")</f>
        <v/>
      </c>
      <c r="N16" s="7"/>
    </row>
    <row r="17" spans="1:14">
      <c r="A17" s="7" t="s">
        <v>436</v>
      </c>
      <c r="B17" s="7"/>
      <c r="C17" s="7"/>
      <c r="D17" s="7"/>
      <c r="E17" s="7"/>
      <c r="F17" s="7"/>
      <c r="G17" s="7"/>
      <c r="H17" s="7"/>
      <c r="I17" s="7"/>
      <c r="J17" s="7"/>
      <c r="K17" s="7"/>
      <c r="L17" s="7"/>
      <c r="M17" s="7" t="str">
        <f>IFERROR(AVERAGE(C17:L17),"")</f>
        <v/>
      </c>
      <c r="N17" s="7"/>
    </row>
    <row r="18" spans="1:14">
      <c r="A18" s="7" t="s">
        <v>437</v>
      </c>
      <c r="B18" s="7"/>
      <c r="C18" s="7"/>
      <c r="D18" s="7"/>
      <c r="E18" s="7"/>
      <c r="F18" s="7"/>
      <c r="G18" s="7"/>
      <c r="H18" s="7"/>
      <c r="I18" s="7"/>
      <c r="J18" s="7"/>
      <c r="K18" s="7"/>
      <c r="L18" s="7"/>
      <c r="M18" s="7" t="str">
        <f>IFERROR(AVERAGE(C18:L18),"")</f>
        <v/>
      </c>
      <c r="N18" s="7"/>
    </row>
    <row r="19" spans="1:14">
      <c r="A19" s="7" t="s">
        <v>438</v>
      </c>
      <c r="B19" s="7"/>
      <c r="C19" s="7"/>
      <c r="D19" s="7"/>
      <c r="E19" s="7"/>
      <c r="F19" s="7"/>
      <c r="G19" s="7"/>
      <c r="H19" s="7"/>
      <c r="I19" s="7"/>
      <c r="J19" s="7"/>
      <c r="K19" s="7"/>
      <c r="L19" s="7"/>
      <c r="M19" s="7" t="str">
        <f>IFERROR(AVERAGE(C19:L19),"")</f>
        <v/>
      </c>
      <c r="N19" s="7"/>
    </row>
    <row r="20" spans="1:14">
      <c r="A20" s="7" t="s">
        <v>439</v>
      </c>
      <c r="B20" s="7"/>
      <c r="C20" s="7"/>
      <c r="D20" s="7"/>
      <c r="E20" s="7"/>
      <c r="F20" s="7"/>
      <c r="G20" s="7"/>
      <c r="H20" s="7"/>
      <c r="I20" s="7"/>
      <c r="J20" s="7"/>
      <c r="K20" s="7"/>
      <c r="L20" s="7"/>
      <c r="M20" s="7" t="str">
        <f>IFERROR(AVERAGE(C20:L20),"")</f>
        <v/>
      </c>
      <c r="N20" s="7"/>
    </row>
    <row r="21" spans="1:14">
      <c r="A21" s="7" t="s">
        <v>440</v>
      </c>
      <c r="B21" s="7"/>
      <c r="C21" s="7"/>
      <c r="D21" s="7"/>
      <c r="E21" s="7"/>
      <c r="F21" s="7"/>
      <c r="G21" s="7"/>
      <c r="H21" s="7"/>
      <c r="I21" s="7"/>
      <c r="J21" s="7"/>
      <c r="K21" s="7"/>
      <c r="L21" s="7"/>
      <c r="M21" s="7" t="str">
        <f>IFERROR(AVERAGE(C21:L21),"")</f>
        <v/>
      </c>
      <c r="N21" s="7"/>
    </row>
    <row r="22" spans="1:14">
      <c r="A22" s="7" t="s">
        <v>441</v>
      </c>
      <c r="B22" s="7"/>
      <c r="C22" s="7"/>
      <c r="D22" s="7"/>
      <c r="E22" s="7"/>
      <c r="F22" s="7"/>
      <c r="G22" s="7"/>
      <c r="H22" s="7"/>
      <c r="I22" s="7"/>
      <c r="J22" s="7"/>
      <c r="K22" s="7"/>
      <c r="L22" s="7"/>
      <c r="M22" s="7" t="str">
        <f>IFERROR(AVERAGE(C22:L22),"")</f>
        <v/>
      </c>
      <c r="N22" s="7"/>
    </row>
    <row r="23" spans="1:14">
      <c r="A23" s="7" t="s">
        <v>442</v>
      </c>
      <c r="B23" s="7"/>
      <c r="C23" s="7"/>
      <c r="D23" s="7"/>
      <c r="E23" s="7"/>
      <c r="F23" s="7"/>
      <c r="G23" s="7"/>
      <c r="H23" s="7"/>
      <c r="I23" s="7"/>
      <c r="J23" s="7"/>
      <c r="K23" s="7"/>
      <c r="L23" s="7"/>
      <c r="M23" s="7" t="str">
        <f>IFERROR(AVERAGE(C23:L23),"")</f>
        <v/>
      </c>
      <c r="N23" s="7"/>
    </row>
    <row r="24" spans="1:14">
      <c r="A24" s="7" t="s">
        <v>443</v>
      </c>
      <c r="B24" s="7"/>
      <c r="C24" s="7"/>
      <c r="D24" s="7"/>
      <c r="E24" s="7"/>
      <c r="F24" s="7"/>
      <c r="G24" s="7"/>
      <c r="H24" s="7"/>
      <c r="I24" s="7"/>
      <c r="J24" s="7"/>
      <c r="K24" s="7"/>
      <c r="L24" s="7"/>
      <c r="M24" s="7" t="str">
        <f>IFERROR(AVERAGE(C24:L24),"")</f>
        <v/>
      </c>
      <c r="N24" s="7"/>
    </row>
    <row r="25" spans="1:14">
      <c r="A25" s="7" t="s">
        <v>444</v>
      </c>
      <c r="B25" s="7"/>
      <c r="C25" s="7"/>
      <c r="D25" s="7"/>
      <c r="E25" s="7"/>
      <c r="F25" s="7"/>
      <c r="G25" s="7"/>
      <c r="H25" s="7"/>
      <c r="I25" s="7"/>
      <c r="J25" s="7"/>
      <c r="K25" s="7"/>
      <c r="L25" s="7"/>
      <c r="M25" s="7" t="str">
        <f>IFERROR(AVERAGE(C25:L25),"")</f>
        <v/>
      </c>
      <c r="N25" s="7"/>
    </row>
    <row r="26" spans="1:14">
      <c r="A26" s="7" t="s">
        <v>445</v>
      </c>
      <c r="B26" s="7"/>
      <c r="C26" s="7"/>
      <c r="D26" s="7"/>
      <c r="E26" s="7"/>
      <c r="F26" s="7"/>
      <c r="G26" s="7"/>
      <c r="H26" s="7"/>
      <c r="I26" s="7"/>
      <c r="J26" s="7"/>
      <c r="K26" s="7"/>
      <c r="L26" s="7"/>
      <c r="M26" s="7" t="str">
        <f>IFERROR(AVERAGE(C26:L26),"")</f>
        <v/>
      </c>
      <c r="N26" s="7"/>
    </row>
    <row r="27" spans="1:14">
      <c r="A27" s="7" t="s">
        <v>446</v>
      </c>
      <c r="B27" s="7"/>
      <c r="C27" s="7"/>
      <c r="D27" s="7"/>
      <c r="E27" s="7"/>
      <c r="F27" s="7"/>
      <c r="G27" s="7"/>
      <c r="H27" s="7"/>
      <c r="I27" s="7"/>
      <c r="J27" s="7"/>
      <c r="K27" s="7"/>
      <c r="L27" s="7"/>
      <c r="M27" s="7" t="str">
        <f>IFERROR(AVERAGE(C27:L27),"")</f>
        <v/>
      </c>
      <c r="N27" s="7"/>
    </row>
    <row r="28" spans="1:14">
      <c r="A28" s="7" t="s">
        <v>447</v>
      </c>
      <c r="B28" s="7"/>
      <c r="C28" s="7"/>
      <c r="D28" s="7"/>
      <c r="E28" s="7"/>
      <c r="F28" s="7"/>
      <c r="G28" s="7"/>
      <c r="H28" s="7"/>
      <c r="I28" s="7"/>
      <c r="J28" s="7"/>
      <c r="K28" s="7"/>
      <c r="L28" s="7"/>
      <c r="M28" s="7" t="str">
        <f>IFERROR(AVERAGE(C28:L28),"")</f>
        <v/>
      </c>
      <c r="N28" s="7"/>
    </row>
    <row r="29" spans="1:14">
      <c r="A29" s="7" t="s">
        <v>448</v>
      </c>
      <c r="B29" s="7"/>
      <c r="C29" s="7"/>
      <c r="D29" s="7"/>
      <c r="E29" s="7"/>
      <c r="F29" s="7"/>
      <c r="G29" s="7"/>
      <c r="H29" s="7"/>
      <c r="I29" s="7"/>
      <c r="J29" s="7"/>
      <c r="K29" s="7"/>
      <c r="L29" s="7"/>
      <c r="M29" s="7" t="str">
        <f>IFERROR(AVERAGE(C29:L29),"")</f>
        <v/>
      </c>
      <c r="N29" s="7"/>
    </row>
    <row r="30" spans="1:14">
      <c r="A30" s="7" t="s">
        <v>449</v>
      </c>
      <c r="B30" s="7"/>
      <c r="C30" s="7"/>
      <c r="D30" s="7"/>
      <c r="E30" s="7"/>
      <c r="F30" s="7"/>
      <c r="G30" s="7"/>
      <c r="H30" s="7"/>
      <c r="I30" s="7"/>
      <c r="J30" s="7"/>
      <c r="K30" s="7"/>
      <c r="L30" s="7"/>
      <c r="M30" s="7" t="str">
        <f>IFERROR(AVERAGE(C30:L30),"")</f>
        <v/>
      </c>
      <c r="N30" s="7"/>
    </row>
    <row r="31" spans="1:14">
      <c r="A31" s="7" t="s">
        <v>450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89</v>
      </c>
      <c r="I4" s="7" t="s">
        <v>96</v>
      </c>
      <c r="J4" s="7" t="s">
        <v>97</v>
      </c>
      <c r="K4" s="9">
        <v>10.0</v>
      </c>
    </row>
    <row r="5" spans="1:11">
      <c r="A5" s="7" t="s">
        <v>43</v>
      </c>
      <c r="B5" s="7">
        <v>2.1</v>
      </c>
      <c r="C5" s="7" t="s">
        <v>51</v>
      </c>
      <c r="D5" s="7" t="s">
        <v>98</v>
      </c>
      <c r="E5" s="7" t="s">
        <v>99</v>
      </c>
      <c r="F5" s="7" t="s">
        <v>100</v>
      </c>
      <c r="G5" s="7" t="s">
        <v>101</v>
      </c>
      <c r="H5" s="7" t="s">
        <v>102</v>
      </c>
      <c r="I5" s="7" t="s">
        <v>103</v>
      </c>
      <c r="J5" s="7" t="s">
        <v>104</v>
      </c>
      <c r="K5" s="9">
        <v>10.0</v>
      </c>
    </row>
    <row r="6" spans="1:11">
      <c r="A6" s="7" t="s">
        <v>43</v>
      </c>
      <c r="B6" s="7">
        <v>2.2</v>
      </c>
      <c r="C6" s="7" t="s">
        <v>51</v>
      </c>
      <c r="D6" s="7" t="s">
        <v>105</v>
      </c>
      <c r="E6" s="7" t="s">
        <v>106</v>
      </c>
      <c r="F6" s="7" t="s">
        <v>107</v>
      </c>
      <c r="G6" s="7" t="s">
        <v>108</v>
      </c>
      <c r="H6" s="7" t="s">
        <v>102</v>
      </c>
      <c r="I6" s="7" t="s">
        <v>109</v>
      </c>
      <c r="J6" s="7" t="s">
        <v>110</v>
      </c>
      <c r="K6" s="9">
        <v>10.0</v>
      </c>
    </row>
    <row r="7" spans="1:11">
      <c r="A7" s="7" t="s">
        <v>43</v>
      </c>
      <c r="B7" s="7">
        <v>3.1</v>
      </c>
      <c r="C7" s="7" t="s">
        <v>58</v>
      </c>
      <c r="D7" s="7" t="s">
        <v>111</v>
      </c>
      <c r="E7" s="7" t="s">
        <v>112</v>
      </c>
      <c r="F7" s="7" t="s">
        <v>50</v>
      </c>
      <c r="G7" s="7" t="s">
        <v>113</v>
      </c>
      <c r="H7" s="7" t="s">
        <v>102</v>
      </c>
      <c r="I7" s="7" t="s">
        <v>114</v>
      </c>
      <c r="J7" s="7" t="s">
        <v>115</v>
      </c>
      <c r="K7" s="9">
        <v>10.0</v>
      </c>
    </row>
    <row r="8" spans="1:11">
      <c r="A8" s="7" t="s">
        <v>43</v>
      </c>
      <c r="B8" s="7">
        <v>3.2</v>
      </c>
      <c r="C8" s="7" t="s">
        <v>58</v>
      </c>
      <c r="D8" s="7" t="s">
        <v>116</v>
      </c>
      <c r="E8" s="7" t="s">
        <v>117</v>
      </c>
      <c r="F8" s="7" t="s">
        <v>118</v>
      </c>
      <c r="G8" s="7" t="s">
        <v>119</v>
      </c>
      <c r="H8" s="7" t="s">
        <v>102</v>
      </c>
      <c r="I8" s="7" t="s">
        <v>120</v>
      </c>
      <c r="J8" s="7" t="s">
        <v>121</v>
      </c>
      <c r="K8" s="9">
        <v>10.0</v>
      </c>
    </row>
    <row r="9" spans="1:11">
      <c r="A9" s="7" t="s">
        <v>43</v>
      </c>
      <c r="B9" s="7">
        <v>3.3</v>
      </c>
      <c r="C9" s="7" t="s">
        <v>58</v>
      </c>
      <c r="D9" s="7" t="s">
        <v>122</v>
      </c>
      <c r="E9" s="7" t="s">
        <v>123</v>
      </c>
      <c r="F9" s="7" t="s">
        <v>57</v>
      </c>
      <c r="G9" s="7" t="s">
        <v>124</v>
      </c>
      <c r="H9" s="7" t="s">
        <v>102</v>
      </c>
      <c r="I9" s="7" t="s">
        <v>125</v>
      </c>
      <c r="J9" s="7" t="s">
        <v>126</v>
      </c>
      <c r="K9" s="9">
        <v>10.0</v>
      </c>
    </row>
    <row r="10" spans="1:11">
      <c r="A10" s="7" t="s">
        <v>43</v>
      </c>
      <c r="B10" s="7">
        <v>4.1</v>
      </c>
      <c r="C10" s="7" t="s">
        <v>64</v>
      </c>
      <c r="D10" s="7" t="s">
        <v>127</v>
      </c>
      <c r="E10" s="7" t="s">
        <v>128</v>
      </c>
      <c r="F10" s="7" t="s">
        <v>129</v>
      </c>
      <c r="G10" s="7" t="s">
        <v>130</v>
      </c>
      <c r="H10" s="7" t="s">
        <v>102</v>
      </c>
      <c r="I10" s="7" t="s">
        <v>131</v>
      </c>
      <c r="J10" s="7" t="s">
        <v>132</v>
      </c>
      <c r="K10" s="9">
        <v>10.0</v>
      </c>
    </row>
    <row r="11" spans="1:11">
      <c r="A11" s="7" t="s">
        <v>43</v>
      </c>
      <c r="B11" s="7">
        <v>4.2</v>
      </c>
      <c r="C11" s="7" t="s">
        <v>64</v>
      </c>
      <c r="D11" s="7" t="s">
        <v>133</v>
      </c>
      <c r="E11" s="7" t="s">
        <v>134</v>
      </c>
      <c r="F11" s="7" t="s">
        <v>135</v>
      </c>
      <c r="G11" s="7" t="s">
        <v>136</v>
      </c>
      <c r="H11" s="7" t="s">
        <v>137</v>
      </c>
      <c r="I11" s="7" t="s">
        <v>138</v>
      </c>
      <c r="J11" s="7" t="s">
        <v>139</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140</v>
      </c>
      <c r="C1" s="8" t="s">
        <v>141</v>
      </c>
      <c r="D1" s="8" t="s">
        <v>142</v>
      </c>
      <c r="E1" s="8" t="s">
        <v>38</v>
      </c>
      <c r="F1" s="8" t="s">
        <v>143</v>
      </c>
      <c r="G1" s="8" t="s">
        <v>144</v>
      </c>
      <c r="H1" s="8" t="s">
        <v>145</v>
      </c>
      <c r="I1" s="8" t="s">
        <v>146</v>
      </c>
    </row>
    <row r="2" spans="1:9">
      <c r="A2" s="7" t="s">
        <v>43</v>
      </c>
      <c r="B2" s="7" t="s">
        <v>147</v>
      </c>
      <c r="C2" s="7">
        <v>1</v>
      </c>
      <c r="D2" s="7" t="s">
        <v>148</v>
      </c>
      <c r="E2" s="7"/>
      <c r="F2" s="7"/>
      <c r="G2" s="7"/>
      <c r="H2" s="7"/>
      <c r="I2" s="7"/>
    </row>
    <row r="3" spans="1:9">
      <c r="A3" s="7" t="s">
        <v>43</v>
      </c>
      <c r="B3" s="7" t="s">
        <v>147</v>
      </c>
      <c r="C3" s="7">
        <v>2</v>
      </c>
      <c r="D3" s="7" t="s">
        <v>149</v>
      </c>
      <c r="E3" s="7"/>
      <c r="F3" s="7"/>
      <c r="G3" s="7"/>
      <c r="H3" s="7"/>
      <c r="I3" s="7"/>
    </row>
    <row r="4" spans="1:9">
      <c r="A4" s="7" t="s">
        <v>43</v>
      </c>
      <c r="B4" s="7" t="s">
        <v>147</v>
      </c>
      <c r="C4" s="7">
        <v>3</v>
      </c>
      <c r="D4" s="7" t="s">
        <v>150</v>
      </c>
      <c r="E4" s="7"/>
      <c r="F4" s="7"/>
      <c r="G4" s="7"/>
      <c r="H4" s="7"/>
      <c r="I4" s="7"/>
    </row>
    <row r="5" spans="1:9">
      <c r="A5" s="7" t="s">
        <v>43</v>
      </c>
      <c r="B5" s="7" t="s">
        <v>147</v>
      </c>
      <c r="C5" s="7">
        <v>4</v>
      </c>
      <c r="D5" s="7" t="s">
        <v>151</v>
      </c>
      <c r="E5" s="7"/>
      <c r="F5" s="7"/>
      <c r="G5" s="7"/>
      <c r="H5" s="7"/>
      <c r="I5" s="7"/>
    </row>
    <row r="6" spans="1:9">
      <c r="A6" s="7" t="s">
        <v>43</v>
      </c>
      <c r="B6" s="7" t="s">
        <v>147</v>
      </c>
      <c r="C6" s="7">
        <v>5</v>
      </c>
      <c r="D6" s="7" t="s">
        <v>152</v>
      </c>
      <c r="E6" s="7"/>
      <c r="F6" s="7"/>
      <c r="G6" s="7"/>
      <c r="H6" s="7"/>
      <c r="I6" s="7"/>
    </row>
    <row r="7" spans="1:9">
      <c r="A7" s="7" t="s">
        <v>43</v>
      </c>
      <c r="B7" s="7" t="s">
        <v>147</v>
      </c>
      <c r="C7" s="7">
        <v>6</v>
      </c>
      <c r="D7" s="7" t="s">
        <v>153</v>
      </c>
      <c r="E7" s="7"/>
      <c r="F7" s="7"/>
      <c r="G7" s="7"/>
      <c r="H7" s="7"/>
      <c r="I7" s="7"/>
    </row>
    <row r="8" spans="1:9">
      <c r="A8" s="7" t="s">
        <v>43</v>
      </c>
      <c r="B8" s="7" t="s">
        <v>147</v>
      </c>
      <c r="C8" s="7">
        <v>1</v>
      </c>
      <c r="D8" s="7" t="s">
        <v>154</v>
      </c>
      <c r="E8" s="7"/>
      <c r="F8" s="7"/>
      <c r="G8" s="7"/>
      <c r="H8" s="7"/>
      <c r="I8" s="7"/>
    </row>
    <row r="9" spans="1:9">
      <c r="A9" s="7" t="s">
        <v>43</v>
      </c>
      <c r="B9" s="7" t="s">
        <v>147</v>
      </c>
      <c r="C9" s="7">
        <v>2</v>
      </c>
      <c r="D9" s="7" t="s">
        <v>155</v>
      </c>
      <c r="E9" s="7"/>
      <c r="F9" s="7"/>
      <c r="G9" s="7"/>
      <c r="H9" s="7"/>
      <c r="I9" s="7"/>
    </row>
    <row r="10" spans="1:9">
      <c r="A10" s="7" t="s">
        <v>43</v>
      </c>
      <c r="B10" s="7" t="s">
        <v>147</v>
      </c>
      <c r="C10" s="7">
        <v>3</v>
      </c>
      <c r="D10" s="7" t="s">
        <v>156</v>
      </c>
      <c r="E10" s="7"/>
      <c r="F10" s="7"/>
      <c r="G10" s="7"/>
      <c r="H10" s="7"/>
      <c r="I10" s="7"/>
    </row>
    <row r="11" spans="1:9">
      <c r="A11" s="7" t="s">
        <v>43</v>
      </c>
      <c r="B11" s="7" t="s">
        <v>147</v>
      </c>
      <c r="C11" s="7">
        <v>4</v>
      </c>
      <c r="D11" s="7" t="s">
        <v>157</v>
      </c>
      <c r="E11" s="7"/>
      <c r="F11" s="7"/>
      <c r="G11" s="7"/>
      <c r="H11" s="7"/>
      <c r="I11" s="7"/>
    </row>
    <row r="12" spans="1:9">
      <c r="A12" s="7" t="s">
        <v>43</v>
      </c>
      <c r="B12" s="7" t="s">
        <v>147</v>
      </c>
      <c r="C12" s="7">
        <v>5</v>
      </c>
      <c r="D12" s="7" t="s">
        <v>158</v>
      </c>
      <c r="E12" s="7"/>
      <c r="F12" s="7"/>
      <c r="G12" s="7"/>
      <c r="H12" s="7"/>
      <c r="I12" s="7"/>
    </row>
    <row r="13" spans="1:9">
      <c r="A13" s="7" t="s">
        <v>43</v>
      </c>
      <c r="B13" s="7" t="s">
        <v>147</v>
      </c>
      <c r="C13" s="7">
        <v>6</v>
      </c>
      <c r="D13" s="7" t="s">
        <v>159</v>
      </c>
      <c r="E13" s="7"/>
      <c r="F13" s="7"/>
      <c r="G13" s="7"/>
      <c r="H13" s="7"/>
      <c r="I13" s="7"/>
    </row>
    <row r="14" spans="1:9">
      <c r="A14" s="7" t="s">
        <v>43</v>
      </c>
      <c r="B14" s="7" t="s">
        <v>147</v>
      </c>
      <c r="C14" s="7">
        <v>7</v>
      </c>
      <c r="D14" s="7" t="s">
        <v>160</v>
      </c>
      <c r="E14" s="7"/>
      <c r="F14" s="7"/>
      <c r="G14" s="7"/>
      <c r="H14" s="7"/>
      <c r="I14" s="7"/>
    </row>
    <row r="15" spans="1:9">
      <c r="A15" s="7" t="s">
        <v>43</v>
      </c>
      <c r="B15" s="7" t="s">
        <v>147</v>
      </c>
      <c r="C15" s="7">
        <v>8</v>
      </c>
      <c r="D15" s="7" t="s">
        <v>161</v>
      </c>
      <c r="E15" s="7"/>
      <c r="F15" s="7"/>
      <c r="G15" s="7"/>
      <c r="H15" s="7"/>
      <c r="I15" s="7"/>
    </row>
    <row r="16" spans="1:9">
      <c r="A16" s="7" t="s">
        <v>43</v>
      </c>
      <c r="B16" s="7" t="s">
        <v>147</v>
      </c>
      <c r="C16" s="7">
        <v>9</v>
      </c>
      <c r="D16" s="7" t="s">
        <v>162</v>
      </c>
      <c r="E16" s="7"/>
      <c r="F16" s="7"/>
      <c r="G16" s="7"/>
      <c r="H16" s="7"/>
      <c r="I16" s="7"/>
    </row>
    <row r="17" spans="1:9">
      <c r="A17" s="7" t="s">
        <v>43</v>
      </c>
      <c r="B17" s="7" t="s">
        <v>147</v>
      </c>
      <c r="C17" s="7">
        <v>10</v>
      </c>
      <c r="D17" s="7" t="s">
        <v>163</v>
      </c>
      <c r="E17" s="7"/>
      <c r="F17" s="7"/>
      <c r="G17" s="7"/>
      <c r="H17" s="7"/>
      <c r="I17" s="7"/>
    </row>
    <row r="18" spans="1:9">
      <c r="A18" s="7" t="s">
        <v>43</v>
      </c>
      <c r="B18" s="7" t="s">
        <v>147</v>
      </c>
      <c r="C18" s="7">
        <v>11</v>
      </c>
      <c r="D18" s="7" t="s">
        <v>164</v>
      </c>
      <c r="E18" s="7"/>
      <c r="F18" s="7"/>
      <c r="G18" s="7"/>
      <c r="H18" s="7"/>
      <c r="I18" s="7"/>
    </row>
    <row r="19" spans="1:9">
      <c r="A19" s="7" t="s">
        <v>43</v>
      </c>
      <c r="B19" s="7" t="s">
        <v>147</v>
      </c>
      <c r="C19" s="7">
        <v>12</v>
      </c>
      <c r="D19" s="7" t="s">
        <v>165</v>
      </c>
      <c r="E19" s="7"/>
      <c r="F19" s="7"/>
      <c r="G19" s="7"/>
      <c r="H19" s="7"/>
      <c r="I19" s="7"/>
    </row>
    <row r="20" spans="1:9">
      <c r="A20" s="7" t="s">
        <v>43</v>
      </c>
      <c r="B20" s="7" t="s">
        <v>147</v>
      </c>
      <c r="C20" s="7">
        <v>1</v>
      </c>
      <c r="D20" s="7" t="s">
        <v>166</v>
      </c>
      <c r="E20" s="7"/>
      <c r="F20" s="7"/>
      <c r="G20" s="7"/>
      <c r="H20" s="7"/>
      <c r="I20" s="7"/>
    </row>
    <row r="21" spans="1:9">
      <c r="A21" s="7" t="s">
        <v>43</v>
      </c>
      <c r="B21" s="7" t="s">
        <v>147</v>
      </c>
      <c r="C21" s="7">
        <v>2</v>
      </c>
      <c r="D21" s="7" t="s">
        <v>167</v>
      </c>
      <c r="E21" s="7"/>
      <c r="F21" s="7"/>
      <c r="G21" s="7"/>
      <c r="H21" s="7"/>
      <c r="I21" s="7"/>
    </row>
    <row r="22" spans="1:9">
      <c r="A22" s="7" t="s">
        <v>43</v>
      </c>
      <c r="B22" s="7" t="s">
        <v>147</v>
      </c>
      <c r="C22" s="7">
        <v>3</v>
      </c>
      <c r="D22" s="7" t="s">
        <v>168</v>
      </c>
      <c r="E22" s="7"/>
      <c r="F22" s="7"/>
      <c r="G22" s="7"/>
      <c r="H22" s="7"/>
      <c r="I22" s="7"/>
    </row>
    <row r="23" spans="1:9">
      <c r="A23" s="7" t="s">
        <v>43</v>
      </c>
      <c r="B23" s="7" t="s">
        <v>147</v>
      </c>
      <c r="C23" s="7">
        <v>4</v>
      </c>
      <c r="D23" s="7" t="s">
        <v>169</v>
      </c>
      <c r="E23" s="7"/>
      <c r="F23" s="7"/>
      <c r="G23" s="7"/>
      <c r="H23" s="7"/>
      <c r="I23" s="7"/>
    </row>
    <row r="24" spans="1:9">
      <c r="A24" s="7" t="s">
        <v>43</v>
      </c>
      <c r="B24" s="7" t="s">
        <v>147</v>
      </c>
      <c r="C24" s="7">
        <v>5</v>
      </c>
      <c r="D24" s="7" t="s">
        <v>170</v>
      </c>
      <c r="E24" s="7"/>
      <c r="F24" s="7"/>
      <c r="G24" s="7"/>
      <c r="H24" s="7"/>
      <c r="I24" s="7"/>
    </row>
    <row r="25" spans="1:9">
      <c r="A25" s="7" t="s">
        <v>43</v>
      </c>
      <c r="B25" s="7" t="s">
        <v>147</v>
      </c>
      <c r="C25" s="7">
        <v>6</v>
      </c>
      <c r="D25" s="7" t="s">
        <v>171</v>
      </c>
      <c r="E25" s="7"/>
      <c r="F25" s="7"/>
      <c r="G25" s="7"/>
      <c r="H25" s="7"/>
      <c r="I25" s="7"/>
    </row>
    <row r="26" spans="1:9">
      <c r="A26" s="7" t="s">
        <v>43</v>
      </c>
      <c r="B26" s="7" t="s">
        <v>147</v>
      </c>
      <c r="C26" s="7">
        <v>7</v>
      </c>
      <c r="D26" s="7" t="s">
        <v>172</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173</v>
      </c>
      <c r="B1" s="4"/>
      <c r="C1" s="4"/>
      <c r="D1" s="4"/>
      <c r="E1" s="4"/>
      <c r="F1" s="4"/>
      <c r="G1" s="4"/>
    </row>
    <row r="2" spans="1:7">
      <c r="A2" s="8" t="s">
        <v>174</v>
      </c>
      <c r="B2" s="8" t="s">
        <v>175</v>
      </c>
      <c r="C2" s="8" t="s">
        <v>176</v>
      </c>
      <c r="D2" s="8" t="s">
        <v>177</v>
      </c>
      <c r="E2" s="8" t="s">
        <v>178</v>
      </c>
      <c r="F2" s="8" t="s">
        <v>179</v>
      </c>
      <c r="G2" s="8" t="s">
        <v>180</v>
      </c>
    </row>
    <row r="3" spans="1:7">
      <c r="A3" s="7" t="s">
        <v>44</v>
      </c>
      <c r="B3" s="7">
        <v>20</v>
      </c>
      <c r="C3" s="7" t="s">
        <v>82</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20</v>
      </c>
      <c r="C7" s="7" t="s">
        <v>137</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20</v>
      </c>
      <c r="C11" s="7" t="s">
        <v>82</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64</v>
      </c>
      <c r="B15" s="7">
        <v>20</v>
      </c>
      <c r="C15" s="7" t="s">
        <v>137</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224</v>
      </c>
    </row>
    <row r="6" spans="1:7">
      <c r="A6" s="7"/>
      <c r="B6" s="7" t="s">
        <v>218</v>
      </c>
      <c r="C6" s="7"/>
      <c r="D6" s="7" t="s">
        <v>225</v>
      </c>
      <c r="E6" s="7"/>
      <c r="F6" s="7"/>
      <c r="G6" s="7"/>
    </row>
    <row r="7" spans="1:7">
      <c r="A7" s="7">
        <v>3</v>
      </c>
      <c r="B7" s="7" t="s">
        <v>226</v>
      </c>
      <c r="C7" s="7">
        <v>35</v>
      </c>
      <c r="D7" s="7" t="s">
        <v>227</v>
      </c>
      <c r="E7" s="7" t="s">
        <v>228</v>
      </c>
      <c r="F7" s="7" t="s">
        <v>229</v>
      </c>
      <c r="G7" s="7" t="s">
        <v>230</v>
      </c>
    </row>
    <row r="8" spans="1:7">
      <c r="A8" s="7"/>
      <c r="B8" s="7" t="s">
        <v>218</v>
      </c>
      <c r="C8" s="7"/>
      <c r="D8" s="7" t="s">
        <v>231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232</v>
      </c>
      <c r="B1" s="4"/>
      <c r="C1" s="4"/>
      <c r="D1" s="4"/>
      <c r="E1" s="4"/>
    </row>
    <row r="2" spans="1:5">
      <c r="A2" s="1" t="s">
        <v>233</v>
      </c>
      <c r="B2" s="1" t="s">
        <v>234</v>
      </c>
      <c r="C2" s="1"/>
      <c r="D2" s="1"/>
      <c r="E2" s="1"/>
    </row>
    <row r="3" spans="1:5">
      <c r="A3" s="10" t="s">
        <v>235</v>
      </c>
      <c r="B3" s="7" t="s">
        <v>236</v>
      </c>
      <c r="C3" s="5"/>
      <c r="D3" s="5"/>
      <c r="E3" s="5"/>
    </row>
    <row r="4" spans="1:5">
      <c r="A4" s="10" t="s">
        <v>237</v>
      </c>
      <c r="B4" s="7" t="s">
        <v>238</v>
      </c>
      <c r="C4" s="5"/>
      <c r="D4" s="5"/>
      <c r="E4" s="5"/>
    </row>
    <row r="5" spans="1:5">
      <c r="A5" s="10" t="s">
        <v>239</v>
      </c>
      <c r="B5" s="7" t="s">
        <v>240</v>
      </c>
      <c r="C5" s="5"/>
      <c r="D5" s="5"/>
      <c r="E5" s="5"/>
    </row>
    <row r="6" spans="1:5">
      <c r="A6" s="10" t="s">
        <v>241</v>
      </c>
      <c r="B6" s="7" t="s">
        <v>242</v>
      </c>
      <c r="C6" s="5"/>
      <c r="D6" s="5"/>
      <c r="E6" s="5"/>
    </row>
    <row r="7" spans="1:5">
      <c r="A7" s="10" t="s">
        <v>243</v>
      </c>
      <c r="B7" s="7" t="s">
        <v>244</v>
      </c>
      <c r="C7" s="5"/>
      <c r="D7" s="5"/>
      <c r="E7" s="5"/>
    </row>
    <row r="8" spans="1:5">
      <c r="A8" s="11" t="s">
        <v>141</v>
      </c>
      <c r="B8" s="11" t="s">
        <v>245</v>
      </c>
      <c r="C8" s="11" t="s">
        <v>246</v>
      </c>
      <c r="D8" s="11" t="s">
        <v>247</v>
      </c>
      <c r="E8" s="11" t="s">
        <v>248</v>
      </c>
    </row>
    <row r="9" spans="1:5">
      <c r="A9" s="7">
        <v>1</v>
      </c>
      <c r="B9" s="7" t="s">
        <v>249</v>
      </c>
      <c r="C9" s="7" t="s">
        <v>250</v>
      </c>
      <c r="D9" s="7" t="s">
        <v>251</v>
      </c>
      <c r="E9" s="7" t="s">
        <v>252</v>
      </c>
    </row>
    <row r="10" spans="1:5">
      <c r="A10" s="7">
        <v>2</v>
      </c>
      <c r="B10" s="7" t="s">
        <v>253</v>
      </c>
      <c r="C10" s="7" t="s">
        <v>254</v>
      </c>
      <c r="D10" s="7" t="s">
        <v>255</v>
      </c>
      <c r="E10" s="7" t="s">
        <v>256</v>
      </c>
    </row>
    <row r="11" spans="1:5">
      <c r="A11" s="7">
        <v>3</v>
      </c>
      <c r="B11" s="7" t="s">
        <v>257</v>
      </c>
      <c r="C11" s="7" t="s">
        <v>254</v>
      </c>
      <c r="D11" s="7" t="s">
        <v>258</v>
      </c>
      <c r="E11" s="7" t="s">
        <v>259</v>
      </c>
    </row>
    <row r="12" spans="1:5">
      <c r="A12" s="7">
        <v>4</v>
      </c>
      <c r="B12" s="7" t="s">
        <v>260</v>
      </c>
      <c r="C12" s="7" t="s">
        <v>261</v>
      </c>
      <c r="D12" s="7" t="s">
        <v>262</v>
      </c>
      <c r="E12" s="7" t="s">
        <v>263</v>
      </c>
    </row>
    <row r="13" spans="1:5">
      <c r="A13" s="7">
        <v>5</v>
      </c>
      <c r="B13" s="7" t="s">
        <v>264</v>
      </c>
      <c r="C13" s="7" t="s">
        <v>250</v>
      </c>
      <c r="D13" s="7" t="s">
        <v>265</v>
      </c>
      <c r="E13" s="7" t="s">
        <v>266</v>
      </c>
    </row>
    <row r="15" spans="1:5">
      <c r="A15" s="1" t="s">
        <v>267</v>
      </c>
      <c r="B15" s="1" t="s">
        <v>268</v>
      </c>
      <c r="C15" s="1"/>
      <c r="D15" s="1"/>
      <c r="E15" s="1"/>
    </row>
    <row r="16" spans="1:5">
      <c r="A16" s="10" t="s">
        <v>235</v>
      </c>
      <c r="B16" s="7" t="s">
        <v>269</v>
      </c>
      <c r="C16" s="5"/>
      <c r="D16" s="5"/>
      <c r="E16" s="5"/>
    </row>
    <row r="17" spans="1:5">
      <c r="A17" s="10" t="s">
        <v>237</v>
      </c>
      <c r="B17" s="7" t="s">
        <v>270</v>
      </c>
      <c r="C17" s="5"/>
      <c r="D17" s="5"/>
      <c r="E17" s="5"/>
    </row>
    <row r="18" spans="1:5">
      <c r="A18" s="10" t="s">
        <v>239</v>
      </c>
      <c r="B18" s="7" t="s">
        <v>271</v>
      </c>
      <c r="C18" s="5"/>
      <c r="D18" s="5"/>
      <c r="E18" s="5"/>
    </row>
    <row r="19" spans="1:5">
      <c r="A19" s="10" t="s">
        <v>241</v>
      </c>
      <c r="B19" s="7" t="s">
        <v>272</v>
      </c>
      <c r="C19" s="5"/>
      <c r="D19" s="5"/>
      <c r="E19" s="5"/>
    </row>
    <row r="20" spans="1:5">
      <c r="A20" s="10" t="s">
        <v>243</v>
      </c>
      <c r="B20" s="7" t="s">
        <v>273</v>
      </c>
      <c r="C20" s="5"/>
      <c r="D20" s="5"/>
      <c r="E20" s="5"/>
    </row>
    <row r="21" spans="1:5">
      <c r="A21" s="11" t="s">
        <v>141</v>
      </c>
      <c r="B21" s="11" t="s">
        <v>245</v>
      </c>
      <c r="C21" s="11" t="s">
        <v>246</v>
      </c>
      <c r="D21" s="11" t="s">
        <v>247</v>
      </c>
      <c r="E21" s="11" t="s">
        <v>248</v>
      </c>
    </row>
    <row r="22" spans="1:5">
      <c r="A22" s="7">
        <v>1</v>
      </c>
      <c r="B22" s="7" t="s">
        <v>249</v>
      </c>
      <c r="C22" s="7" t="s">
        <v>250</v>
      </c>
      <c r="D22" s="7" t="s">
        <v>274</v>
      </c>
      <c r="E22" s="7" t="s">
        <v>275</v>
      </c>
    </row>
    <row r="23" spans="1:5">
      <c r="A23" s="7">
        <v>2</v>
      </c>
      <c r="B23" s="7" t="s">
        <v>253</v>
      </c>
      <c r="C23" s="7" t="s">
        <v>254</v>
      </c>
      <c r="D23" s="7" t="s">
        <v>276</v>
      </c>
      <c r="E23" s="7" t="s">
        <v>277</v>
      </c>
    </row>
    <row r="24" spans="1:5">
      <c r="A24" s="7">
        <v>3</v>
      </c>
      <c r="B24" s="7" t="s">
        <v>257</v>
      </c>
      <c r="C24" s="7" t="s">
        <v>254</v>
      </c>
      <c r="D24" s="7" t="s">
        <v>278</v>
      </c>
      <c r="E24" s="7" t="s">
        <v>279</v>
      </c>
    </row>
    <row r="25" spans="1:5">
      <c r="A25" s="7">
        <v>4</v>
      </c>
      <c r="B25" s="7" t="s">
        <v>260</v>
      </c>
      <c r="C25" s="7" t="s">
        <v>250</v>
      </c>
      <c r="D25" s="7" t="s">
        <v>280</v>
      </c>
      <c r="E25" s="7" t="s">
        <v>281</v>
      </c>
    </row>
    <row r="26" spans="1:5">
      <c r="A26" s="7">
        <v>5</v>
      </c>
      <c r="B26" s="7" t="s">
        <v>264</v>
      </c>
      <c r="C26" s="7" t="s">
        <v>250</v>
      </c>
      <c r="D26" s="7" t="s">
        <v>282</v>
      </c>
      <c r="E26" s="7" t="s">
        <v>283</v>
      </c>
    </row>
    <row r="28" spans="1:5">
      <c r="A28" s="1" t="s">
        <v>284</v>
      </c>
      <c r="B28" s="1" t="s">
        <v>285</v>
      </c>
      <c r="C28" s="1"/>
      <c r="D28" s="1"/>
      <c r="E28" s="1"/>
    </row>
    <row r="29" spans="1:5">
      <c r="A29" s="10" t="s">
        <v>235</v>
      </c>
      <c r="B29" s="7" t="s">
        <v>286</v>
      </c>
      <c r="C29" s="5"/>
      <c r="D29" s="5"/>
      <c r="E29" s="5"/>
    </row>
    <row r="30" spans="1:5">
      <c r="A30" s="10" t="s">
        <v>237</v>
      </c>
      <c r="B30" s="7" t="s">
        <v>287</v>
      </c>
      <c r="C30" s="5"/>
      <c r="D30" s="5"/>
      <c r="E30" s="5"/>
    </row>
    <row r="31" spans="1:5">
      <c r="A31" s="10" t="s">
        <v>239</v>
      </c>
      <c r="B31" s="7" t="s">
        <v>288</v>
      </c>
      <c r="C31" s="5"/>
      <c r="D31" s="5"/>
      <c r="E31" s="5"/>
    </row>
    <row r="32" spans="1:5">
      <c r="A32" s="10" t="s">
        <v>241</v>
      </c>
      <c r="B32" s="7" t="s">
        <v>289</v>
      </c>
      <c r="C32" s="5"/>
      <c r="D32" s="5"/>
      <c r="E32" s="5"/>
    </row>
    <row r="33" spans="1:5">
      <c r="A33" s="10" t="s">
        <v>243</v>
      </c>
      <c r="B33" s="7" t="s">
        <v>290</v>
      </c>
      <c r="C33" s="5"/>
      <c r="D33" s="5"/>
      <c r="E33" s="5"/>
    </row>
    <row r="34" spans="1:5">
      <c r="A34" s="11" t="s">
        <v>141</v>
      </c>
      <c r="B34" s="11" t="s">
        <v>245</v>
      </c>
      <c r="C34" s="11" t="s">
        <v>246</v>
      </c>
      <c r="D34" s="11" t="s">
        <v>247</v>
      </c>
      <c r="E34" s="11" t="s">
        <v>248</v>
      </c>
    </row>
    <row r="35" spans="1:5">
      <c r="A35" s="7">
        <v>1</v>
      </c>
      <c r="B35" s="7" t="s">
        <v>249</v>
      </c>
      <c r="C35" s="7" t="s">
        <v>250</v>
      </c>
      <c r="D35" s="7" t="s">
        <v>291</v>
      </c>
      <c r="E35" s="7" t="s">
        <v>292</v>
      </c>
    </row>
    <row r="36" spans="1:5">
      <c r="A36" s="7">
        <v>2</v>
      </c>
      <c r="B36" s="7" t="s">
        <v>253</v>
      </c>
      <c r="C36" s="7" t="s">
        <v>261</v>
      </c>
      <c r="D36" s="7" t="s">
        <v>293</v>
      </c>
      <c r="E36" s="7" t="s">
        <v>294</v>
      </c>
    </row>
    <row r="37" spans="1:5">
      <c r="A37" s="7">
        <v>3</v>
      </c>
      <c r="B37" s="7" t="s">
        <v>257</v>
      </c>
      <c r="C37" s="7" t="s">
        <v>254</v>
      </c>
      <c r="D37" s="7" t="s">
        <v>295</v>
      </c>
      <c r="E37" s="7" t="s">
        <v>296</v>
      </c>
    </row>
    <row r="38" spans="1:5">
      <c r="A38" s="7">
        <v>4</v>
      </c>
      <c r="B38" s="7" t="s">
        <v>260</v>
      </c>
      <c r="C38" s="7" t="s">
        <v>261</v>
      </c>
      <c r="D38" s="7" t="s">
        <v>297</v>
      </c>
      <c r="E38" s="7" t="s">
        <v>298</v>
      </c>
    </row>
    <row r="39" spans="1:5">
      <c r="A39" s="7">
        <v>5</v>
      </c>
      <c r="B39" s="7" t="s">
        <v>264</v>
      </c>
      <c r="C39" s="7" t="s">
        <v>250</v>
      </c>
      <c r="D39" s="7" t="s">
        <v>299</v>
      </c>
      <c r="E39" s="7" t="s">
        <v>300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301</v>
      </c>
      <c r="B1" s="4"/>
      <c r="C1" s="4"/>
      <c r="D1" s="4"/>
    </row>
    <row r="2" spans="1:4">
      <c r="A2" s="8" t="s">
        <v>174</v>
      </c>
      <c r="B2" s="8" t="s">
        <v>302</v>
      </c>
      <c r="C2" s="8" t="s">
        <v>303</v>
      </c>
      <c r="D2" s="8" t="s">
        <v>304</v>
      </c>
    </row>
    <row r="3" spans="1:4">
      <c r="A3" s="7" t="s">
        <v>44</v>
      </c>
      <c r="B3" s="7" t="s">
        <v>305</v>
      </c>
      <c r="C3" s="7" t="s">
        <v>306</v>
      </c>
      <c r="D3" s="7" t="s">
        <v>307</v>
      </c>
    </row>
    <row r="4" spans="1:4">
      <c r="A4" s="7" t="s">
        <v>44</v>
      </c>
      <c r="B4" s="7" t="s">
        <v>308</v>
      </c>
      <c r="C4" s="7" t="s">
        <v>309</v>
      </c>
      <c r="D4" s="7" t="s">
        <v>310</v>
      </c>
    </row>
    <row r="5" spans="1:4">
      <c r="A5" s="7" t="s">
        <v>44</v>
      </c>
      <c r="B5" s="7" t="s">
        <v>311</v>
      </c>
      <c r="C5" s="7" t="s">
        <v>312</v>
      </c>
      <c r="D5" s="7" t="s">
        <v>313</v>
      </c>
    </row>
    <row r="6" spans="1:4">
      <c r="A6" s="7" t="s">
        <v>51</v>
      </c>
      <c r="B6" s="7" t="s">
        <v>305</v>
      </c>
      <c r="C6" s="7" t="s">
        <v>314</v>
      </c>
      <c r="D6" s="7" t="s">
        <v>315</v>
      </c>
    </row>
    <row r="7" spans="1:4">
      <c r="A7" s="7" t="s">
        <v>51</v>
      </c>
      <c r="B7" s="7" t="s">
        <v>308</v>
      </c>
      <c r="C7" s="7" t="s">
        <v>316</v>
      </c>
      <c r="D7" s="7" t="s">
        <v>317</v>
      </c>
    </row>
    <row r="8" spans="1:4">
      <c r="A8" s="7" t="s">
        <v>51</v>
      </c>
      <c r="B8" s="7" t="s">
        <v>311</v>
      </c>
      <c r="C8" s="7" t="s">
        <v>318</v>
      </c>
      <c r="D8" s="7" t="s">
        <v>319</v>
      </c>
    </row>
    <row r="9" spans="1:4">
      <c r="A9" s="7" t="s">
        <v>58</v>
      </c>
      <c r="B9" s="7" t="s">
        <v>305</v>
      </c>
      <c r="C9" s="7" t="s">
        <v>320</v>
      </c>
      <c r="D9" s="7" t="s">
        <v>321</v>
      </c>
    </row>
    <row r="10" spans="1:4">
      <c r="A10" s="7" t="s">
        <v>58</v>
      </c>
      <c r="B10" s="7" t="s">
        <v>308</v>
      </c>
      <c r="C10" s="7" t="s">
        <v>322</v>
      </c>
      <c r="D10" s="7" t="s">
        <v>323</v>
      </c>
    </row>
    <row r="11" spans="1:4">
      <c r="A11" s="7" t="s">
        <v>58</v>
      </c>
      <c r="B11" s="7" t="s">
        <v>311</v>
      </c>
      <c r="C11" s="7" t="s">
        <v>324</v>
      </c>
      <c r="D11" s="7" t="s">
        <v>325</v>
      </c>
    </row>
    <row r="12" spans="1:4">
      <c r="A12" s="7" t="s">
        <v>64</v>
      </c>
      <c r="B12" s="7" t="s">
        <v>305</v>
      </c>
      <c r="C12" s="7" t="s">
        <v>326</v>
      </c>
      <c r="D12" s="7" t="s">
        <v>327</v>
      </c>
    </row>
    <row r="13" spans="1:4">
      <c r="A13" s="7" t="s">
        <v>64</v>
      </c>
      <c r="B13" s="7" t="s">
        <v>308</v>
      </c>
      <c r="C13" s="7" t="s">
        <v>328</v>
      </c>
      <c r="D13" s="7" t="s">
        <v>329</v>
      </c>
    </row>
    <row r="14" spans="1:4">
      <c r="A14" s="7" t="s">
        <v>64</v>
      </c>
      <c r="B14" s="7" t="s">
        <v>311</v>
      </c>
      <c r="C14" s="7" t="s">
        <v>330</v>
      </c>
      <c r="D14" s="7"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2026-05-26T18:42:44+02:00</dcterms:created>
  <dcterms:modified xsi:type="dcterms:W3CDTF">2026-05-26T18:42:44+02:00</dcterms:modified>
  <dc:title>Currículo LOMLOE Musica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