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<sst xmlns="http://schemas.openxmlformats.org/spreadsheetml/2006/main" uniqueCount="496">
  <si>
    <t>Corrigiendo.es</t>
  </si>
  <si>
    <t>Materia</t>
  </si>
  <si>
    <t>Proyectos artisticos</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</si>
  <si>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</si>
  <si>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</si>
  <si>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</si>
  <si>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</si>
  <si>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</si>
  <si>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</si>
  <si>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</si>
  <si>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</si>
  <si>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</si>
  <si>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</si>
  <si>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</si>
  <si>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</si>
  <si>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</si>
  <si>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</si>
  <si>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</si>
  <si>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</si>
  <si>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</si>
  <si>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</si>
  <si>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</si>
  <si>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</si>
  <si>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</si>
  <si>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para Proyectos Artísticos en 1.º Bachillerato; aplica íntegramente la base estatal del RD 243/2022.</t>
  </si>
  <si>
    <t>Contexto pedagógico del curso</t>
  </si>
  <si>
    <t>Primer curso post-obligatorio. El alumnado entra con motivación y nivel muy variables tras 4.º ESO. Los criterios LOMLOE exigen ya razonamiento de nivel medio-alto y autonomía en el aprendizaje.</t>
  </si>
  <si>
    <t>Aragón vs BOE — Proyectos artisticos</t>
  </si>
  <si>
    <t>Resumen ejecutivo</t>
  </si>
  <si>
    <t>Mantiene del BOE</t>
  </si>
  <si>
    <t>Sí, se aplican sin cambios los criterios de evaluación y saberes del Real Decreto 243/2022.</t>
  </si>
  <si>
    <t>Decreto de referencia</t>
  </si>
  <si>
    <t>Real Decreto 243/2022, de 5 de abril, por el que se establecen la ordenación y las enseñanzas mínimas del Bachillerato (BOE de 6 de abril de 2022).</t>
  </si>
  <si>
    <t>Implicación para la programación</t>
  </si>
  <si>
    <t>La programación debe ceñirse al currículo estatal, sin añadidos ni modificaciones autonómicas, utilizando los criterios de evaluación y saberes del BOE.</t>
  </si>
  <si>
    <t>Variante</t>
  </si>
  <si>
    <t>Código</t>
  </si>
  <si>
    <t>Descripción oficial</t>
  </si>
  <si>
    <t>Resumen claro</t>
  </si>
  <si>
    <t>Qué hace el alumnado</t>
  </si>
  <si>
    <t>No es</t>
  </si>
  <si>
    <t>Ejemplo de actividad</t>
  </si>
  <si>
    <t>Palabra clave pedagógica</t>
  </si>
  <si>
    <t>Proyectos Artísticos</t>
  </si>
  <si>
    <t>CE.PA.1</t>
  </si>
  <si>
    <t>Generar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 Conocer los elementos del patrimonio artístico y cultural más cercano, a través de la percepción directa, con interés y respeto, para reflexionar sobre su valor de cohesión social.</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</si>
  <si>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</si>
  <si>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</si>
  <si>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</si>
  <si>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</si>
  <si>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</si>
  <si>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CE.PA.2</t>
  </si>
  <si>
    <t>Planificar adecuadamente las fases y el proceso de trabajo de un proyecto artístico, considerando los recursos disponibles y evaluando su sostenibilidad, para conseguir un resultado ajustado a los plazos, a las características del espacio y, en su caso, al presupuesto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</si>
  <si>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</si>
  <si>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</si>
  <si>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</si>
  <si>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</si>
  <si>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</si>
  <si>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CE.PA.3</t>
  </si>
  <si>
    <t>Realizar proyectos artísticos, individuales o colectivos, asumiendo diferentes funciones, seleccionando espacios, técnicas, medios y soportes, e identificando oportunidades de desarrollo personal, social, académico y profesional, para expresar una intención expresiva o funcional y provocar un determinado efecto en el entorno.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</si>
  <si>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</si>
  <si>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</si>
  <si>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</si>
  <si>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</si>
  <si>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CE.PA.4</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</si>
  <si>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</si>
  <si>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</si>
  <si>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</si>
  <si>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</si>
  <si>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</si>
  <si>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</si>
  <si>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</si>
  <si>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CE.PA.5.Tratar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</si>
  <si>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</si>
  <si>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</si>
  <si>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</si>
  <si>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</si>
  <si>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</si>
  <si>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CE.PA.5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</si>
  <si>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 5.1. Seleccionar diversas fuentes para la elaboración del proyecto, justificando su utilidad teórica, informativa o inspiradora. 5.2. Elaborar la documentación necesaria para desarrollar un proyecto artístico, considerando las posibilidades de aplicación y ajustándose a los modelos más adecuados. 5.3. Registrar las distintas fases del proyecto, adoptando un enfoque reflexivo y de autoevaluación. 5.4. Archivar correctamente la documentación, garantizando la accesibilidad y la facilidad de su recuperación.</t>
  </si>
  <si>
    <t>CE.PI.1</t>
  </si>
  <si>
    <t>Manejar los factores históricos y de contexto de la investigación científica demostrando dominio sobre la aplicabilidad del proceso de investigación en la resolución de situaciones y problemas propios de la realidad presente, pasada y futura. Una asignatura centrada en la investigación científica tiene que prestar atención a la etimología del término y a la evolución histórica que ha tenido a lo largo del tiempo. El objetivo de investigar sobre la propia historia de la investigación es alcanzar conocimiento relacionado con el contexto actual en el que se desarrolla la investigación científica y enriquecer su funcionalidad como disciplina destinada a la generación de conocimiento. Entender la evolución de la investigación, su significado y su practicidad no solamente permite darle entidad a la acción de la indagación, también posibilita observar cómo la mencionada disciplina ha ido adquiriendo la relevancia que contiene como instrumento de descubrimiento y construcción de conocimiento. La investigación propicia conocer la realidad inmediata y hacer uso de diversas fuentes de indagación. Esta relevancia está indiscutiblemente alimentada por la curiosidad natural del ser humano, aspecto este último que se considera el origen de todo proceso investigador. El poder de intervención que tiene la investigación en la construcción de la cultura del conocimiento en la sociedad científica queda potenciado por los beneficios que aporta en cuanto a la estimulación del pensamiento crítico y la aprendizaje significativo. Los diversos contextos en los que se produce la investigación justifican los temas, los planteamientos, las metodologías utilizadas y los impactos de sus resultados, de ahí que sea sumamente significativo estudiar dichos contextos para entender mejor el propio proceso de investigación.</t>
  </si>
  <si>
    <t>CE.PI.2</t>
  </si>
  <si>
    <t>Pensar, diseñar y justificar un proyecto de investigación especificando los métodos, el enfoque y el tipo de investigación con sus respectivos marcos teóricos y contextuales. La asimilación de conceptos, saberes y teorías se consolida cuando a la comprensión y adquisición de los mismos, le sigue la aplicación. De ahí que esta competencia específica tiene como finalidad desarrollar las destrezas propias para llevar a cabo un proyecto de investigación: primero el pensamiento (qué se va a trabajar y por qué, cómo, bajo qué teorías y métodos).</t>
  </si>
  <si>
    <t>CE.PI.3</t>
  </si>
  <si>
    <t>Conocer y aplicar las herramientas metodológicas de la investigación desarrollando un proyecto en el que se diferencien las fases, elementos, técnicas y recursos propios del proceso. El conocimiento de las herramientas metodológicas conduce a mayores facilidades en su aplicación. Así que lo primero a hacer es reconocer todas las herramientas disponibles en el ámbito investigador y todas las fases a desarrollar una vez se ponga en práctica dicho proceso de indagación. Pero la mejor manera de dominar dichas herramientas es desarrollarlas a través de la puesta en práctica de procesos que reproduzcan las fases, los elementos, las técnicas y los recursos de investigación. El objetivo de esta competencia específica es saber elegir un tema de investigación o aprender a formular una pregunta o hipótesis de investigación a partir de la cual el alumnado pueda comenzar a investigar. Cada tema conlleva el uso de diversos tipos de fuentes en distintos soportes que serán consultadas con la finalidad de poder obtener información o datos relevantes para el posterior análisis.</t>
  </si>
  <si>
    <t>CE.PI.4</t>
  </si>
  <si>
    <t>Plantear, elaborar y comunicar informes de investigación reflejando los resultados del proceso con coherencia formal y de contenidos. El informe final de la investigación es un producto, en la mayoría de las ocasiones en forma de documento, que aglutina todos los resultados obtenidos una vez finalizado el proceso completo. Su importancia es máxima puesto que es la producción que visibiliza las conclusiones o resolución de la hipótesis lanzada y, por ello, debe responder a una clara estructura u orden, a una síntesis de los procedimientos técnicos de la investigación, a una triangulación o verificación de resultados y a una ética científica. La ética científica ofrece los principios de conducta moral que deben ser observados en el campo de la ciencia para no vulnerar identidades, preservar la privacidad, garantizar la integridad científica a través de la honestidad y veracidad en la recopilación de datos, en el uso y conservación de los mismos y en el análisis y comunicación de los resultados.</t>
  </si>
  <si>
    <t>CE.UE.4</t>
  </si>
  <si>
    <t>Plantear, elaborar y comunicar informes de investigación reflejando los resultados del proceso con coherencia formal y de contenidos. Todo proceso de investigación requiere de la comunicación de sus resultados, puesto que representa la aportación a la comunidad o sociedad del conocimiento de la resolución de un problema o necesidad actual. Los indicadores de logro que permitirán evaluar esta competencia se centrarán en la capacidad de realizar un informe final teniendo en cuenta todos los aspectos básicos para su adecuación, coherencia y cohesión, además de los instrumentos más relevantes para su visibilización. 2º Bachillerato 4.1. Conocer todos los componentes formales para una correcta presentación de un informe final de investigación. 4.2. Manejar los distintos modelos de informes existentes y las partes que los componen. 4.3. Comprender los principios éticos de la ciencia para asegurar el avance del conocimiento, la comprensión y mejora de la condición humana y el progreso de la sociedad. 4.4. Usar diversos formatos tradicionales y digitales para la visibilización de los resultados de la investigación.</t>
  </si>
  <si>
    <t>Competencia</t>
  </si>
  <si>
    <t>Verbo de desempeño</t>
  </si>
  <si>
    <t>Evidencia observable</t>
  </si>
  <si>
    <t>Instrumento sugerido</t>
  </si>
  <si>
    <t>Contexto en el aula</t>
  </si>
  <si>
    <t>Errata típica a evitar</t>
  </si>
  <si>
    <t>Peso sugerido %</t>
  </si>
  <si>
    <t>Generar y perfeccionar ideas de proyecto, consultando distintas fuentes, elaborando bocetos y maquetas, y experimentando con las técnicas y estrategias artísticas más adecuadas en cada caso.</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</si>
  <si>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</si>
  <si>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</si>
  <si>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</si>
  <si>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</si>
  <si>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</si>
  <si>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Seleccionar una propuesta concreta para un proyecto, justificando su relevancia artística, su viabilidad, su sostenibilidad y su adecuación a la intención con la que fue concebida y a las características del marco de recepción previsto.</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</si>
  <si>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</si>
  <si>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</si>
  <si>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</si>
  <si>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</si>
  <si>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</si>
  <si>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Establecer el plan de trabajo de un proyecto artístico, organizando correctamente sus fases, evaluando su sostenibilidad y ajustándolo a los plazos, a las características del espacio y, en su caso, al presupuesto previsto.</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</si>
  <si>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</si>
  <si>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</si>
  <si>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</si>
  <si>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</si>
  <si>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</si>
  <si>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</si>
  <si>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</si>
  <si>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</si>
  <si>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</si>
  <si>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</si>
  <si>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Participar activamente en la realización de proyectos artísticos, individuales o colectivos, asumiendo diferentes funciones y seleccionando los espacios, las técnicas, los medios y los soportes más adecuados.</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</si>
  <si>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</si>
  <si>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</si>
  <si>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</si>
  <si>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</si>
  <si>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de forma razonada, la intención expresiva o funcional de un proyecto artístico, detallando los efectos que se espera que este tenga en el entorno.</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</si>
  <si>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</si>
  <si>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</si>
  <si>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</si>
  <si>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</si>
  <si>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</si>
  <si>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</si>
  <si>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las decisiones relativas a la ejecución del proyecto, asegurando la coherencia de estas decisiones con la intención expresiva o funcional y con los efectos esperados.</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</si>
  <si>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</si>
  <si>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</si>
  <si>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</si>
  <si>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</si>
  <si>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</si>
  <si>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Identificar oportunidades de desarrollo personal, social, académico o profesional relacionadas con el ámbito artístico, comprendiendo su valor añadido y expresando la opinión personal de forma crítica y respetuosa.</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</si>
  <si>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</si>
  <si>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</si>
  <si>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</si>
  <si>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</si>
  <si>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</si>
  <si>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</si>
  <si>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</si>
  <si>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</si>
  <si>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</si>
  <si>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</si>
  <si>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</si>
  <si>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Valorar las críticas, los comentarios y las aportaciones de mejora recibidas, incorporando de manera justificada aquellas que redunden en beneficio del proyecto y de su repercusión en el entorno.</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</si>
  <si>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</si>
  <si>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</si>
  <si>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</si>
  <si>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</si>
  <si>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Evaluar la repercusión que el proyecto ha tenido en el entorno, considerando las valoraciones del público receptor y analizando el logro de la intención inicial planteada, así como la pertinencia de las soluciones puestas en práctica ante las dificultades afrontadas a lo largo del proceso.</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</si>
  <si>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</si>
  <si>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</si>
  <si>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</si>
  <si>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</si>
  <si>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</si>
  <si>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Seleccionar diversas fuentes para la elaboración del proyecto, justificando su utilidad teórica, informativa o inspiradora.</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</si>
  <si>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</si>
  <si>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</si>
  <si>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</si>
  <si>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</si>
  <si>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Elaborar la documentación necesaria para desarrollar un proyecto artístico, considerando las posibilidades de aplicación y ajustándose a los modelos más adecuados.</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</si>
  <si>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</si>
  <si>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</si>
  <si>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</si>
  <si>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</si>
  <si>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</si>
  <si>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Registrar las distintas fases del proyecto, adoptando un enfoque reflexivo y de autoevaluación.</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</si>
  <si>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</si>
  <si>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</si>
  <si>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</si>
  <si>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</si>
  <si>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Archivar correctamente la documentación, garantizando la accesibilidad y la facilidad de su recuperación. Los criterios de evaluación son los referentes que indican los niveles de desempeño esperados en el alumnado en las situaciones o actividades de aprendizaje a las que se refieren las competencias específicas de la materia de "Proyecto de innovación e investigación integrado" en un momento determinado de su proceso de aprendizaje. La evaluación del alumnado será formativa, continua y diferenciada. Se promoverá, igualmente, el uso generalizado de instrumentos de evaluación variados y adaptados a las distintas situaciones de aprendizaje que permitan la valoración objetiva de todo el alumnado garantizando, asimismo, que las condiciones de realización de los procesos asociados a la evaluación se adapten a las necesidades del alumnado con necesidades específicas de apoyo educativo.</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</si>
  <si>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</si>
  <si>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</si>
  <si>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</si>
  <si>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</si>
  <si>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</si>
  <si>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</si>
  <si>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</si>
  <si>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</si>
  <si>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</si>
  <si>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</si>
  <si>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</si>
  <si>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</si>
  <si>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</si>
  <si>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La creatividad como destreza personal y herramienta para la expresión artística.</t>
  </si>
  <si>
    <t>Estrategias y técnicas de fomento y desarrollo de la creatividad.</t>
  </si>
  <si>
    <t>Estrategias de superación del bloqueo creativo.</t>
  </si>
  <si>
    <t>Metodología proyectual. Generación y selección de propuestas. Planificación, gestión y evaluación de proyectos artísticos. Difusión de resultados.</t>
  </si>
  <si>
    <t>Estrategias de trabajo en equipo. Distribución de tareas y liderazgo compartido. Resolución de conflictos.</t>
  </si>
  <si>
    <t>Estrategias, técnicas y soportes de documentación, registro y archivo.</t>
  </si>
  <si>
    <t>Sostenibilidad e impacto de los proyectos artísticos.</t>
  </si>
  <si>
    <t>Oportunidades de desarrollo personal, social, académico y profesional relacionadas con el ámbito artístico. El emprendimiento cultural.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</si>
  <si>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</si>
  <si>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</si>
  <si>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</si>
  <si>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</si>
  <si>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</si>
  <si>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</si>
  <si>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</si>
  <si>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</si>
  <si>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</si>
  <si>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</si>
  <si>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</si>
  <si>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</si>
  <si>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</si>
  <si>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</si>
  <si>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</si>
  <si>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</si>
  <si>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</si>
  <si>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</si>
  <si>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</si>
  <si>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</si>
  <si>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</si>
  <si>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</si>
  <si>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</si>
  <si>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</si>
  <si>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</si>
  <si>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</si>
  <si>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</si>
  <si>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</si>
  <si>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</si>
  <si>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</si>
  <si>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</si>
  <si>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</si>
  <si>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</si>
  <si>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</si>
  <si>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</si>
  <si>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</si>
  <si>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</si>
  <si>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</si>
  <si>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Trimestre</t>
  </si>
  <si>
    <t>Título pedagógico</t>
  </si>
  <si>
    <t>Horas estimadas</t>
  </si>
  <si>
    <t>SDA recomendada</t>
  </si>
  <si>
    <t>Saberes principales</t>
  </si>
  <si>
    <t>Criterios evaluables</t>
  </si>
  <si>
    <t>Competencias dominantes</t>
  </si>
  <si>
    <t>El Impulso Creativo: De la Idea al Boceto</t>
  </si>
  <si>
    <t>SDA: 'El Laboratorio de Ideas'. Creación de un cuaderno de artista y un prototipo individual basado en técnicas de pensamiento lateral.</t>
  </si>
  <si>
    <t xml:space="preserve">
• La creatividad como destreza personal y herramienta para la expresión artística.
• Estrategias y técnicas de fomento y desarrollo de la creatividad.
• Estrategias de superación del bloqueo creativo.</t>
  </si>
  <si>
    <t>1.1: Generar y perfeccionar ideas de proyecto, consultando distintas fuentes, elaborando bocetos y maquet
1.2: Seleccionar una propuesta concreta para un proyecto, justificando su relevancia artística, su viabil
2.1: Establecer el plan de trabajo de un proyecto artístico, organizando correctamente sus fases, evaluan
5.1: Seleccionar diversas fuentes para la elaboración del proyecto, justificando su utilidad teórica, inf</t>
  </si>
  <si>
    <t>CE.PA.1: Generar y perfeccionar ideas de proyecto
CE.PA.2: Planificar adecuadamente las fases y el proceso de trabajo</t>
  </si>
  <si>
    <t>Instrumentos / evaluación</t>
  </si>
  <si>
    <t>Evaluación formativa del proceso de ideación, rúbrica de bocetos y autoevaluación de las estrategias de superación de bloqueos.</t>
  </si>
  <si>
    <t>La Construcción Colectiva: Gestión y Sostenibilidad</t>
  </si>
  <si>
    <t>SDA: 'Eco-Instalación'. Proyecto artístico grupal que intervenga un espacio del centro utilizando materiales sostenibles y gestión de roles.</t>
  </si>
  <si>
    <t xml:space="preserve">
• Metodología proyectual. Generación y selección de propuestas. Planificación, gestión y evaluación de proyectos artísticos. Difusión de resultados.
• Estrategias de trabajo en equipo. Distribución de tareas y liderazgo compartido. Resolución de conflictos.
• Sostenibilidad e impacto de los proyectos artísticos.</t>
  </si>
  <si>
    <t>2.2: Proponer soluciones creativas en la organización de un proyecto artístico, buscando el máximo aprove
3.1: Participar activamente en la realización de proyectos artísticos, individuales o colectivos, asumien
3.2: Explicar, de forma razonada, la intención expresiva o funcional de un proyecto artístico, detallando
3.3: Argumentar las decisiones relativas a la ejecución del proyecto, asegurando la coherencia de estas d
4.2: Valorar las críticas, los comentarios y las aportaciones de mejora recibidas, incorporando de manera
5.2: Elaborar la documentación necesaria para desarrollar un proyecto artístico, considerando las posibil</t>
  </si>
  <si>
    <t>CE.PA.3: Realizar proyectos artísticos, individuales o colectivos
CE.PA.4: Compartir, con actitud abierta y respetuosa, las distintas fases del proyecto</t>
  </si>
  <si>
    <t>Observación sistemática del trabajo en equipo, coevaluación de roles y memoria técnica del proyecto con enfoque en sostenibilidad.</t>
  </si>
  <si>
    <t>Proyección y Futuro: Difusión y Emprendimiento</t>
  </si>
  <si>
    <t>SDA: 'Portfolio y Lanzamiento'. Creación de una marca personal artística y organización de una muestra final de proyectos abierta a la comunidad.</t>
  </si>
  <si>
    <t xml:space="preserve">
• Oportunidades de desarrollo personal, social, académico y profesional relacionadas con el ámbito artístico. El emprendimiento cultural.</t>
  </si>
  <si>
    <t>3.4: Identificar oportunidades de desarrollo personal, social, académico o profesional relacionadas con e
4.1: Compartir, a través de diversos medios y soportes, las distintas fases del proyecto, poniéndolo en r
4.3: Evaluar la repercusión que el proyecto ha tenido en el entorno, considerando las valoraciones del pú
5.3: Registrar las distintas fases del proyecto, adoptando un enfoque reflexivo y de autoevaluación.
5.4: Archivar correctamente la documentación, garantizando la accesibilidad y la facilidad de su recupera</t>
  </si>
  <si>
    <t>CE.PA.5: Tratar correctamente la documentación de un proyecto artístico
CE.PI.4: Plantear, elaborar y comunicar informes de investigación</t>
  </si>
  <si>
    <t>Rúbrica del portfolio final, análisis de impacto de la difusión y presentación oral del plan de desarrollo profesional.</t>
  </si>
  <si>
    <t>Situaciones de aprendizaje sugeridas (SDA)</t>
  </si>
  <si>
    <t>SDA 1</t>
  </si>
  <si>
    <t>Documenta el mudéjar</t>
  </si>
  <si>
    <t>Subtítulo</t>
  </si>
  <si>
    <t>Creación de una web documental sobre la arquitectura mudéjar turolense para un público real</t>
  </si>
  <si>
    <t>Contexto</t>
  </si>
  <si>
    <t>El Ayuntamiento de Teruel quiere promocionar el mudéjar de la ciudad entre jóvenes visitantes y ha pedido al instituto materiales digitales frescos. El alumnado de 1º de Bachillerato de Proyectos Artísticos asume el encargo.</t>
  </si>
  <si>
    <t>Reto central</t>
  </si>
  <si>
    <t>Investigar, documentar y crear un sitio web o vídeo documental que explique la relevancia artística y cultural de un monumento mudéjar turolense, dirigido a un público joven y orientado a fomentar su visita.</t>
  </si>
  <si>
    <t>Recursos</t>
  </si>
  <si>
    <t xml:space="preserve">
• Smartphones o cámaras para grabación
• Ordenador con software de edición (DaVinci Resolve, Canva, WordPress) o gratuitos
• Fichas de fuentes y guiones
• Acceso a internet para investigación
• Visita concertada al monumento (opcional: recursos virtuales si no es posible)</t>
  </si>
  <si>
    <t>Transversales</t>
  </si>
  <si>
    <t>Educación patrimonial y competencia digital.</t>
  </si>
  <si>
    <t>Fase</t>
  </si>
  <si>
    <t>Duración</t>
  </si>
  <si>
    <t>Descripción</t>
  </si>
  <si>
    <t>Evidencia recogida</t>
  </si>
  <si>
    <t>Activación y planteamiento del reto</t>
  </si>
  <si>
    <t>1 sesión</t>
  </si>
  <si>
    <t>Presentación del encargo del Ayuntamiento de Teruel. Lluvia de ideas sobre posibles enfoques (histórico, técnico, artístico, de impacto turístico). Visionado de ejemplos de documentales artísticos. Cada equipo propone 3 ideas y selecciona una justificada.</t>
  </si>
  <si>
    <t>Listado de ideas con bocetos y justificación de la selección.</t>
  </si>
  <si>
    <t>Adquisición guiada de saberes</t>
  </si>
  <si>
    <t>2 sesiones</t>
  </si>
  <si>
    <t>Talleres sobre grabación, edición, diseño web y documentación. El alumnado investiga sobre el mudéjar turolense (historia, técnicas constructivas, simbología) y selecciona fuentes. Se trabaja la metodología proyectual: fases, roles y plan de trabajo.</t>
  </si>
  <si>
    <t>Fichas de fuentes seleccionadas y justificadas; bocetos de storyboard.</t>
  </si>
  <si>
    <t>Aplicación al reto</t>
  </si>
  <si>
    <t>Trabajo de campo: visita al monumento (real o virtual) para tomar fotografías, vídeos, entrevistar a un experto o recopilar sonidos. De vuelta, organizan el material y definen la estructura del producto digital.</t>
  </si>
  <si>
    <t>Material multimedia capturado; plan de edición.</t>
  </si>
  <si>
    <t>Producción y comunicación</t>
  </si>
  <si>
    <t>Elaboración del sitio web o vídeo documental. Cada equipo asigna roles: guionista, editor, diseñador gráfico, documentalista. Producen el contenido y preparan la presentación para la audiencia real.</t>
  </si>
  <si>
    <t>Versión final del producto digital; documentación del proceso (storyboard final, guion técnico, mapa web).</t>
  </si>
  <si>
    <t>Reflexión y evaluación</t>
  </si>
  <si>
    <t>Presentación del producto a la clase y al representante del Ayuntamiento (virtual si no puede asistir). Coevaluación entre equipos y autoevaluación individual mediante diana. Se aplican las rúbricas para asignar niveles de logro 1-4 a cada criterio.</t>
  </si>
  <si>
    <t>Dianas de autoevaluación; rúbricas cumplimentadas; acta de coevaluación.</t>
  </si>
  <si>
    <t>SDA 2</t>
  </si>
  <si>
    <t>Mapea la mirada</t>
  </si>
  <si>
    <t>Investigación sobre la percepción del arte público en tu localidad</t>
  </si>
  <si>
    <t>El alumnado descubre que el arte público (esculturas, murales, plazas) de su barrio o localidad apenas es conocido o valorado. Muchas obras pasan desapercibidas. El reto consiste en investigar cómo las personas se relacionan con ese arte, mediante la recogida y análisis de datos propios, y proponer una intervención artística que mejore esa relación.</t>
  </si>
  <si>
    <t>Diseñar y realizar una investigación social con datos primarios sobre la percepción del arte público en su entorno, analizar los resultados y elaborar un informe con una propuesta artística argumentada.</t>
  </si>
  <si>
    <t xml:space="preserve">
• Encuestas impresas o formulario digital (Google Forms)
• Hoja de cálculo (Excel, Google Sheets)
• Cámara o móvil para fotografía
• Material de escritura y cartulina
• Ordenador con acceso a internet</t>
  </si>
  <si>
    <t>Educación para la ciudadanía (participación en la mejora del espacio público), competencia digital (tratamiento de datos y comunicación).</t>
  </si>
  <si>
    <t>Se presenta el reto: investigar la percepción del arte público local. El grupo realiza una salida breve para observar y fotografiar obras de arte público cercanas. Se formulan preguntas de investigación y se plantean hipótesis sobre cómo la ciudadanía las percibe.</t>
  </si>
  <si>
    <t>Cuaderno con preguntas e hipótesis iniciales.</t>
  </si>
  <si>
    <t>El alumnado aprende a diseñar una encuesta o guion de observación, técnicas de muestreo y nociones de análisis de datos (frecuencias, porcentajes). También elabora un plan de trabajo detallado con cronograma, tareas y roles. Se revisan ejemplos de informes de investigación artística.</t>
  </si>
  <si>
    <t>Plan de trabajo (criterio 2.1).</t>
  </si>
  <si>
    <t>Los equipos recogen datos primarios: realizan encuestas a transeúntes, observaciones sistemáticas o entrevistas breves. También toman fotografías. Posteriormente, tabulan los datos en hoja de cálculo y realizan un análisis descriptivo básico (gráficos de barras, sectores).</t>
  </si>
  <si>
    <t>Datos brutos y tabulados, gráficos.</t>
  </si>
  <si>
    <t>Cada equipo redacta el informe de investigación: introducción, metodología, resultados, conclusiones y propuesta de intervención artística. Preparan una presentación oral para la audiencia real (concejalía o asociación). Se revisa la documentación y se aseguran de incluir todos los anexos.</t>
  </si>
  <si>
    <t>Informe final (criterio 5.2) y presentación oral (criterio 4.1).</t>
  </si>
  <si>
    <t>Los equipos exponen sus informes ante la audiencia (simulada o real). Reciben feedback mediante preguntas. Realizan una reflexión individual y grupal sobre el impacto del proyecto y cumplimentan una diana de autoevaluación. Se recoge evidencia sobre la valoración de la repercusión (criterio 4.3).</t>
  </si>
  <si>
    <t>Reflexión escrita sobre repercusión y autoevaluación.</t>
  </si>
  <si>
    <t>SDA 3</t>
  </si>
  <si>
    <t>Intervén el paisaje</t>
  </si>
  <si>
    <t>Mural colaborativo contra la despoblación</t>
  </si>
  <si>
    <t>El alumnado de 1º de Bachillerato recibe el encargo del Ayuntamiento de un pequeño municipio turolense (ej. Albarracín, Bello) para crear una intervención artística en una fachada del pueblo que refleje su patrimonio y la lucha contra la despoblación. El proyecto debe involucrar a vecinos y documentar el proceso.</t>
  </si>
  <si>
    <t>Diseñar y ejecutar un mural colaborativo en una fachada de un municipio aragonés, que integre elementos identitarios del lugar, refleje su situación actual y proponga una mirada optimista hacia el futuro, todo ello registrando el proceso y compartiéndolo con la comunidad.</t>
  </si>
  <si>
    <t xml:space="preserve">
• Pinturas acrílicas para exterior, brochas, rodillos, cinta de pintor
• Papel para bocetos, reglas, proyector para escalado
• Cámara o móvil para registro fotográfico
• Ordenadores para diseño de dossier y difusión
• Materiales de limpieza y protección (guantes, mascarillas)</t>
  </si>
  <si>
    <t>Educación cívica y social: participación ciudadana, conciencia territorial, trabajo colaborativo y sostenibilidad.</t>
  </si>
  <si>
    <t>Presentación del encargo del Ayuntamiento (vídeo o carta real). Lluvia de ideas sobre el municipio elegido: su historia, problemas, símbolos. Organización de equipos y elección de roles (coordinación, documentación, comunicación, producción).</t>
  </si>
  <si>
    <t>Actas de la lluvia de ideas y primeras propuestas.</t>
  </si>
  <si>
    <t>Taller sobre técnicas de mural (tipos de pintura, escalado de bocetos, protección de superficies). Estudio de referentes artísticos que abordan temática social (muralismo mexicano, Banksy, arte urbano en Aragón). Práctica de bocetaje en papel cuadriculado.</t>
  </si>
  <si>
    <t>Bocetos individuales y ejercicios de escalado.</t>
  </si>
  <si>
    <t>4 sesiones</t>
  </si>
  <si>
    <t>Visita al municipio (o trabajo in situ en el centro si la fachada es del instituto). Preparación de la pared (limpieza, imprimación). Pintura del mural por capas, siguiendo el diseño final. Sesiones de pintura colectiva con participación de vecinos invitados.</t>
  </si>
  <si>
    <t>Registro fotográfico diario, check-list de tareas completadas.</t>
  </si>
  <si>
    <t>Finalización del mural (detalles, barniz protector). Preparación del dossier de proyecto y diseño de una presentación pública (poster o presentación digital). Organización de un acto de inauguración en el municipio: invitaciones, discurso, difusión en redes.</t>
  </si>
  <si>
    <t>Dossier completo, material de difusión.</t>
  </si>
  <si>
    <t>Celebración de la inauguración (puede coincidir con sesión 4). Recogida de encuestas de impacto. Debate interno sobre el proceso y autoevaluación individual y grupal. Asignación de niveles de logro 1-4 a cada criterio mediante rúbricas.</t>
  </si>
  <si>
    <t>Encuestas cumplimentadas, diana de autoevaluación, rúbricas.</t>
  </si>
  <si>
    <t>Diseño Universal del Aprendizaje (DUA) — sugerencias por CE</t>
  </si>
  <si>
    <t>Eje DUA</t>
  </si>
  <si>
    <t>Principio</t>
  </si>
  <si>
    <t>Sugerencias prácticas</t>
  </si>
  <si>
    <t>CE.1</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</si>
  <si>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</si>
  <si>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</si>
  <si>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</si>
  <si>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</si>
  <si>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</si>
  <si>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</si>
  <si>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</si>
  <si>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</si>
  <si>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</si>
  <si>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CE.2</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</si>
  <si>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</si>
  <si>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</si>
  <si>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</si>
  <si>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</si>
  <si>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</si>
  <si>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</si>
  <si>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CE.3</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</si>
  <si>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</si>
  <si>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</si>
  <si>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</si>
  <si>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</si>
  <si>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</si>
  <si>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</si>
  <si>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CE.4</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</si>
  <si>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</si>
  <si>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</si>
  <si>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</si>
  <si>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</si>
  <si>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</si>
  <si>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</si>
  <si>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</si>
  <si>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</si>
  <si>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</si>
  <si>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</si>
  <si>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</si>
  <si>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</si>
  <si>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</si>
  <si>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</si>
  <si>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</si>
  <si>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</si>
  <si>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</si>
  <si>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</si>
  <si>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</si>
  <si>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</si>
  <si>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</si>
  <si>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</si>
  <si>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</si>
  <si>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</si>
  <si>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</si>
  <si>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</si>
  <si>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</si>
  <si>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</si>
  <si>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</si>
  <si>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</si>
  <si>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</si>
  <si>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 de la CCAA</t>
  </si>
  <si>
    <t>Categoría</t>
  </si>
  <si>
    <t>Pregunta</t>
  </si>
  <si>
    <t>Respuesta</t>
  </si>
  <si>
    <t>Normativa</t>
  </si>
  <si>
    <t>¿Qué normativa autonómica regula Proyectos Artísticos en 1.º Bachillerato en Aragón?</t>
  </si>
  <si>
    <t>En Aragón, el currículo se concreta a partir del Real Decreto 243/2022 de mínimos. Dado que no se especifica una norma autonómica en los datos, se asume la base estatal con 11 CE, 15 criterios y 8 saberes básicos, y 3 horas semanales.</t>
  </si>
  <si>
    <t>Secuenciación</t>
  </si>
  <si>
    <t>¿En qué se diferencia la programación de Proyectos Artísticos en Aragón respecto al BOE o a Cataluña?</t>
  </si>
  <si>
    <t>Según los datos, Aragón se ciñe al BOE sin particularidades, con 3 horas semanales. Cataluña podría tener 4 horas. Las diferencias están en la concreción de criterios y saberes; Aragón mantiene los 15 criterios y 8 saberes del BOE.</t>
  </si>
  <si>
    <t>Departamento</t>
  </si>
  <si>
    <t>¿Cómo se organizan las 3 horas semanales de Proyectos Artísticos en 1.º Bachillerato en Aragón en cuanto a agrupamientos?</t>
  </si>
  <si>
    <t>Al disponer de 3 horas semanales, es habitual agrupar al alumnado en bloques de 1h+2h o 1,5h+1,5h. Los agrupamientos pueden ser flexibles para trabajos colaborativos. El departamento didáctico planifica la distribución horaria para optimizar los procesos creativos.</t>
  </si>
  <si>
    <t>Recuperación</t>
  </si>
  <si>
    <t>¿Cómo se recupera Proyectos Artísticos en 1.º Bachillerato en Aragón para alumnado con la materia pendiente?</t>
  </si>
  <si>
    <t>Al ser de 1.º, no hay pendientes de cursos anteriores. Para recuperar durante el curso, se establecen planes de refuerzo y pruebas basadas en los criterios no superados. Se recomienda seguimiento continuo y entregas de proyectos adaptados.</t>
  </si>
  <si>
    <t>Atencion_diversidad</t>
  </si>
  <si>
    <t>¿Qué medidas de atención a la diversidad se aplican en Proyectos Artísticos en Aragón para alumnado con dificultades motrices?</t>
  </si>
  <si>
    <t>Se adaptan materiales y herramientas (pinceles engrosados, software) y se ofrecen distintos formatos de proyecto. Se priorizan criterios de creatividad y expresión, minimizando aspectos técnicos. El equipo docente ajusta tiempos y agrupamientos según necesidades.</t>
  </si>
  <si>
    <t>Evaluación</t>
  </si>
  <si>
    <t>¿Cómo se coordina Proyectos Artísticos con otras materias de 1.º Bachillerato en Aragón, como Dibujo Técnico o Cultura Audiovisual?</t>
  </si>
  <si>
    <t>Se programan proyectos interdisciplinares que integren saberes de Dibujo Técnico (perspectivas) y Cultura Audiovisual (lenguaje cinematográfico). Las reuniones de departamento alinean criterios y rúbricas compartidas para transferencia de aprendizajes.</t>
  </si>
  <si>
    <t>Inspeccion</t>
  </si>
  <si>
    <t>¿Qué aspectos específicos solicita la inspección educativa en la programación de Proyectos Artísticos en Aragón?</t>
  </si>
  <si>
    <t>La inspección pide que la programación explicite la relación entre los 11 CE, los 15 criterios y los 8 saberes básicos, así como temporalización e instrumentos de evaluación. También exige evidencias de atención a la diversidad y distribución adecuada de las 3 horas.</t>
  </si>
  <si>
    <t>¿Qué recursos y bibliografía se recomiendan para impartir Proyectos Artísticos en 1.º Bachillerato en Aragón?</t>
  </si>
  <si>
    <t>Se sugieren manuales como 'Proyectos Artísticos' de Donostiarra, software de diseño libre (GIMP, Inkscape) y plataformas como Pinterest. La bibliografía oficial incluye el Real Decreto 243/2022 y orientaciones del Departamento de Educación de Aragón.</t>
  </si>
  <si>
    <t>Cómo programar tu LOMLOE — guía 7 pasos</t>
  </si>
  <si>
    <t>Título</t>
  </si>
  <si>
    <t>Tiempo estimado</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</si>
  <si>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</si>
  <si>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</si>
  <si>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</si>
  <si>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</si>
  <si>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</si>
  <si>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</si>
  <si>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</si>
  <si>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</si>
  <si>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</si>
  <si>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</si>
  <si>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</si>
  <si>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</si>
  <si>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</si>
  <si>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</si>
  <si>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</si>
  <si>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</si>
  <si>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</si>
  <si>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</si>
  <si>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</si>
  <si>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</si>
  <si>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</si>
  <si>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</si>
  <si>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</si>
  <si>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</si>
  <si>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</si>
  <si>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</si>
  <si>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</si>
  <si>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</si>
  <si>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</si>
  <si>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</si>
  <si>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 xml:space="preserve">Generar y perfeccionar ideas de proyecto, consultando distintas fuentes, elaborando bocetos y maquetas, y experimentando con las técnicas y estrategias artísticas más adecuadas en </t>
  </si>
  <si>
    <t xml:space="preserve">Seleccionar una propuesta concreta para un proyecto, justificando su relevancia artística, su viabilidad, su sostenibilidad y su adecuación a la intención con la que fue concebida </t>
  </si>
  <si>
    <t>Establecer el plan de trabajo de un proyecto artístico, organizando correctamente sus fases, evaluando su sostenibilidad y ajustándolo a los plazos, a las características del espac</t>
  </si>
  <si>
    <t>Participar activamente en la realización de proyectos artísticos, individuales o colectivos, asumiendo diferentes funciones y seleccionando los espacios, las técnicas, los medios y</t>
  </si>
  <si>
    <t>Identificar oportunidades de desarrollo personal, social, académico o profesional relacionadas con el ámbito artístico, comprendiendo su valor añadido y expresando la opinión perso</t>
  </si>
  <si>
    <t>Compartir, a través de diversos medios y soportes, las distintas fases del proyecto, poniéndolo en relación con el resultado final esperado y recabando, de manera abierta y respetu</t>
  </si>
  <si>
    <t>Valorar las críticas, los comentarios y las aportaciones de mejora recibidas, incorporando de manera justificada aquellas que redunden en beneficio del proyecto y de su repercusión</t>
  </si>
  <si>
    <t>Evaluar la repercusión que el proyecto ha tenido en el entorno, considerando las valoraciones del público receptor y analizando el logro de la intención inicial planteada, así como</t>
  </si>
  <si>
    <t xml:space="preserve">Archivar correctamente la documentación, garantizando la accesibilidad y la facilidad de su recuperación. Los criterios de evaluación son los referentes que indican los niveles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</si>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</sst>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11</v>
      </c>
    </row>
    <row r="8" spans="1:2">
      <c r="A8" s="6" t="s">
        <v>12</v>
      </c>
      <c r="B8" s="7">
        <v>15</v>
      </c>
    </row>
    <row r="9" spans="1:2">
      <c r="A9" s="6" t="s">
        <v>13</v>
      </c>
      <c r="B9" s="7">
        <v>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373</v>
      </c>
      <c r="B1" s="4"/>
      <c r="C1" s="4"/>
      <c r="D1" s="4"/>
    </row>
    <row r="2" spans="1:4">
      <c r="A2" s="8" t="s">
        <v>200</v>
      </c>
      <c r="B2" s="8" t="s">
        <v>374</v>
      </c>
      <c r="C2" s="8" t="s">
        <v>375</v>
      </c>
      <c r="D2" s="8" t="s">
        <v>376</v>
      </c>
    </row>
    <row r="3" spans="1:4">
      <c r="A3" s="7" t="s">
        <v>336</v>
      </c>
      <c r="B3" s="7" t="s">
        <v>377</v>
      </c>
      <c r="C3" s="7" t="s">
        <v>378</v>
      </c>
      <c r="D3" s="7" t="s">
        <v>379</v>
      </c>
    </row>
    <row r="4" spans="1:4">
      <c r="A4" s="7" t="s">
        <v>346</v>
      </c>
      <c r="B4" s="7" t="s">
        <v>380</v>
      </c>
      <c r="C4" s="7" t="s">
        <v>381</v>
      </c>
      <c r="D4" s="7" t="s">
        <v>382</v>
      </c>
    </row>
    <row r="5" spans="1:4">
      <c r="A5" s="7" t="s">
        <v>353</v>
      </c>
      <c r="B5" s="7" t="s">
        <v>383</v>
      </c>
      <c r="C5" s="7" t="s">
        <v>384</v>
      </c>
      <c r="D5" s="7" t="s">
        <v>385</v>
      </c>
    </row>
    <row r="6" spans="1:4">
      <c r="A6" s="7" t="s">
        <v>360</v>
      </c>
      <c r="B6" s="7" t="s">
        <v>386</v>
      </c>
      <c r="C6" s="7" t="s">
        <v>387</v>
      </c>
      <c r="D6" s="7" t="s">
        <v>388</v>
      </c>
    </row>
    <row r="7" spans="1:4">
      <c r="A7" s="7" t="s">
        <v>71</v>
      </c>
      <c r="B7" s="7" t="s">
        <v>389</v>
      </c>
      <c r="C7" s="7" t="s">
        <v>390</v>
      </c>
      <c r="D7" s="7"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392</v>
      </c>
      <c r="B1" s="4"/>
      <c r="C1" s="4"/>
    </row>
    <row r="2" spans="1:3">
      <c r="A2" s="8" t="s">
        <v>393</v>
      </c>
      <c r="B2" s="8" t="s">
        <v>394</v>
      </c>
      <c r="C2" s="8" t="s">
        <v>395</v>
      </c>
    </row>
    <row r="3" spans="1:3">
      <c r="A3" s="7" t="s">
        <v>396</v>
      </c>
      <c r="B3" s="7" t="s">
        <v>397</v>
      </c>
      <c r="C3" s="7" t="s">
        <v>398</v>
      </c>
    </row>
    <row r="4" spans="1:3">
      <c r="A4" s="7" t="s">
        <v>399</v>
      </c>
      <c r="B4" s="7" t="s">
        <v>400</v>
      </c>
      <c r="C4" s="7" t="s">
        <v>401</v>
      </c>
    </row>
    <row r="5" spans="1:3">
      <c r="A5" s="7" t="s">
        <v>402</v>
      </c>
      <c r="B5" s="7" t="s">
        <v>403</v>
      </c>
      <c r="C5" s="7" t="s">
        <v>404</v>
      </c>
    </row>
    <row r="6" spans="1:3">
      <c r="A6" s="7" t="s">
        <v>405</v>
      </c>
      <c r="B6" s="7" t="s">
        <v>406</v>
      </c>
      <c r="C6" s="7" t="s">
        <v>407</v>
      </c>
    </row>
    <row r="7" spans="1:3">
      <c r="A7" s="7" t="s">
        <v>408</v>
      </c>
      <c r="B7" s="7" t="s">
        <v>409</v>
      </c>
      <c r="C7" s="7" t="s">
        <v>410</v>
      </c>
    </row>
    <row r="8" spans="1:3">
      <c r="A8" s="7" t="s">
        <v>411</v>
      </c>
      <c r="B8" s="7" t="s">
        <v>412</v>
      </c>
      <c r="C8" s="7" t="s">
        <v>413</v>
      </c>
    </row>
    <row r="9" spans="1:3">
      <c r="A9" s="7" t="s">
        <v>414</v>
      </c>
      <c r="B9" s="7" t="s">
        <v>415</v>
      </c>
      <c r="C9" s="7" t="s">
        <v>416</v>
      </c>
    </row>
    <row r="10" spans="1:3">
      <c r="A10" s="7" t="s">
        <v>272</v>
      </c>
      <c r="B10" s="7" t="s">
        <v>417</v>
      </c>
      <c r="C10" s="7" t="s">
        <v>418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419</v>
      </c>
      <c r="B1" s="4"/>
      <c r="C1" s="4"/>
      <c r="D1" s="4"/>
      <c r="E1" s="4"/>
    </row>
    <row r="2" spans="1:5">
      <c r="A2" s="8" t="s">
        <v>184</v>
      </c>
      <c r="B2" s="8" t="s">
        <v>420</v>
      </c>
      <c r="C2" s="8" t="s">
        <v>421</v>
      </c>
      <c r="D2" s="8" t="s">
        <v>278</v>
      </c>
      <c r="E2" s="8" t="s">
        <v>422</v>
      </c>
    </row>
    <row r="3" spans="1:5">
      <c r="A3" s="7">
        <v>1</v>
      </c>
      <c r="B3" s="7" t="s">
        <v>423</v>
      </c>
      <c r="C3" s="7" t="s">
        <v>424</v>
      </c>
      <c r="D3" s="7" t="s">
        <v>425</v>
      </c>
      <c r="E3" s="7" t="s">
        <v>426</v>
      </c>
    </row>
    <row r="4" spans="1:5">
      <c r="A4" s="7">
        <v>2</v>
      </c>
      <c r="B4" s="7" t="s">
        <v>427</v>
      </c>
      <c r="C4" s="7" t="s">
        <v>424</v>
      </c>
      <c r="D4" s="7" t="s">
        <v>428</v>
      </c>
      <c r="E4" s="7" t="s">
        <v>429</v>
      </c>
    </row>
    <row r="5" spans="1:5">
      <c r="A5" s="7">
        <v>3</v>
      </c>
      <c r="B5" s="7" t="s">
        <v>430</v>
      </c>
      <c r="C5" s="7" t="s">
        <v>424</v>
      </c>
      <c r="D5" s="7" t="s">
        <v>431</v>
      </c>
      <c r="E5" s="7" t="s">
        <v>432</v>
      </c>
    </row>
    <row r="6" spans="1:5">
      <c r="A6" s="7">
        <v>4</v>
      </c>
      <c r="B6" s="7" t="s">
        <v>433</v>
      </c>
      <c r="C6" s="7" t="s">
        <v>434</v>
      </c>
      <c r="D6" s="7" t="s">
        <v>435</v>
      </c>
      <c r="E6" s="7" t="s">
        <v>436</v>
      </c>
    </row>
    <row r="7" spans="1:5">
      <c r="A7" s="7">
        <v>5</v>
      </c>
      <c r="B7" s="7" t="s">
        <v>437</v>
      </c>
      <c r="C7" s="7" t="s">
        <v>438</v>
      </c>
      <c r="D7" s="7" t="s">
        <v>439</v>
      </c>
      <c r="E7" s="7" t="s">
        <v>440</v>
      </c>
    </row>
    <row r="8" spans="1:5">
      <c r="A8" s="7">
        <v>6</v>
      </c>
      <c r="B8" s="7" t="s">
        <v>441</v>
      </c>
      <c r="C8" s="7" t="s">
        <v>424</v>
      </c>
      <c r="D8" s="7" t="s">
        <v>442</v>
      </c>
      <c r="E8" s="7" t="s">
        <v>443</v>
      </c>
    </row>
    <row r="9" spans="1:5">
      <c r="A9" s="7">
        <v>7</v>
      </c>
      <c r="B9" s="7" t="s">
        <v>444</v>
      </c>
      <c r="C9" s="7" t="s">
        <v>424</v>
      </c>
      <c r="D9" s="7" t="s">
        <v>445</v>
      </c>
      <c r="E9" s="7" t="s">
        <v>446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447</v>
      </c>
      <c r="B1" s="4"/>
      <c r="C1" s="4"/>
      <c r="D1" s="4"/>
      <c r="E1" s="4"/>
      <c r="F1" s="4"/>
    </row>
    <row r="2" spans="1:6">
      <c r="A2" s="8" t="s">
        <v>36</v>
      </c>
      <c r="B2" s="8" t="s">
        <v>90</v>
      </c>
      <c r="C2" s="8" t="s">
        <v>448</v>
      </c>
      <c r="D2" s="8" t="s">
        <v>449</v>
      </c>
      <c r="E2" s="8" t="s">
        <v>450</v>
      </c>
      <c r="F2" s="8" t="s">
        <v>451</v>
      </c>
    </row>
    <row r="3" spans="1:6">
      <c r="A3" s="7">
        <v>1.1</v>
      </c>
      <c r="B3" s="7" t="s">
        <v>80</v>
      </c>
      <c r="C3" s="7" t="s">
        <v>452</v>
      </c>
      <c r="D3" s="9">
        <v>12.5</v>
      </c>
      <c r="E3" s="9">
        <v>12.5</v>
      </c>
      <c r="F3" s="7"/>
    </row>
    <row r="4" spans="1:6">
      <c r="A4" s="7">
        <v>1.2</v>
      </c>
      <c r="B4" s="7" t="s">
        <v>80</v>
      </c>
      <c r="C4" s="7" t="s">
        <v>453</v>
      </c>
      <c r="D4" s="9">
        <v>12.5</v>
      </c>
      <c r="E4" s="9">
        <v>12.5</v>
      </c>
      <c r="F4" s="7"/>
    </row>
    <row r="5" spans="1:6">
      <c r="A5" s="7">
        <v>2.1</v>
      </c>
      <c r="B5" s="7" t="s">
        <v>82</v>
      </c>
      <c r="C5" s="7" t="s">
        <v>454</v>
      </c>
      <c r="D5" s="9">
        <v>10.0</v>
      </c>
      <c r="E5" s="9">
        <v>10.0</v>
      </c>
      <c r="F5" s="7"/>
    </row>
    <row r="6" spans="1:6">
      <c r="A6" s="7">
        <v>2.2</v>
      </c>
      <c r="B6" s="7" t="s">
        <v>82</v>
      </c>
      <c r="C6" s="7" t="s">
        <v>115</v>
      </c>
      <c r="D6" s="9">
        <v>10.0</v>
      </c>
      <c r="E6" s="9">
        <v>10.0</v>
      </c>
      <c r="F6" s="7"/>
    </row>
    <row r="7" spans="1:6">
      <c r="A7" s="7">
        <v>3.1</v>
      </c>
      <c r="B7" s="7" t="s">
        <v>84</v>
      </c>
      <c r="C7" s="7" t="s">
        <v>455</v>
      </c>
      <c r="D7" s="9">
        <v>6.25</v>
      </c>
      <c r="E7" s="9">
        <v>6.25</v>
      </c>
      <c r="F7" s="7"/>
    </row>
    <row r="8" spans="1:6">
      <c r="A8" s="7">
        <v>3.2</v>
      </c>
      <c r="B8" s="7" t="s">
        <v>84</v>
      </c>
      <c r="C8" s="7" t="s">
        <v>125</v>
      </c>
      <c r="D8" s="9">
        <v>6.25</v>
      </c>
      <c r="E8" s="9">
        <v>6.25</v>
      </c>
      <c r="F8" s="7"/>
    </row>
    <row r="9" spans="1:6">
      <c r="A9" s="7">
        <v>3.3</v>
      </c>
      <c r="B9" s="7" t="s">
        <v>84</v>
      </c>
      <c r="C9" s="7" t="s">
        <v>132</v>
      </c>
      <c r="D9" s="9">
        <v>6.25</v>
      </c>
      <c r="E9" s="9">
        <v>6.25</v>
      </c>
      <c r="F9" s="7"/>
    </row>
    <row r="10" spans="1:6">
      <c r="A10" s="7">
        <v>3.4</v>
      </c>
      <c r="B10" s="7" t="s">
        <v>84</v>
      </c>
      <c r="C10" s="7" t="s">
        <v>456</v>
      </c>
      <c r="D10" s="9">
        <v>6.25</v>
      </c>
      <c r="E10" s="9">
        <v>6.25</v>
      </c>
      <c r="F10" s="7"/>
    </row>
    <row r="11" spans="1:6">
      <c r="A11" s="7">
        <v>4.1</v>
      </c>
      <c r="B11" s="7" t="s">
        <v>88</v>
      </c>
      <c r="C11" s="7" t="s">
        <v>457</v>
      </c>
      <c r="D11" s="9">
        <v>6.67</v>
      </c>
      <c r="E11" s="9">
        <v>6.67</v>
      </c>
      <c r="F11" s="7"/>
    </row>
    <row r="12" spans="1:6">
      <c r="A12" s="7">
        <v>4.2</v>
      </c>
      <c r="B12" s="7" t="s">
        <v>88</v>
      </c>
      <c r="C12" s="7" t="s">
        <v>458</v>
      </c>
      <c r="D12" s="9">
        <v>6.67</v>
      </c>
      <c r="E12" s="9">
        <v>6.67</v>
      </c>
      <c r="F12" s="7"/>
    </row>
    <row r="13" spans="1:6">
      <c r="A13" s="7">
        <v>4.3</v>
      </c>
      <c r="B13" s="7" t="s">
        <v>88</v>
      </c>
      <c r="C13" s="7" t="s">
        <v>459</v>
      </c>
      <c r="D13" s="9">
        <v>6.67</v>
      </c>
      <c r="E13" s="9">
        <v>6.67</v>
      </c>
      <c r="F13" s="7"/>
    </row>
    <row r="14" spans="1:6">
      <c r="A14" s="7">
        <v>5.1</v>
      </c>
      <c r="B14" s="7" t="s">
        <v>78</v>
      </c>
      <c r="C14" s="7" t="s">
        <v>161</v>
      </c>
      <c r="D14" s="9">
        <v>7.5</v>
      </c>
      <c r="E14" s="9">
        <v>7.5</v>
      </c>
      <c r="F14" s="7"/>
    </row>
    <row r="15" spans="1:6">
      <c r="A15" s="7">
        <v>5.2</v>
      </c>
      <c r="B15" s="7" t="s">
        <v>78</v>
      </c>
      <c r="C15" s="7" t="s">
        <v>166</v>
      </c>
      <c r="D15" s="9">
        <v>7.5</v>
      </c>
      <c r="E15" s="9">
        <v>7.5</v>
      </c>
      <c r="F15" s="7"/>
    </row>
    <row r="16" spans="1:6">
      <c r="A16" s="7">
        <v>5.3</v>
      </c>
      <c r="B16" s="7" t="s">
        <v>78</v>
      </c>
      <c r="C16" s="7" t="s">
        <v>172</v>
      </c>
      <c r="D16" s="9">
        <v>7.5</v>
      </c>
      <c r="E16" s="9">
        <v>7.5</v>
      </c>
      <c r="F16" s="7"/>
    </row>
    <row r="17" spans="1:6">
      <c r="A17" s="7">
        <v>5.4</v>
      </c>
      <c r="B17" s="7" t="s">
        <v>78</v>
      </c>
      <c r="C17" s="7" t="s">
        <v>460</v>
      </c>
      <c r="D17" s="9">
        <v>7.5</v>
      </c>
      <c r="E17" s="9">
        <v>7.5</v>
      </c>
      <c r="F17" s="7"/>
    </row>
    <row r="18" spans="1:6">
      <c r="A18" s="7" t="s">
        <v>461</v>
      </c>
      <c r="B18" s="7"/>
      <c r="C18" s="7"/>
      <c r="D18" s="9"/>
      <c r="E18" s="9">
        <f>SUM(E3:E17)</f>
        <v>120.010000000000005</v>
      </c>
      <c r="F18" s="7" t="s">
        <v>462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463</v>
      </c>
      <c r="B1" s="8" t="s">
        <v>464</v>
      </c>
      <c r="C1" s="8">
        <v>1.1</v>
      </c>
      <c r="D1" s="8">
        <v>1.2</v>
      </c>
      <c r="E1" s="8">
        <v>2.1</v>
      </c>
      <c r="F1" s="8">
        <v>2.2</v>
      </c>
      <c r="G1" s="8">
        <v>3.1</v>
      </c>
      <c r="H1" s="8">
        <v>3.2</v>
      </c>
      <c r="I1" s="8">
        <v>3.3</v>
      </c>
      <c r="J1" s="8">
        <v>3.4</v>
      </c>
      <c r="K1" s="8">
        <v>4.1</v>
      </c>
      <c r="L1" s="8">
        <v>4.2</v>
      </c>
      <c r="M1" s="8">
        <v>4.3</v>
      </c>
      <c r="N1" s="8">
        <v>5.1</v>
      </c>
      <c r="O1" s="8">
        <v>5.2</v>
      </c>
      <c r="P1" s="8">
        <v>5.3</v>
      </c>
      <c r="Q1" s="8">
        <v>5.4</v>
      </c>
      <c r="R1" s="8" t="s">
        <v>465</v>
      </c>
      <c r="S1" s="8" t="s">
        <v>451</v>
      </c>
    </row>
    <row r="2" spans="1:19">
      <c r="A2" s="7" t="s">
        <v>466</v>
      </c>
      <c r="B2" s="7"/>
      <c r="C2" s="7"/>
      <c r="D2" s="7"/>
      <c r="E2" s="7"/>
      <c r="F2" s="7"/>
      <c r="G2" s="7"/>
      <c r="H2" s="7"/>
      <c r="I2" s="7"/>
      <c r="J2" s="7"/>
      <c r="K2" s="7"/>
      <c r="L2" s="7"/>
      <c r="M2" s="7"/>
      <c r="N2" s="7"/>
      <c r="O2" s="7"/>
      <c r="P2" s="7"/>
      <c r="Q2" s="7"/>
      <c r="R2" s="7" t="str">
        <f>IFERROR(AVERAGE(C2:Q2),"")</f>
        <v/>
      </c>
      <c r="S2" s="7"/>
    </row>
    <row r="3" spans="1:19">
      <c r="A3" s="7" t="s">
        <v>467</v>
      </c>
      <c r="B3" s="7"/>
      <c r="C3" s="7"/>
      <c r="D3" s="7"/>
      <c r="E3" s="7"/>
      <c r="F3" s="7"/>
      <c r="G3" s="7"/>
      <c r="H3" s="7"/>
      <c r="I3" s="7"/>
      <c r="J3" s="7"/>
      <c r="K3" s="7"/>
      <c r="L3" s="7"/>
      <c r="M3" s="7"/>
      <c r="N3" s="7"/>
      <c r="O3" s="7"/>
      <c r="P3" s="7"/>
      <c r="Q3" s="7"/>
      <c r="R3" s="7" t="str">
        <f>IFERROR(AVERAGE(C3:Q3),"")</f>
        <v/>
      </c>
      <c r="S3" s="7"/>
    </row>
    <row r="4" spans="1:19">
      <c r="A4" s="7" t="s">
        <v>468</v>
      </c>
      <c r="B4" s="7"/>
      <c r="C4" s="7"/>
      <c r="D4" s="7"/>
      <c r="E4" s="7"/>
      <c r="F4" s="7"/>
      <c r="G4" s="7"/>
      <c r="H4" s="7"/>
      <c r="I4" s="7"/>
      <c r="J4" s="7"/>
      <c r="K4" s="7"/>
      <c r="L4" s="7"/>
      <c r="M4" s="7"/>
      <c r="N4" s="7"/>
      <c r="O4" s="7"/>
      <c r="P4" s="7"/>
      <c r="Q4" s="7"/>
      <c r="R4" s="7" t="str">
        <f>IFERROR(AVERAGE(C4:Q4),"")</f>
        <v/>
      </c>
      <c r="S4" s="7"/>
    </row>
    <row r="5" spans="1:19">
      <c r="A5" s="7" t="s">
        <v>469</v>
      </c>
      <c r="B5" s="7"/>
      <c r="C5" s="7"/>
      <c r="D5" s="7"/>
      <c r="E5" s="7"/>
      <c r="F5" s="7"/>
      <c r="G5" s="7"/>
      <c r="H5" s="7"/>
      <c r="I5" s="7"/>
      <c r="J5" s="7"/>
      <c r="K5" s="7"/>
      <c r="L5" s="7"/>
      <c r="M5" s="7"/>
      <c r="N5" s="7"/>
      <c r="O5" s="7"/>
      <c r="P5" s="7"/>
      <c r="Q5" s="7"/>
      <c r="R5" s="7" t="str">
        <f>IFERROR(AVERAGE(C5:Q5),"")</f>
        <v/>
      </c>
      <c r="S5" s="7"/>
    </row>
    <row r="6" spans="1:19">
      <c r="A6" s="7" t="s">
        <v>470</v>
      </c>
      <c r="B6" s="7"/>
      <c r="C6" s="7"/>
      <c r="D6" s="7"/>
      <c r="E6" s="7"/>
      <c r="F6" s="7"/>
      <c r="G6" s="7"/>
      <c r="H6" s="7"/>
      <c r="I6" s="7"/>
      <c r="J6" s="7"/>
      <c r="K6" s="7"/>
      <c r="L6" s="7"/>
      <c r="M6" s="7"/>
      <c r="N6" s="7"/>
      <c r="O6" s="7"/>
      <c r="P6" s="7"/>
      <c r="Q6" s="7"/>
      <c r="R6" s="7" t="str">
        <f>IFERROR(AVERAGE(C6:Q6),"")</f>
        <v/>
      </c>
      <c r="S6" s="7"/>
    </row>
    <row r="7" spans="1:19">
      <c r="A7" s="7" t="s">
        <v>471</v>
      </c>
      <c r="B7" s="7"/>
      <c r="C7" s="7"/>
      <c r="D7" s="7"/>
      <c r="E7" s="7"/>
      <c r="F7" s="7"/>
      <c r="G7" s="7"/>
      <c r="H7" s="7"/>
      <c r="I7" s="7"/>
      <c r="J7" s="7"/>
      <c r="K7" s="7"/>
      <c r="L7" s="7"/>
      <c r="M7" s="7"/>
      <c r="N7" s="7"/>
      <c r="O7" s="7"/>
      <c r="P7" s="7"/>
      <c r="Q7" s="7"/>
      <c r="R7" s="7" t="str">
        <f>IFERROR(AVERAGE(C7:Q7),"")</f>
        <v/>
      </c>
      <c r="S7" s="7"/>
    </row>
    <row r="8" spans="1:19">
      <c r="A8" s="7" t="s">
        <v>472</v>
      </c>
      <c r="B8" s="7"/>
      <c r="C8" s="7"/>
      <c r="D8" s="7"/>
      <c r="E8" s="7"/>
      <c r="F8" s="7"/>
      <c r="G8" s="7"/>
      <c r="H8" s="7"/>
      <c r="I8" s="7"/>
      <c r="J8" s="7"/>
      <c r="K8" s="7"/>
      <c r="L8" s="7"/>
      <c r="M8" s="7"/>
      <c r="N8" s="7"/>
      <c r="O8" s="7"/>
      <c r="P8" s="7"/>
      <c r="Q8" s="7"/>
      <c r="R8" s="7" t="str">
        <f>IFERROR(AVERAGE(C8:Q8),"")</f>
        <v/>
      </c>
      <c r="S8" s="7"/>
    </row>
    <row r="9" spans="1:19">
      <c r="A9" s="7" t="s">
        <v>473</v>
      </c>
      <c r="B9" s="7"/>
      <c r="C9" s="7"/>
      <c r="D9" s="7"/>
      <c r="E9" s="7"/>
      <c r="F9" s="7"/>
      <c r="G9" s="7"/>
      <c r="H9" s="7"/>
      <c r="I9" s="7"/>
      <c r="J9" s="7"/>
      <c r="K9" s="7"/>
      <c r="L9" s="7"/>
      <c r="M9" s="7"/>
      <c r="N9" s="7"/>
      <c r="O9" s="7"/>
      <c r="P9" s="7"/>
      <c r="Q9" s="7"/>
      <c r="R9" s="7" t="str">
        <f>IFERROR(AVERAGE(C9:Q9),"")</f>
        <v/>
      </c>
      <c r="S9" s="7"/>
    </row>
    <row r="10" spans="1:19">
      <c r="A10" s="7" t="s">
        <v>474</v>
      </c>
      <c r="B10" s="7"/>
      <c r="C10" s="7"/>
      <c r="D10" s="7"/>
      <c r="E10" s="7"/>
      <c r="F10" s="7"/>
      <c r="G10" s="7"/>
      <c r="H10" s="7"/>
      <c r="I10" s="7"/>
      <c r="J10" s="7"/>
      <c r="K10" s="7"/>
      <c r="L10" s="7"/>
      <c r="M10" s="7"/>
      <c r="N10" s="7"/>
      <c r="O10" s="7"/>
      <c r="P10" s="7"/>
      <c r="Q10" s="7"/>
      <c r="R10" s="7" t="str">
        <f>IFERROR(AVERAGE(C10:Q10),"")</f>
        <v/>
      </c>
      <c r="S10" s="7"/>
    </row>
    <row r="11" spans="1:19">
      <c r="A11" s="7" t="s">
        <v>475</v>
      </c>
      <c r="B11" s="7"/>
      <c r="C11" s="7"/>
      <c r="D11" s="7"/>
      <c r="E11" s="7"/>
      <c r="F11" s="7"/>
      <c r="G11" s="7"/>
      <c r="H11" s="7"/>
      <c r="I11" s="7"/>
      <c r="J11" s="7"/>
      <c r="K11" s="7"/>
      <c r="L11" s="7"/>
      <c r="M11" s="7"/>
      <c r="N11" s="7"/>
      <c r="O11" s="7"/>
      <c r="P11" s="7"/>
      <c r="Q11" s="7"/>
      <c r="R11" s="7" t="str">
        <f>IFERROR(AVERAGE(C11:Q11),"")</f>
        <v/>
      </c>
      <c r="S11" s="7"/>
    </row>
    <row r="12" spans="1:19">
      <c r="A12" s="7" t="s">
        <v>476</v>
      </c>
      <c r="B12" s="7"/>
      <c r="C12" s="7"/>
      <c r="D12" s="7"/>
      <c r="E12" s="7"/>
      <c r="F12" s="7"/>
      <c r="G12" s="7"/>
      <c r="H12" s="7"/>
      <c r="I12" s="7"/>
      <c r="J12" s="7"/>
      <c r="K12" s="7"/>
      <c r="L12" s="7"/>
      <c r="M12" s="7"/>
      <c r="N12" s="7"/>
      <c r="O12" s="7"/>
      <c r="P12" s="7"/>
      <c r="Q12" s="7"/>
      <c r="R12" s="7" t="str">
        <f>IFERROR(AVERAGE(C12:Q12),"")</f>
        <v/>
      </c>
      <c r="S12" s="7"/>
    </row>
    <row r="13" spans="1:19">
      <c r="A13" s="7" t="s">
        <v>477</v>
      </c>
      <c r="B13" s="7"/>
      <c r="C13" s="7"/>
      <c r="D13" s="7"/>
      <c r="E13" s="7"/>
      <c r="F13" s="7"/>
      <c r="G13" s="7"/>
      <c r="H13" s="7"/>
      <c r="I13" s="7"/>
      <c r="J13" s="7"/>
      <c r="K13" s="7"/>
      <c r="L13" s="7"/>
      <c r="M13" s="7"/>
      <c r="N13" s="7"/>
      <c r="O13" s="7"/>
      <c r="P13" s="7"/>
      <c r="Q13" s="7"/>
      <c r="R13" s="7" t="str">
        <f>IFERROR(AVERAGE(C13:Q13),"")</f>
        <v/>
      </c>
      <c r="S13" s="7"/>
    </row>
    <row r="14" spans="1:19">
      <c r="A14" s="7" t="s">
        <v>478</v>
      </c>
      <c r="B14" s="7"/>
      <c r="C14" s="7"/>
      <c r="D14" s="7"/>
      <c r="E14" s="7"/>
      <c r="F14" s="7"/>
      <c r="G14" s="7"/>
      <c r="H14" s="7"/>
      <c r="I14" s="7"/>
      <c r="J14" s="7"/>
      <c r="K14" s="7"/>
      <c r="L14" s="7"/>
      <c r="M14" s="7"/>
      <c r="N14" s="7"/>
      <c r="O14" s="7"/>
      <c r="P14" s="7"/>
      <c r="Q14" s="7"/>
      <c r="R14" s="7" t="str">
        <f>IFERROR(AVERAGE(C14:Q14),"")</f>
        <v/>
      </c>
      <c r="S14" s="7"/>
    </row>
    <row r="15" spans="1:19">
      <c r="A15" s="7" t="s">
        <v>479</v>
      </c>
      <c r="B15" s="7"/>
      <c r="C15" s="7"/>
      <c r="D15" s="7"/>
      <c r="E15" s="7"/>
      <c r="F15" s="7"/>
      <c r="G15" s="7"/>
      <c r="H15" s="7"/>
      <c r="I15" s="7"/>
      <c r="J15" s="7"/>
      <c r="K15" s="7"/>
      <c r="L15" s="7"/>
      <c r="M15" s="7"/>
      <c r="N15" s="7"/>
      <c r="O15" s="7"/>
      <c r="P15" s="7"/>
      <c r="Q15" s="7"/>
      <c r="R15" s="7" t="str">
        <f>IFERROR(AVERAGE(C15:Q15),"")</f>
        <v/>
      </c>
      <c r="S15" s="7"/>
    </row>
    <row r="16" spans="1:19">
      <c r="A16" s="7" t="s">
        <v>480</v>
      </c>
      <c r="B16" s="7"/>
      <c r="C16" s="7"/>
      <c r="D16" s="7"/>
      <c r="E16" s="7"/>
      <c r="F16" s="7"/>
      <c r="G16" s="7"/>
      <c r="H16" s="7"/>
      <c r="I16" s="7"/>
      <c r="J16" s="7"/>
      <c r="K16" s="7"/>
      <c r="L16" s="7"/>
      <c r="M16" s="7"/>
      <c r="N16" s="7"/>
      <c r="O16" s="7"/>
      <c r="P16" s="7"/>
      <c r="Q16" s="7"/>
      <c r="R16" s="7" t="str">
        <f>IFERROR(AVERAGE(C16:Q16),"")</f>
        <v/>
      </c>
      <c r="S16" s="7"/>
    </row>
    <row r="17" spans="1:19">
      <c r="A17" s="7" t="s">
        <v>481</v>
      </c>
      <c r="B17" s="7"/>
      <c r="C17" s="7"/>
      <c r="D17" s="7"/>
      <c r="E17" s="7"/>
      <c r="F17" s="7"/>
      <c r="G17" s="7"/>
      <c r="H17" s="7"/>
      <c r="I17" s="7"/>
      <c r="J17" s="7"/>
      <c r="K17" s="7"/>
      <c r="L17" s="7"/>
      <c r="M17" s="7"/>
      <c r="N17" s="7"/>
      <c r="O17" s="7"/>
      <c r="P17" s="7"/>
      <c r="Q17" s="7"/>
      <c r="R17" s="7" t="str">
        <f>IFERROR(AVERAGE(C17:Q17),"")</f>
        <v/>
      </c>
      <c r="S17" s="7"/>
    </row>
    <row r="18" spans="1:19">
      <c r="A18" s="7" t="s">
        <v>482</v>
      </c>
      <c r="B18" s="7"/>
      <c r="C18" s="7"/>
      <c r="D18" s="7"/>
      <c r="E18" s="7"/>
      <c r="F18" s="7"/>
      <c r="G18" s="7"/>
      <c r="H18" s="7"/>
      <c r="I18" s="7"/>
      <c r="J18" s="7"/>
      <c r="K18" s="7"/>
      <c r="L18" s="7"/>
      <c r="M18" s="7"/>
      <c r="N18" s="7"/>
      <c r="O18" s="7"/>
      <c r="P18" s="7"/>
      <c r="Q18" s="7"/>
      <c r="R18" s="7" t="str">
        <f>IFERROR(AVERAGE(C18:Q18),"")</f>
        <v/>
      </c>
      <c r="S18" s="7"/>
    </row>
    <row r="19" spans="1:19">
      <c r="A19" s="7" t="s">
        <v>483</v>
      </c>
      <c r="B19" s="7"/>
      <c r="C19" s="7"/>
      <c r="D19" s="7"/>
      <c r="E19" s="7"/>
      <c r="F19" s="7"/>
      <c r="G19" s="7"/>
      <c r="H19" s="7"/>
      <c r="I19" s="7"/>
      <c r="J19" s="7"/>
      <c r="K19" s="7"/>
      <c r="L19" s="7"/>
      <c r="M19" s="7"/>
      <c r="N19" s="7"/>
      <c r="O19" s="7"/>
      <c r="P19" s="7"/>
      <c r="Q19" s="7"/>
      <c r="R19" s="7" t="str">
        <f>IFERROR(AVERAGE(C19:Q19),"")</f>
        <v/>
      </c>
      <c r="S19" s="7"/>
    </row>
    <row r="20" spans="1:19">
      <c r="A20" s="7" t="s">
        <v>484</v>
      </c>
      <c r="B20" s="7"/>
      <c r="C20" s="7"/>
      <c r="D20" s="7"/>
      <c r="E20" s="7"/>
      <c r="F20" s="7"/>
      <c r="G20" s="7"/>
      <c r="H20" s="7"/>
      <c r="I20" s="7"/>
      <c r="J20" s="7"/>
      <c r="K20" s="7"/>
      <c r="L20" s="7"/>
      <c r="M20" s="7"/>
      <c r="N20" s="7"/>
      <c r="O20" s="7"/>
      <c r="P20" s="7"/>
      <c r="Q20" s="7"/>
      <c r="R20" s="7" t="str">
        <f>IFERROR(AVERAGE(C20:Q20),"")</f>
        <v/>
      </c>
      <c r="S20" s="7"/>
    </row>
    <row r="21" spans="1:19">
      <c r="A21" s="7" t="s">
        <v>485</v>
      </c>
      <c r="B21" s="7"/>
      <c r="C21" s="7"/>
      <c r="D21" s="7"/>
      <c r="E21" s="7"/>
      <c r="F21" s="7"/>
      <c r="G21" s="7"/>
      <c r="H21" s="7"/>
      <c r="I21" s="7"/>
      <c r="J21" s="7"/>
      <c r="K21" s="7"/>
      <c r="L21" s="7"/>
      <c r="M21" s="7"/>
      <c r="N21" s="7"/>
      <c r="O21" s="7"/>
      <c r="P21" s="7"/>
      <c r="Q21" s="7"/>
      <c r="R21" s="7" t="str">
        <f>IFERROR(AVERAGE(C21:Q21),"")</f>
        <v/>
      </c>
      <c r="S21" s="7"/>
    </row>
    <row r="22" spans="1:19">
      <c r="A22" s="7" t="s">
        <v>486</v>
      </c>
      <c r="B22" s="7"/>
      <c r="C22" s="7"/>
      <c r="D22" s="7"/>
      <c r="E22" s="7"/>
      <c r="F22" s="7"/>
      <c r="G22" s="7"/>
      <c r="H22" s="7"/>
      <c r="I22" s="7"/>
      <c r="J22" s="7"/>
      <c r="K22" s="7"/>
      <c r="L22" s="7"/>
      <c r="M22" s="7"/>
      <c r="N22" s="7"/>
      <c r="O22" s="7"/>
      <c r="P22" s="7"/>
      <c r="Q22" s="7"/>
      <c r="R22" s="7" t="str">
        <f>IFERROR(AVERAGE(C22:Q22),"")</f>
        <v/>
      </c>
      <c r="S22" s="7"/>
    </row>
    <row r="23" spans="1:19">
      <c r="A23" s="7" t="s">
        <v>487</v>
      </c>
      <c r="B23" s="7"/>
      <c r="C23" s="7"/>
      <c r="D23" s="7"/>
      <c r="E23" s="7"/>
      <c r="F23" s="7"/>
      <c r="G23" s="7"/>
      <c r="H23" s="7"/>
      <c r="I23" s="7"/>
      <c r="J23" s="7"/>
      <c r="K23" s="7"/>
      <c r="L23" s="7"/>
      <c r="M23" s="7"/>
      <c r="N23" s="7"/>
      <c r="O23" s="7"/>
      <c r="P23" s="7"/>
      <c r="Q23" s="7"/>
      <c r="R23" s="7" t="str">
        <f>IFERROR(AVERAGE(C23:Q23),"")</f>
        <v/>
      </c>
      <c r="S23" s="7"/>
    </row>
    <row r="24" spans="1:19">
      <c r="A24" s="7" t="s">
        <v>488</v>
      </c>
      <c r="B24" s="7"/>
      <c r="C24" s="7"/>
      <c r="D24" s="7"/>
      <c r="E24" s="7"/>
      <c r="F24" s="7"/>
      <c r="G24" s="7"/>
      <c r="H24" s="7"/>
      <c r="I24" s="7"/>
      <c r="J24" s="7"/>
      <c r="K24" s="7"/>
      <c r="L24" s="7"/>
      <c r="M24" s="7"/>
      <c r="N24" s="7"/>
      <c r="O24" s="7"/>
      <c r="P24" s="7"/>
      <c r="Q24" s="7"/>
      <c r="R24" s="7" t="str">
        <f>IFERROR(AVERAGE(C24:Q24),"")</f>
        <v/>
      </c>
      <c r="S24" s="7"/>
    </row>
    <row r="25" spans="1:19">
      <c r="A25" s="7" t="s">
        <v>489</v>
      </c>
      <c r="B25" s="7"/>
      <c r="C25" s="7"/>
      <c r="D25" s="7"/>
      <c r="E25" s="7"/>
      <c r="F25" s="7"/>
      <c r="G25" s="7"/>
      <c r="H25" s="7"/>
      <c r="I25" s="7"/>
      <c r="J25" s="7"/>
      <c r="K25" s="7"/>
      <c r="L25" s="7"/>
      <c r="M25" s="7"/>
      <c r="N25" s="7"/>
      <c r="O25" s="7"/>
      <c r="P25" s="7"/>
      <c r="Q25" s="7"/>
      <c r="R25" s="7" t="str">
        <f>IFERROR(AVERAGE(C25:Q25),"")</f>
        <v/>
      </c>
      <c r="S25" s="7"/>
    </row>
    <row r="26" spans="1:19">
      <c r="A26" s="7" t="s">
        <v>490</v>
      </c>
      <c r="B26" s="7"/>
      <c r="C26" s="7"/>
      <c r="D26" s="7"/>
      <c r="E26" s="7"/>
      <c r="F26" s="7"/>
      <c r="G26" s="7"/>
      <c r="H26" s="7"/>
      <c r="I26" s="7"/>
      <c r="J26" s="7"/>
      <c r="K26" s="7"/>
      <c r="L26" s="7"/>
      <c r="M26" s="7"/>
      <c r="N26" s="7"/>
      <c r="O26" s="7"/>
      <c r="P26" s="7"/>
      <c r="Q26" s="7"/>
      <c r="R26" s="7" t="str">
        <f>IFERROR(AVERAGE(C26:Q26),"")</f>
        <v/>
      </c>
      <c r="S26" s="7"/>
    </row>
    <row r="27" spans="1:19">
      <c r="A27" s="7" t="s">
        <v>491</v>
      </c>
      <c r="B27" s="7"/>
      <c r="C27" s="7"/>
      <c r="D27" s="7"/>
      <c r="E27" s="7"/>
      <c r="F27" s="7"/>
      <c r="G27" s="7"/>
      <c r="H27" s="7"/>
      <c r="I27" s="7"/>
      <c r="J27" s="7"/>
      <c r="K27" s="7"/>
      <c r="L27" s="7"/>
      <c r="M27" s="7"/>
      <c r="N27" s="7"/>
      <c r="O27" s="7"/>
      <c r="P27" s="7"/>
      <c r="Q27" s="7"/>
      <c r="R27" s="7" t="str">
        <f>IFERROR(AVERAGE(C27:Q27),"")</f>
        <v/>
      </c>
      <c r="S27" s="7"/>
    </row>
    <row r="28" spans="1:19">
      <c r="A28" s="7" t="s">
        <v>492</v>
      </c>
      <c r="B28" s="7"/>
      <c r="C28" s="7"/>
      <c r="D28" s="7"/>
      <c r="E28" s="7"/>
      <c r="F28" s="7"/>
      <c r="G28" s="7"/>
      <c r="H28" s="7"/>
      <c r="I28" s="7"/>
      <c r="J28" s="7"/>
      <c r="K28" s="7"/>
      <c r="L28" s="7"/>
      <c r="M28" s="7"/>
      <c r="N28" s="7"/>
      <c r="O28" s="7"/>
      <c r="P28" s="7"/>
      <c r="Q28" s="7"/>
      <c r="R28" s="7" t="str">
        <f>IFERROR(AVERAGE(C28:Q28),"")</f>
        <v/>
      </c>
      <c r="S28" s="7"/>
    </row>
    <row r="29" spans="1:19">
      <c r="A29" s="7" t="s">
        <v>493</v>
      </c>
      <c r="B29" s="7"/>
      <c r="C29" s="7"/>
      <c r="D29" s="7"/>
      <c r="E29" s="7"/>
      <c r="F29" s="7"/>
      <c r="G29" s="7"/>
      <c r="H29" s="7"/>
      <c r="I29" s="7"/>
      <c r="J29" s="7"/>
      <c r="K29" s="7"/>
      <c r="L29" s="7"/>
      <c r="M29" s="7"/>
      <c r="N29" s="7"/>
      <c r="O29" s="7"/>
      <c r="P29" s="7"/>
      <c r="Q29" s="7"/>
      <c r="R29" s="7" t="str">
        <f>IFERROR(AVERAGE(C29:Q29),"")</f>
        <v/>
      </c>
      <c r="S29" s="7"/>
    </row>
    <row r="30" spans="1:19">
      <c r="A30" s="7" t="s">
        <v>494</v>
      </c>
      <c r="B30" s="7"/>
      <c r="C30" s="7"/>
      <c r="D30" s="7"/>
      <c r="E30" s="7"/>
      <c r="F30" s="7"/>
      <c r="G30" s="7"/>
      <c r="H30" s="7"/>
      <c r="I30" s="7"/>
      <c r="J30" s="7"/>
      <c r="K30" s="7"/>
      <c r="L30" s="7"/>
      <c r="M30" s="7"/>
      <c r="N30" s="7"/>
      <c r="O30" s="7"/>
      <c r="P30" s="7"/>
      <c r="Q30" s="7"/>
      <c r="R30" s="7" t="str">
        <f>IFERROR(AVERAGE(C30:Q30),"")</f>
        <v/>
      </c>
      <c r="S30" s="7"/>
    </row>
    <row r="31" spans="1:19">
      <c r="A31" s="7" t="s">
        <v>495</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pane xSplit="2" ySplit="1" activePane="bottomRight" state="frozen" topLeftCell="C2"/>
      <selection pane="bottomRight" activeCell="A1" sqref="A1:H12"/>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57</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77</v>
      </c>
    </row>
    <row r="7" spans="1:8">
      <c r="A7" s="7" t="s">
        <v>43</v>
      </c>
      <c r="B7" s="7" t="s">
        <v>78</v>
      </c>
      <c r="C7" s="7" t="s">
        <v>79</v>
      </c>
      <c r="D7" s="7" t="s">
        <v>73</v>
      </c>
      <c r="E7" s="7" t="s">
        <v>74</v>
      </c>
      <c r="F7" s="7" t="s">
        <v>75</v>
      </c>
      <c r="G7" s="7" t="s">
        <v>76</v>
      </c>
      <c r="H7" s="7" t="s">
        <v>77</v>
      </c>
    </row>
    <row r="8" spans="1:8">
      <c r="A8" s="7" t="s">
        <v>43</v>
      </c>
      <c r="B8" s="7" t="s">
        <v>80</v>
      </c>
      <c r="C8" s="7" t="s">
        <v>81</v>
      </c>
      <c r="D8" s="7" t="s">
        <v>46</v>
      </c>
      <c r="E8" s="7" t="s">
        <v>47</v>
      </c>
      <c r="F8" s="7" t="s">
        <v>48</v>
      </c>
      <c r="G8" s="7" t="s">
        <v>49</v>
      </c>
      <c r="H8" s="7" t="s">
        <v>50</v>
      </c>
    </row>
    <row r="9" spans="1:8">
      <c r="A9" s="7" t="s">
        <v>43</v>
      </c>
      <c r="B9" s="7" t="s">
        <v>82</v>
      </c>
      <c r="C9" s="7" t="s">
        <v>83</v>
      </c>
      <c r="D9" s="7" t="s">
        <v>53</v>
      </c>
      <c r="E9" s="7" t="s">
        <v>54</v>
      </c>
      <c r="F9" s="7" t="s">
        <v>55</v>
      </c>
      <c r="G9" s="7" t="s">
        <v>56</v>
      </c>
      <c r="H9" s="7" t="s">
        <v>57</v>
      </c>
    </row>
    <row r="10" spans="1:8">
      <c r="A10" s="7" t="s">
        <v>43</v>
      </c>
      <c r="B10" s="7" t="s">
        <v>84</v>
      </c>
      <c r="C10" s="7" t="s">
        <v>85</v>
      </c>
      <c r="D10" s="7" t="s">
        <v>60</v>
      </c>
      <c r="E10" s="7" t="s">
        <v>61</v>
      </c>
      <c r="F10" s="7" t="s">
        <v>62</v>
      </c>
      <c r="G10" s="7" t="s">
        <v>63</v>
      </c>
      <c r="H10" s="7" t="s">
        <v>57</v>
      </c>
    </row>
    <row r="11" spans="1:8">
      <c r="A11" s="7" t="s">
        <v>43</v>
      </c>
      <c r="B11" s="7" t="s">
        <v>86</v>
      </c>
      <c r="C11" s="7" t="s">
        <v>87</v>
      </c>
      <c r="D11" s="7" t="s">
        <v>66</v>
      </c>
      <c r="E11" s="7" t="s">
        <v>67</v>
      </c>
      <c r="F11" s="7" t="s">
        <v>68</v>
      </c>
      <c r="G11" s="7" t="s">
        <v>69</v>
      </c>
      <c r="H11" s="7" t="s">
        <v>70</v>
      </c>
    </row>
    <row r="12" spans="1:8">
      <c r="A12" s="7" t="s">
        <v>43</v>
      </c>
      <c r="B12" s="7" t="s">
        <v>88</v>
      </c>
      <c r="C12" s="7" t="s">
        <v>89</v>
      </c>
      <c r="D12" s="7" t="s">
        <v>66</v>
      </c>
      <c r="E12" s="7" t="s">
        <v>67</v>
      </c>
      <c r="F12" s="7" t="s">
        <v>68</v>
      </c>
      <c r="G12" s="7" t="s">
        <v>69</v>
      </c>
      <c r="H12"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90</v>
      </c>
      <c r="D1" s="8" t="s">
        <v>37</v>
      </c>
      <c r="E1" s="8" t="s">
        <v>38</v>
      </c>
      <c r="F1" s="8" t="s">
        <v>91</v>
      </c>
      <c r="G1" s="8" t="s">
        <v>92</v>
      </c>
      <c r="H1" s="8" t="s">
        <v>93</v>
      </c>
      <c r="I1" s="8" t="s">
        <v>94</v>
      </c>
      <c r="J1" s="8" t="s">
        <v>95</v>
      </c>
      <c r="K1" s="8" t="s">
        <v>96</v>
      </c>
    </row>
    <row r="2" spans="1:11">
      <c r="A2" s="7" t="s">
        <v>43</v>
      </c>
      <c r="B2" s="7">
        <v>1.1</v>
      </c>
      <c r="C2" s="7" t="s">
        <v>80</v>
      </c>
      <c r="D2" s="7" t="s">
        <v>97</v>
      </c>
      <c r="E2" s="7" t="s">
        <v>98</v>
      </c>
      <c r="F2" s="7" t="s">
        <v>50</v>
      </c>
      <c r="G2" s="7" t="s">
        <v>99</v>
      </c>
      <c r="H2" s="7" t="s">
        <v>100</v>
      </c>
      <c r="I2" s="7" t="s">
        <v>101</v>
      </c>
      <c r="J2" s="7" t="s">
        <v>102</v>
      </c>
      <c r="K2" s="9">
        <v>6.67</v>
      </c>
    </row>
    <row r="3" spans="1:11">
      <c r="A3" s="7" t="s">
        <v>43</v>
      </c>
      <c r="B3" s="7">
        <v>1.2</v>
      </c>
      <c r="C3" s="7" t="s">
        <v>80</v>
      </c>
      <c r="D3" s="7" t="s">
        <v>103</v>
      </c>
      <c r="E3" s="7" t="s">
        <v>104</v>
      </c>
      <c r="F3" s="7" t="s">
        <v>105</v>
      </c>
      <c r="G3" s="7" t="s">
        <v>106</v>
      </c>
      <c r="H3" s="7" t="s">
        <v>100</v>
      </c>
      <c r="I3" s="7" t="s">
        <v>107</v>
      </c>
      <c r="J3" s="7" t="s">
        <v>108</v>
      </c>
      <c r="K3" s="9">
        <v>6.67</v>
      </c>
    </row>
    <row r="4" spans="1:11">
      <c r="A4" s="7" t="s">
        <v>43</v>
      </c>
      <c r="B4" s="7">
        <v>2.1</v>
      </c>
      <c r="C4" s="7" t="s">
        <v>82</v>
      </c>
      <c r="D4" s="7" t="s">
        <v>109</v>
      </c>
      <c r="E4" s="7" t="s">
        <v>110</v>
      </c>
      <c r="F4" s="7" t="s">
        <v>111</v>
      </c>
      <c r="G4" s="7" t="s">
        <v>112</v>
      </c>
      <c r="H4" s="7" t="s">
        <v>100</v>
      </c>
      <c r="I4" s="7" t="s">
        <v>113</v>
      </c>
      <c r="J4" s="7" t="s">
        <v>114</v>
      </c>
      <c r="K4" s="9">
        <v>6.67</v>
      </c>
    </row>
    <row r="5" spans="1:11">
      <c r="A5" s="7" t="s">
        <v>43</v>
      </c>
      <c r="B5" s="7">
        <v>2.2</v>
      </c>
      <c r="C5" s="7" t="s">
        <v>82</v>
      </c>
      <c r="D5" s="7" t="s">
        <v>115</v>
      </c>
      <c r="E5" s="7" t="s">
        <v>116</v>
      </c>
      <c r="F5" s="7" t="s">
        <v>57</v>
      </c>
      <c r="G5" s="7" t="s">
        <v>117</v>
      </c>
      <c r="H5" s="7" t="s">
        <v>100</v>
      </c>
      <c r="I5" s="7" t="s">
        <v>118</v>
      </c>
      <c r="J5" s="7" t="s">
        <v>119</v>
      </c>
      <c r="K5" s="9">
        <v>6.67</v>
      </c>
    </row>
    <row r="6" spans="1:11">
      <c r="A6" s="7" t="s">
        <v>43</v>
      </c>
      <c r="B6" s="7">
        <v>3.1</v>
      </c>
      <c r="C6" s="7" t="s">
        <v>84</v>
      </c>
      <c r="D6" s="7" t="s">
        <v>120</v>
      </c>
      <c r="E6" s="7" t="s">
        <v>121</v>
      </c>
      <c r="F6" s="7" t="s">
        <v>77</v>
      </c>
      <c r="G6" s="7" t="s">
        <v>122</v>
      </c>
      <c r="H6" s="7" t="s">
        <v>100</v>
      </c>
      <c r="I6" s="7" t="s">
        <v>123</v>
      </c>
      <c r="J6" s="7" t="s">
        <v>124</v>
      </c>
      <c r="K6" s="9">
        <v>6.67</v>
      </c>
    </row>
    <row r="7" spans="1:11">
      <c r="A7" s="7" t="s">
        <v>43</v>
      </c>
      <c r="B7" s="7">
        <v>3.2</v>
      </c>
      <c r="C7" s="7" t="s">
        <v>84</v>
      </c>
      <c r="D7" s="7" t="s">
        <v>125</v>
      </c>
      <c r="E7" s="7" t="s">
        <v>126</v>
      </c>
      <c r="F7" s="7" t="s">
        <v>127</v>
      </c>
      <c r="G7" s="7" t="s">
        <v>128</v>
      </c>
      <c r="H7" s="7" t="s">
        <v>129</v>
      </c>
      <c r="I7" s="7" t="s">
        <v>130</v>
      </c>
      <c r="J7" s="7" t="s">
        <v>131</v>
      </c>
      <c r="K7" s="9">
        <v>6.67</v>
      </c>
    </row>
    <row r="8" spans="1:11">
      <c r="A8" s="7" t="s">
        <v>43</v>
      </c>
      <c r="B8" s="7">
        <v>3.3</v>
      </c>
      <c r="C8" s="7" t="s">
        <v>84</v>
      </c>
      <c r="D8" s="7" t="s">
        <v>132</v>
      </c>
      <c r="E8" s="7" t="s">
        <v>133</v>
      </c>
      <c r="F8" s="7" t="s">
        <v>134</v>
      </c>
      <c r="G8" s="7" t="s">
        <v>135</v>
      </c>
      <c r="H8" s="7" t="s">
        <v>129</v>
      </c>
      <c r="I8" s="7" t="s">
        <v>136</v>
      </c>
      <c r="J8" s="7" t="s">
        <v>137</v>
      </c>
      <c r="K8" s="9">
        <v>6.67</v>
      </c>
    </row>
    <row r="9" spans="1:11">
      <c r="A9" s="7" t="s">
        <v>43</v>
      </c>
      <c r="B9" s="7">
        <v>3.4</v>
      </c>
      <c r="C9" s="7" t="s">
        <v>84</v>
      </c>
      <c r="D9" s="7" t="s">
        <v>138</v>
      </c>
      <c r="E9" s="7" t="s">
        <v>139</v>
      </c>
      <c r="F9" s="7" t="s">
        <v>140</v>
      </c>
      <c r="G9" s="7" t="s">
        <v>141</v>
      </c>
      <c r="H9" s="7" t="s">
        <v>129</v>
      </c>
      <c r="I9" s="7" t="s">
        <v>142</v>
      </c>
      <c r="J9" s="7" t="s">
        <v>143</v>
      </c>
      <c r="K9" s="9">
        <v>6.67</v>
      </c>
    </row>
    <row r="10" spans="1:11">
      <c r="A10" s="7" t="s">
        <v>43</v>
      </c>
      <c r="B10" s="7">
        <v>4.1</v>
      </c>
      <c r="C10" s="7" t="s">
        <v>88</v>
      </c>
      <c r="D10" s="7" t="s">
        <v>144</v>
      </c>
      <c r="E10" s="7" t="s">
        <v>145</v>
      </c>
      <c r="F10" s="7" t="s">
        <v>70</v>
      </c>
      <c r="G10" s="7" t="s">
        <v>146</v>
      </c>
      <c r="H10" s="7" t="s">
        <v>147</v>
      </c>
      <c r="I10" s="7" t="s">
        <v>148</v>
      </c>
      <c r="J10" s="7" t="s">
        <v>149</v>
      </c>
      <c r="K10" s="9">
        <v>6.67</v>
      </c>
    </row>
    <row r="11" spans="1:11">
      <c r="A11" s="7" t="s">
        <v>43</v>
      </c>
      <c r="B11" s="7">
        <v>4.2</v>
      </c>
      <c r="C11" s="7" t="s">
        <v>88</v>
      </c>
      <c r="D11" s="7" t="s">
        <v>150</v>
      </c>
      <c r="E11" s="7" t="s">
        <v>151</v>
      </c>
      <c r="F11" s="7" t="s">
        <v>140</v>
      </c>
      <c r="G11" s="7" t="s">
        <v>152</v>
      </c>
      <c r="H11" s="7" t="s">
        <v>147</v>
      </c>
      <c r="I11" s="7" t="s">
        <v>153</v>
      </c>
      <c r="J11" s="7" t="s">
        <v>154</v>
      </c>
      <c r="K11" s="9">
        <v>6.67</v>
      </c>
    </row>
    <row r="12" spans="1:11">
      <c r="A12" s="7" t="s">
        <v>43</v>
      </c>
      <c r="B12" s="7">
        <v>4.3</v>
      </c>
      <c r="C12" s="7" t="s">
        <v>88</v>
      </c>
      <c r="D12" s="7" t="s">
        <v>155</v>
      </c>
      <c r="E12" s="7" t="s">
        <v>156</v>
      </c>
      <c r="F12" s="7" t="s">
        <v>157</v>
      </c>
      <c r="G12" s="7" t="s">
        <v>158</v>
      </c>
      <c r="H12" s="7" t="s">
        <v>147</v>
      </c>
      <c r="I12" s="7" t="s">
        <v>159</v>
      </c>
      <c r="J12" s="7" t="s">
        <v>160</v>
      </c>
      <c r="K12" s="9">
        <v>6.67</v>
      </c>
    </row>
    <row r="13" spans="1:11">
      <c r="A13" s="7" t="s">
        <v>43</v>
      </c>
      <c r="B13" s="7">
        <v>5.1</v>
      </c>
      <c r="C13" s="7" t="s">
        <v>78</v>
      </c>
      <c r="D13" s="7" t="s">
        <v>161</v>
      </c>
      <c r="E13" s="7" t="s">
        <v>162</v>
      </c>
      <c r="F13" s="7" t="s">
        <v>105</v>
      </c>
      <c r="G13" s="7" t="s">
        <v>163</v>
      </c>
      <c r="H13" s="7" t="s">
        <v>100</v>
      </c>
      <c r="I13" s="7" t="s">
        <v>164</v>
      </c>
      <c r="J13" s="7" t="s">
        <v>165</v>
      </c>
      <c r="K13" s="9">
        <v>6.67</v>
      </c>
    </row>
    <row r="14" spans="1:11">
      <c r="A14" s="7" t="s">
        <v>43</v>
      </c>
      <c r="B14" s="7">
        <v>5.2</v>
      </c>
      <c r="C14" s="7" t="s">
        <v>78</v>
      </c>
      <c r="D14" s="7" t="s">
        <v>166</v>
      </c>
      <c r="E14" s="7" t="s">
        <v>167</v>
      </c>
      <c r="F14" s="7" t="s">
        <v>168</v>
      </c>
      <c r="G14" s="7" t="s">
        <v>169</v>
      </c>
      <c r="H14" s="7" t="s">
        <v>147</v>
      </c>
      <c r="I14" s="7" t="s">
        <v>170</v>
      </c>
      <c r="J14" s="7" t="s">
        <v>171</v>
      </c>
      <c r="K14" s="9">
        <v>6.67</v>
      </c>
    </row>
    <row r="15" spans="1:11">
      <c r="A15" s="7" t="s">
        <v>43</v>
      </c>
      <c r="B15" s="7">
        <v>5.3</v>
      </c>
      <c r="C15" s="7" t="s">
        <v>78</v>
      </c>
      <c r="D15" s="7" t="s">
        <v>172</v>
      </c>
      <c r="E15" s="7" t="s">
        <v>173</v>
      </c>
      <c r="F15" s="7" t="s">
        <v>157</v>
      </c>
      <c r="G15" s="7" t="s">
        <v>174</v>
      </c>
      <c r="H15" s="7" t="s">
        <v>147</v>
      </c>
      <c r="I15" s="7" t="s">
        <v>175</v>
      </c>
      <c r="J15" s="7" t="s">
        <v>176</v>
      </c>
      <c r="K15" s="9">
        <v>6.67</v>
      </c>
    </row>
    <row r="16" spans="1:11">
      <c r="A16" s="7" t="s">
        <v>43</v>
      </c>
      <c r="B16" s="7">
        <v>5.4</v>
      </c>
      <c r="C16" s="7" t="s">
        <v>78</v>
      </c>
      <c r="D16" s="7" t="s">
        <v>177</v>
      </c>
      <c r="E16" s="7" t="s">
        <v>178</v>
      </c>
      <c r="F16" s="7" t="s">
        <v>179</v>
      </c>
      <c r="G16" s="7" t="s">
        <v>180</v>
      </c>
      <c r="H16" s="7" t="s">
        <v>147</v>
      </c>
      <c r="I16" s="7" t="s">
        <v>181</v>
      </c>
      <c r="J16" s="7" t="s">
        <v>182</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pane xSplit="3" ySplit="1" activePane="bottomRight" state="frozen" topLeftCell="D2"/>
      <selection pane="bottomRight" activeCell="A1" sqref="A1:I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183</v>
      </c>
      <c r="C1" s="8" t="s">
        <v>184</v>
      </c>
      <c r="D1" s="8" t="s">
        <v>185</v>
      </c>
      <c r="E1" s="8" t="s">
        <v>38</v>
      </c>
      <c r="F1" s="8" t="s">
        <v>186</v>
      </c>
      <c r="G1" s="8" t="s">
        <v>187</v>
      </c>
      <c r="H1" s="8" t="s">
        <v>188</v>
      </c>
      <c r="I1" s="8" t="s">
        <v>189</v>
      </c>
    </row>
    <row r="2" spans="1:9">
      <c r="A2" s="7" t="s">
        <v>43</v>
      </c>
      <c r="B2" s="7" t="s">
        <v>190</v>
      </c>
      <c r="C2" s="7">
        <v>1</v>
      </c>
      <c r="D2" s="7" t="s">
        <v>191</v>
      </c>
      <c r="E2" s="7"/>
      <c r="F2" s="7"/>
      <c r="G2" s="7"/>
      <c r="H2" s="7"/>
      <c r="I2" s="7"/>
    </row>
    <row r="3" spans="1:9">
      <c r="A3" s="7" t="s">
        <v>43</v>
      </c>
      <c r="B3" s="7" t="s">
        <v>190</v>
      </c>
      <c r="C3" s="7">
        <v>2</v>
      </c>
      <c r="D3" s="7" t="s">
        <v>192</v>
      </c>
      <c r="E3" s="7"/>
      <c r="F3" s="7"/>
      <c r="G3" s="7"/>
      <c r="H3" s="7"/>
      <c r="I3" s="7"/>
    </row>
    <row r="4" spans="1:9">
      <c r="A4" s="7" t="s">
        <v>43</v>
      </c>
      <c r="B4" s="7" t="s">
        <v>190</v>
      </c>
      <c r="C4" s="7">
        <v>3</v>
      </c>
      <c r="D4" s="7" t="s">
        <v>193</v>
      </c>
      <c r="E4" s="7"/>
      <c r="F4" s="7"/>
      <c r="G4" s="7"/>
      <c r="H4" s="7"/>
      <c r="I4" s="7"/>
    </row>
    <row r="5" spans="1:9">
      <c r="A5" s="7" t="s">
        <v>43</v>
      </c>
      <c r="B5" s="7" t="s">
        <v>190</v>
      </c>
      <c r="C5" s="7">
        <v>1</v>
      </c>
      <c r="D5" s="7" t="s">
        <v>194</v>
      </c>
      <c r="E5" s="7"/>
      <c r="F5" s="7"/>
      <c r="G5" s="7"/>
      <c r="H5" s="7"/>
      <c r="I5" s="7"/>
    </row>
    <row r="6" spans="1:9">
      <c r="A6" s="7" t="s">
        <v>43</v>
      </c>
      <c r="B6" s="7" t="s">
        <v>190</v>
      </c>
      <c r="C6" s="7">
        <v>2</v>
      </c>
      <c r="D6" s="7" t="s">
        <v>195</v>
      </c>
      <c r="E6" s="7"/>
      <c r="F6" s="7"/>
      <c r="G6" s="7"/>
      <c r="H6" s="7"/>
      <c r="I6" s="7"/>
    </row>
    <row r="7" spans="1:9">
      <c r="A7" s="7" t="s">
        <v>43</v>
      </c>
      <c r="B7" s="7" t="s">
        <v>190</v>
      </c>
      <c r="C7" s="7">
        <v>3</v>
      </c>
      <c r="D7" s="7" t="s">
        <v>196</v>
      </c>
      <c r="E7" s="7"/>
      <c r="F7" s="7"/>
      <c r="G7" s="7"/>
      <c r="H7" s="7"/>
      <c r="I7" s="7"/>
    </row>
    <row r="8" spans="1:9">
      <c r="A8" s="7" t="s">
        <v>43</v>
      </c>
      <c r="B8" s="7" t="s">
        <v>190</v>
      </c>
      <c r="C8" s="7">
        <v>4</v>
      </c>
      <c r="D8" s="7" t="s">
        <v>197</v>
      </c>
      <c r="E8" s="7"/>
      <c r="F8" s="7"/>
      <c r="G8" s="7"/>
      <c r="H8" s="7"/>
      <c r="I8" s="7"/>
    </row>
    <row r="9" spans="1:9">
      <c r="A9" s="7" t="s">
        <v>43</v>
      </c>
      <c r="B9" s="7" t="s">
        <v>190</v>
      </c>
      <c r="C9" s="7">
        <v>5</v>
      </c>
      <c r="D9" s="7" t="s">
        <v>198</v>
      </c>
      <c r="E9" s="7"/>
      <c r="F9" s="7"/>
      <c r="G9" s="7"/>
      <c r="H9" s="7"/>
      <c r="I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6"/>
  <sheetViews>
    <sheetView tabSelected="0" workbookViewId="0" showGridLines="true" showRowColHeaders="1">
      <pane ySplit="2" activePane="bottomLeft" state="frozen" topLeftCell="A3"/>
      <selection pane="bottomLeft" activeCell="A2" sqref="A2:G4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199</v>
      </c>
      <c r="B1" s="4"/>
      <c r="C1" s="4"/>
      <c r="D1" s="4"/>
      <c r="E1" s="4"/>
      <c r="F1" s="4"/>
      <c r="G1" s="4"/>
    </row>
    <row r="2" spans="1:7">
      <c r="A2" s="8" t="s">
        <v>200</v>
      </c>
      <c r="B2" s="8" t="s">
        <v>201</v>
      </c>
      <c r="C2" s="8" t="s">
        <v>202</v>
      </c>
      <c r="D2" s="8" t="s">
        <v>203</v>
      </c>
      <c r="E2" s="8" t="s">
        <v>204</v>
      </c>
      <c r="F2" s="8" t="s">
        <v>205</v>
      </c>
      <c r="G2" s="8" t="s">
        <v>206</v>
      </c>
    </row>
    <row r="3" spans="1:7">
      <c r="A3" s="7" t="s">
        <v>44</v>
      </c>
      <c r="B3" s="7">
        <v>25</v>
      </c>
      <c r="C3" s="7" t="s">
        <v>147</v>
      </c>
      <c r="D3" s="7">
        <v>1</v>
      </c>
      <c r="E3" s="7" t="s">
        <v>207</v>
      </c>
      <c r="F3" s="7" t="s">
        <v>208</v>
      </c>
      <c r="G3" s="7" t="s">
        <v>209</v>
      </c>
    </row>
    <row r="4" spans="1:7">
      <c r="A4" s="7"/>
      <c r="B4" s="7"/>
      <c r="C4" s="7"/>
      <c r="D4" s="7">
        <v>2</v>
      </c>
      <c r="E4" s="7" t="s">
        <v>210</v>
      </c>
      <c r="F4" s="7" t="s">
        <v>211</v>
      </c>
      <c r="G4" s="7" t="s">
        <v>212</v>
      </c>
    </row>
    <row r="5" spans="1:7">
      <c r="A5" s="7"/>
      <c r="B5" s="7"/>
      <c r="C5" s="7"/>
      <c r="D5" s="7">
        <v>3</v>
      </c>
      <c r="E5" s="7" t="s">
        <v>213</v>
      </c>
      <c r="F5" s="7" t="s">
        <v>214</v>
      </c>
      <c r="G5" s="7" t="s">
        <v>215</v>
      </c>
    </row>
    <row r="6" spans="1:7">
      <c r="A6" s="7"/>
      <c r="B6" s="7"/>
      <c r="C6" s="7"/>
      <c r="D6" s="7">
        <v>4</v>
      </c>
      <c r="E6" s="7" t="s">
        <v>216</v>
      </c>
      <c r="F6" s="7" t="s">
        <v>217</v>
      </c>
      <c r="G6" s="7" t="s">
        <v>218</v>
      </c>
    </row>
    <row r="7" spans="1:7">
      <c r="A7" s="7" t="s">
        <v>51</v>
      </c>
      <c r="B7" s="7">
        <v>20</v>
      </c>
      <c r="C7" s="7" t="s">
        <v>219</v>
      </c>
      <c r="D7" s="7">
        <v>1</v>
      </c>
      <c r="E7" s="7" t="s">
        <v>207</v>
      </c>
      <c r="F7" s="7" t="s">
        <v>208</v>
      </c>
      <c r="G7" s="7" t="s">
        <v>220</v>
      </c>
    </row>
    <row r="8" spans="1:7">
      <c r="A8" s="7"/>
      <c r="B8" s="7"/>
      <c r="C8" s="7"/>
      <c r="D8" s="7">
        <v>2</v>
      </c>
      <c r="E8" s="7" t="s">
        <v>210</v>
      </c>
      <c r="F8" s="7" t="s">
        <v>211</v>
      </c>
      <c r="G8" s="7" t="s">
        <v>221</v>
      </c>
    </row>
    <row r="9" spans="1:7">
      <c r="A9" s="7"/>
      <c r="B9" s="7"/>
      <c r="C9" s="7"/>
      <c r="D9" s="7">
        <v>3</v>
      </c>
      <c r="E9" s="7" t="s">
        <v>213</v>
      </c>
      <c r="F9" s="7" t="s">
        <v>214</v>
      </c>
      <c r="G9" s="7" t="s">
        <v>222</v>
      </c>
    </row>
    <row r="10" spans="1:7">
      <c r="A10" s="7"/>
      <c r="B10" s="7"/>
      <c r="C10" s="7"/>
      <c r="D10" s="7">
        <v>4</v>
      </c>
      <c r="E10" s="7" t="s">
        <v>216</v>
      </c>
      <c r="F10" s="7" t="s">
        <v>217</v>
      </c>
      <c r="G10" s="7" t="s">
        <v>223</v>
      </c>
    </row>
    <row r="11" spans="1:7">
      <c r="A11" s="7" t="s">
        <v>58</v>
      </c>
      <c r="B11" s="7">
        <v>25</v>
      </c>
      <c r="C11" s="7" t="s">
        <v>219</v>
      </c>
      <c r="D11" s="7">
        <v>1</v>
      </c>
      <c r="E11" s="7" t="s">
        <v>207</v>
      </c>
      <c r="F11" s="7" t="s">
        <v>208</v>
      </c>
      <c r="G11" s="7" t="s">
        <v>224</v>
      </c>
    </row>
    <row r="12" spans="1:7">
      <c r="A12" s="7"/>
      <c r="B12" s="7"/>
      <c r="C12" s="7"/>
      <c r="D12" s="7">
        <v>2</v>
      </c>
      <c r="E12" s="7" t="s">
        <v>210</v>
      </c>
      <c r="F12" s="7" t="s">
        <v>211</v>
      </c>
      <c r="G12" s="7" t="s">
        <v>225</v>
      </c>
    </row>
    <row r="13" spans="1:7">
      <c r="A13" s="7"/>
      <c r="B13" s="7"/>
      <c r="C13" s="7"/>
      <c r="D13" s="7">
        <v>3</v>
      </c>
      <c r="E13" s="7" t="s">
        <v>213</v>
      </c>
      <c r="F13" s="7" t="s">
        <v>214</v>
      </c>
      <c r="G13" s="7" t="s">
        <v>226</v>
      </c>
    </row>
    <row r="14" spans="1:7">
      <c r="A14" s="7"/>
      <c r="B14" s="7"/>
      <c r="C14" s="7"/>
      <c r="D14" s="7">
        <v>4</v>
      </c>
      <c r="E14" s="7" t="s">
        <v>216</v>
      </c>
      <c r="F14" s="7" t="s">
        <v>217</v>
      </c>
      <c r="G14" s="7" t="s">
        <v>227</v>
      </c>
    </row>
    <row r="15" spans="1:7">
      <c r="A15" s="7" t="s">
        <v>64</v>
      </c>
      <c r="B15" s="7">
        <v>20</v>
      </c>
      <c r="C15" s="7" t="s">
        <v>219</v>
      </c>
      <c r="D15" s="7">
        <v>1</v>
      </c>
      <c r="E15" s="7" t="s">
        <v>207</v>
      </c>
      <c r="F15" s="7" t="s">
        <v>208</v>
      </c>
      <c r="G15" s="7" t="s">
        <v>228</v>
      </c>
    </row>
    <row r="16" spans="1:7">
      <c r="A16" s="7"/>
      <c r="B16" s="7"/>
      <c r="C16" s="7"/>
      <c r="D16" s="7">
        <v>2</v>
      </c>
      <c r="E16" s="7" t="s">
        <v>210</v>
      </c>
      <c r="F16" s="7" t="s">
        <v>211</v>
      </c>
      <c r="G16" s="7" t="s">
        <v>229</v>
      </c>
    </row>
    <row r="17" spans="1:7">
      <c r="A17" s="7"/>
      <c r="B17" s="7"/>
      <c r="C17" s="7"/>
      <c r="D17" s="7">
        <v>3</v>
      </c>
      <c r="E17" s="7" t="s">
        <v>213</v>
      </c>
      <c r="F17" s="7" t="s">
        <v>214</v>
      </c>
      <c r="G17" s="7" t="s">
        <v>230</v>
      </c>
    </row>
    <row r="18" spans="1:7">
      <c r="A18" s="7"/>
      <c r="B18" s="7"/>
      <c r="C18" s="7"/>
      <c r="D18" s="7">
        <v>4</v>
      </c>
      <c r="E18" s="7" t="s">
        <v>216</v>
      </c>
      <c r="F18" s="7" t="s">
        <v>217</v>
      </c>
      <c r="G18" s="7" t="s">
        <v>231</v>
      </c>
    </row>
    <row r="19" spans="1:7">
      <c r="A19" s="7" t="s">
        <v>71</v>
      </c>
      <c r="B19" s="7">
        <v>30</v>
      </c>
      <c r="C19" s="7" t="s">
        <v>147</v>
      </c>
      <c r="D19" s="7">
        <v>1</v>
      </c>
      <c r="E19" s="7" t="s">
        <v>207</v>
      </c>
      <c r="F19" s="7" t="s">
        <v>208</v>
      </c>
      <c r="G19" s="7" t="s">
        <v>232</v>
      </c>
    </row>
    <row r="20" spans="1:7">
      <c r="A20" s="7"/>
      <c r="B20" s="7"/>
      <c r="C20" s="7"/>
      <c r="D20" s="7">
        <v>2</v>
      </c>
      <c r="E20" s="7" t="s">
        <v>210</v>
      </c>
      <c r="F20" s="7" t="s">
        <v>211</v>
      </c>
      <c r="G20" s="7" t="s">
        <v>233</v>
      </c>
    </row>
    <row r="21" spans="1:7">
      <c r="A21" s="7"/>
      <c r="B21" s="7"/>
      <c r="C21" s="7"/>
      <c r="D21" s="7">
        <v>3</v>
      </c>
      <c r="E21" s="7" t="s">
        <v>213</v>
      </c>
      <c r="F21" s="7" t="s">
        <v>214</v>
      </c>
      <c r="G21" s="7" t="s">
        <v>234</v>
      </c>
    </row>
    <row r="22" spans="1:7">
      <c r="A22" s="7"/>
      <c r="B22" s="7"/>
      <c r="C22" s="7"/>
      <c r="D22" s="7">
        <v>4</v>
      </c>
      <c r="E22" s="7" t="s">
        <v>216</v>
      </c>
      <c r="F22" s="7" t="s">
        <v>217</v>
      </c>
      <c r="G22" s="7" t="s">
        <v>235</v>
      </c>
    </row>
    <row r="23" spans="1:7">
      <c r="A23" s="7" t="s">
        <v>78</v>
      </c>
      <c r="B23" s="7">
        <v>30</v>
      </c>
      <c r="C23" s="7" t="s">
        <v>147</v>
      </c>
      <c r="D23" s="7">
        <v>1</v>
      </c>
      <c r="E23" s="7" t="s">
        <v>207</v>
      </c>
      <c r="F23" s="7" t="s">
        <v>208</v>
      </c>
      <c r="G23" s="7" t="s">
        <v>232</v>
      </c>
    </row>
    <row r="24" spans="1:7">
      <c r="A24" s="7"/>
      <c r="B24" s="7"/>
      <c r="C24" s="7"/>
      <c r="D24" s="7">
        <v>2</v>
      </c>
      <c r="E24" s="7" t="s">
        <v>210</v>
      </c>
      <c r="F24" s="7" t="s">
        <v>211</v>
      </c>
      <c r="G24" s="7" t="s">
        <v>233</v>
      </c>
    </row>
    <row r="25" spans="1:7">
      <c r="A25" s="7"/>
      <c r="B25" s="7"/>
      <c r="C25" s="7"/>
      <c r="D25" s="7">
        <v>3</v>
      </c>
      <c r="E25" s="7" t="s">
        <v>213</v>
      </c>
      <c r="F25" s="7" t="s">
        <v>214</v>
      </c>
      <c r="G25" s="7" t="s">
        <v>234</v>
      </c>
    </row>
    <row r="26" spans="1:7">
      <c r="A26" s="7"/>
      <c r="B26" s="7"/>
      <c r="C26" s="7"/>
      <c r="D26" s="7">
        <v>4</v>
      </c>
      <c r="E26" s="7" t="s">
        <v>216</v>
      </c>
      <c r="F26" s="7" t="s">
        <v>217</v>
      </c>
      <c r="G26" s="7" t="s">
        <v>235</v>
      </c>
    </row>
    <row r="27" spans="1:7">
      <c r="A27" s="7" t="s">
        <v>80</v>
      </c>
      <c r="B27" s="7">
        <v>25</v>
      </c>
      <c r="C27" s="7" t="s">
        <v>147</v>
      </c>
      <c r="D27" s="7">
        <v>1</v>
      </c>
      <c r="E27" s="7" t="s">
        <v>207</v>
      </c>
      <c r="F27" s="7" t="s">
        <v>208</v>
      </c>
      <c r="G27" s="7" t="s">
        <v>209</v>
      </c>
    </row>
    <row r="28" spans="1:7">
      <c r="A28" s="7"/>
      <c r="B28" s="7"/>
      <c r="C28" s="7"/>
      <c r="D28" s="7">
        <v>2</v>
      </c>
      <c r="E28" s="7" t="s">
        <v>210</v>
      </c>
      <c r="F28" s="7" t="s">
        <v>211</v>
      </c>
      <c r="G28" s="7" t="s">
        <v>212</v>
      </c>
    </row>
    <row r="29" spans="1:7">
      <c r="A29" s="7"/>
      <c r="B29" s="7"/>
      <c r="C29" s="7"/>
      <c r="D29" s="7">
        <v>3</v>
      </c>
      <c r="E29" s="7" t="s">
        <v>213</v>
      </c>
      <c r="F29" s="7" t="s">
        <v>214</v>
      </c>
      <c r="G29" s="7" t="s">
        <v>215</v>
      </c>
    </row>
    <row r="30" spans="1:7">
      <c r="A30" s="7"/>
      <c r="B30" s="7"/>
      <c r="C30" s="7"/>
      <c r="D30" s="7">
        <v>4</v>
      </c>
      <c r="E30" s="7" t="s">
        <v>216</v>
      </c>
      <c r="F30" s="7" t="s">
        <v>217</v>
      </c>
      <c r="G30" s="7" t="s">
        <v>218</v>
      </c>
    </row>
    <row r="31" spans="1:7">
      <c r="A31" s="7" t="s">
        <v>82</v>
      </c>
      <c r="B31" s="7">
        <v>20</v>
      </c>
      <c r="C31" s="7" t="s">
        <v>219</v>
      </c>
      <c r="D31" s="7">
        <v>1</v>
      </c>
      <c r="E31" s="7" t="s">
        <v>207</v>
      </c>
      <c r="F31" s="7" t="s">
        <v>208</v>
      </c>
      <c r="G31" s="7" t="s">
        <v>220</v>
      </c>
    </row>
    <row r="32" spans="1:7">
      <c r="A32" s="7"/>
      <c r="B32" s="7"/>
      <c r="C32" s="7"/>
      <c r="D32" s="7">
        <v>2</v>
      </c>
      <c r="E32" s="7" t="s">
        <v>210</v>
      </c>
      <c r="F32" s="7" t="s">
        <v>211</v>
      </c>
      <c r="G32" s="7" t="s">
        <v>221</v>
      </c>
    </row>
    <row r="33" spans="1:7">
      <c r="A33" s="7"/>
      <c r="B33" s="7"/>
      <c r="C33" s="7"/>
      <c r="D33" s="7">
        <v>3</v>
      </c>
      <c r="E33" s="7" t="s">
        <v>213</v>
      </c>
      <c r="F33" s="7" t="s">
        <v>214</v>
      </c>
      <c r="G33" s="7" t="s">
        <v>222</v>
      </c>
    </row>
    <row r="34" spans="1:7">
      <c r="A34" s="7"/>
      <c r="B34" s="7"/>
      <c r="C34" s="7"/>
      <c r="D34" s="7">
        <v>4</v>
      </c>
      <c r="E34" s="7" t="s">
        <v>216</v>
      </c>
      <c r="F34" s="7" t="s">
        <v>217</v>
      </c>
      <c r="G34" s="7" t="s">
        <v>223</v>
      </c>
    </row>
    <row r="35" spans="1:7">
      <c r="A35" s="7" t="s">
        <v>84</v>
      </c>
      <c r="B35" s="7">
        <v>25</v>
      </c>
      <c r="C35" s="7" t="s">
        <v>219</v>
      </c>
      <c r="D35" s="7">
        <v>1</v>
      </c>
      <c r="E35" s="7" t="s">
        <v>207</v>
      </c>
      <c r="F35" s="7" t="s">
        <v>208</v>
      </c>
      <c r="G35" s="7" t="s">
        <v>224</v>
      </c>
    </row>
    <row r="36" spans="1:7">
      <c r="A36" s="7"/>
      <c r="B36" s="7"/>
      <c r="C36" s="7"/>
      <c r="D36" s="7">
        <v>2</v>
      </c>
      <c r="E36" s="7" t="s">
        <v>210</v>
      </c>
      <c r="F36" s="7" t="s">
        <v>211</v>
      </c>
      <c r="G36" s="7" t="s">
        <v>225</v>
      </c>
    </row>
    <row r="37" spans="1:7">
      <c r="A37" s="7"/>
      <c r="B37" s="7"/>
      <c r="C37" s="7"/>
      <c r="D37" s="7">
        <v>3</v>
      </c>
      <c r="E37" s="7" t="s">
        <v>213</v>
      </c>
      <c r="F37" s="7" t="s">
        <v>214</v>
      </c>
      <c r="G37" s="7" t="s">
        <v>226</v>
      </c>
    </row>
    <row r="38" spans="1:7">
      <c r="A38" s="7"/>
      <c r="B38" s="7"/>
      <c r="C38" s="7"/>
      <c r="D38" s="7">
        <v>4</v>
      </c>
      <c r="E38" s="7" t="s">
        <v>216</v>
      </c>
      <c r="F38" s="7" t="s">
        <v>217</v>
      </c>
      <c r="G38" s="7" t="s">
        <v>227</v>
      </c>
    </row>
    <row r="39" spans="1:7">
      <c r="A39" s="7" t="s">
        <v>86</v>
      </c>
      <c r="B39" s="7">
        <v>20</v>
      </c>
      <c r="C39" s="7" t="s">
        <v>219</v>
      </c>
      <c r="D39" s="7">
        <v>1</v>
      </c>
      <c r="E39" s="7" t="s">
        <v>207</v>
      </c>
      <c r="F39" s="7" t="s">
        <v>208</v>
      </c>
      <c r="G39" s="7" t="s">
        <v>228</v>
      </c>
    </row>
    <row r="40" spans="1:7">
      <c r="A40" s="7"/>
      <c r="B40" s="7"/>
      <c r="C40" s="7"/>
      <c r="D40" s="7">
        <v>2</v>
      </c>
      <c r="E40" s="7" t="s">
        <v>210</v>
      </c>
      <c r="F40" s="7" t="s">
        <v>211</v>
      </c>
      <c r="G40" s="7" t="s">
        <v>229</v>
      </c>
    </row>
    <row r="41" spans="1:7">
      <c r="A41" s="7"/>
      <c r="B41" s="7"/>
      <c r="C41" s="7"/>
      <c r="D41" s="7">
        <v>3</v>
      </c>
      <c r="E41" s="7" t="s">
        <v>213</v>
      </c>
      <c r="F41" s="7" t="s">
        <v>214</v>
      </c>
      <c r="G41" s="7" t="s">
        <v>230</v>
      </c>
    </row>
    <row r="42" spans="1:7">
      <c r="A42" s="7"/>
      <c r="B42" s="7"/>
      <c r="C42" s="7"/>
      <c r="D42" s="7">
        <v>4</v>
      </c>
      <c r="E42" s="7" t="s">
        <v>216</v>
      </c>
      <c r="F42" s="7" t="s">
        <v>217</v>
      </c>
      <c r="G42" s="7" t="s">
        <v>231</v>
      </c>
    </row>
    <row r="43" spans="1:7">
      <c r="A43" s="7" t="s">
        <v>88</v>
      </c>
      <c r="B43" s="7">
        <v>20</v>
      </c>
      <c r="C43" s="7" t="s">
        <v>219</v>
      </c>
      <c r="D43" s="7">
        <v>1</v>
      </c>
      <c r="E43" s="7" t="s">
        <v>207</v>
      </c>
      <c r="F43" s="7" t="s">
        <v>208</v>
      </c>
      <c r="G43" s="7" t="s">
        <v>228</v>
      </c>
    </row>
    <row r="44" spans="1:7">
      <c r="A44" s="7"/>
      <c r="B44" s="7"/>
      <c r="C44" s="7"/>
      <c r="D44" s="7">
        <v>2</v>
      </c>
      <c r="E44" s="7" t="s">
        <v>210</v>
      </c>
      <c r="F44" s="7" t="s">
        <v>211</v>
      </c>
      <c r="G44" s="7" t="s">
        <v>229</v>
      </c>
    </row>
    <row r="45" spans="1:7">
      <c r="A45" s="7"/>
      <c r="B45" s="7"/>
      <c r="C45" s="7"/>
      <c r="D45" s="7">
        <v>3</v>
      </c>
      <c r="E45" s="7" t="s">
        <v>213</v>
      </c>
      <c r="F45" s="7" t="s">
        <v>214</v>
      </c>
      <c r="G45" s="7" t="s">
        <v>230</v>
      </c>
    </row>
    <row r="46" spans="1:7">
      <c r="A46" s="7"/>
      <c r="B46" s="7"/>
      <c r="C46" s="7"/>
      <c r="D46" s="7">
        <v>4</v>
      </c>
      <c r="E46" s="7" t="s">
        <v>216</v>
      </c>
      <c r="F46" s="7" t="s">
        <v>217</v>
      </c>
      <c r="G46" s="7" t="s">
        <v>231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236</v>
      </c>
      <c r="B1" s="4"/>
      <c r="C1" s="4"/>
      <c r="D1" s="4"/>
      <c r="E1" s="4"/>
      <c r="F1" s="4"/>
      <c r="G1" s="4"/>
    </row>
    <row r="2" spans="1:7">
      <c r="A2" s="8" t="s">
        <v>237</v>
      </c>
      <c r="B2" s="8" t="s">
        <v>238</v>
      </c>
      <c r="C2" s="8" t="s">
        <v>239</v>
      </c>
      <c r="D2" s="8" t="s">
        <v>240</v>
      </c>
      <c r="E2" s="8" t="s">
        <v>241</v>
      </c>
      <c r="F2" s="8" t="s">
        <v>242</v>
      </c>
      <c r="G2" s="8" t="s">
        <v>243</v>
      </c>
    </row>
    <row r="3" spans="1:7">
      <c r="A3" s="7">
        <v>1</v>
      </c>
      <c r="B3" s="7" t="s">
        <v>244</v>
      </c>
      <c r="C3" s="7">
        <v>35</v>
      </c>
      <c r="D3" s="7" t="s">
        <v>245</v>
      </c>
      <c r="E3" s="7" t="s">
        <v>246</v>
      </c>
      <c r="F3" s="7" t="s">
        <v>247</v>
      </c>
      <c r="G3" s="7" t="s">
        <v>248</v>
      </c>
    </row>
    <row r="4" spans="1:7">
      <c r="A4" s="7"/>
      <c r="B4" s="7" t="s">
        <v>249</v>
      </c>
      <c r="C4" s="7"/>
      <c r="D4" s="7" t="s">
        <v>250</v>
      </c>
      <c r="E4" s="7"/>
      <c r="F4" s="7"/>
      <c r="G4" s="7"/>
    </row>
    <row r="5" spans="1:7">
      <c r="A5" s="7">
        <v>2</v>
      </c>
      <c r="B5" s="7" t="s">
        <v>251</v>
      </c>
      <c r="C5" s="7">
        <v>35</v>
      </c>
      <c r="D5" s="7" t="s">
        <v>252</v>
      </c>
      <c r="E5" s="7" t="s">
        <v>253</v>
      </c>
      <c r="F5" s="7" t="s">
        <v>254</v>
      </c>
      <c r="G5" s="7" t="s">
        <v>255</v>
      </c>
    </row>
    <row r="6" spans="1:7">
      <c r="A6" s="7"/>
      <c r="B6" s="7" t="s">
        <v>249</v>
      </c>
      <c r="C6" s="7"/>
      <c r="D6" s="7" t="s">
        <v>256</v>
      </c>
      <c r="E6" s="7"/>
      <c r="F6" s="7"/>
      <c r="G6" s="7"/>
    </row>
    <row r="7" spans="1:7">
      <c r="A7" s="7">
        <v>3</v>
      </c>
      <c r="B7" s="7" t="s">
        <v>257</v>
      </c>
      <c r="C7" s="7">
        <v>35</v>
      </c>
      <c r="D7" s="7" t="s">
        <v>258</v>
      </c>
      <c r="E7" s="7" t="s">
        <v>259</v>
      </c>
      <c r="F7" s="7" t="s">
        <v>260</v>
      </c>
      <c r="G7" s="7" t="s">
        <v>261</v>
      </c>
    </row>
    <row r="8" spans="1:7">
      <c r="A8" s="7"/>
      <c r="B8" s="7" t="s">
        <v>249</v>
      </c>
      <c r="C8" s="7"/>
      <c r="D8" s="7" t="s">
        <v>262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263</v>
      </c>
      <c r="B1" s="4"/>
      <c r="C1" s="4"/>
      <c r="D1" s="4"/>
      <c r="E1" s="4"/>
    </row>
    <row r="2" spans="1:5">
      <c r="A2" s="1" t="s">
        <v>264</v>
      </c>
      <c r="B2" s="1" t="s">
        <v>265</v>
      </c>
      <c r="C2" s="1"/>
      <c r="D2" s="1"/>
      <c r="E2" s="1"/>
    </row>
    <row r="3" spans="1:5">
      <c r="A3" s="10" t="s">
        <v>266</v>
      </c>
      <c r="B3" s="7" t="s">
        <v>267</v>
      </c>
      <c r="C3" s="5"/>
      <c r="D3" s="5"/>
      <c r="E3" s="5"/>
    </row>
    <row r="4" spans="1:5">
      <c r="A4" s="10" t="s">
        <v>268</v>
      </c>
      <c r="B4" s="7" t="s">
        <v>269</v>
      </c>
      <c r="C4" s="5"/>
      <c r="D4" s="5"/>
      <c r="E4" s="5"/>
    </row>
    <row r="5" spans="1:5">
      <c r="A5" s="10" t="s">
        <v>270</v>
      </c>
      <c r="B5" s="7" t="s">
        <v>271</v>
      </c>
      <c r="C5" s="5"/>
      <c r="D5" s="5"/>
      <c r="E5" s="5"/>
    </row>
    <row r="6" spans="1:5">
      <c r="A6" s="10" t="s">
        <v>272</v>
      </c>
      <c r="B6" s="7" t="s">
        <v>273</v>
      </c>
      <c r="C6" s="5"/>
      <c r="D6" s="5"/>
      <c r="E6" s="5"/>
    </row>
    <row r="7" spans="1:5">
      <c r="A7" s="10" t="s">
        <v>274</v>
      </c>
      <c r="B7" s="7" t="s">
        <v>275</v>
      </c>
      <c r="C7" s="5"/>
      <c r="D7" s="5"/>
      <c r="E7" s="5"/>
    </row>
    <row r="8" spans="1:5">
      <c r="A8" s="11" t="s">
        <v>184</v>
      </c>
      <c r="B8" s="11" t="s">
        <v>276</v>
      </c>
      <c r="C8" s="11" t="s">
        <v>277</v>
      </c>
      <c r="D8" s="11" t="s">
        <v>278</v>
      </c>
      <c r="E8" s="11" t="s">
        <v>279</v>
      </c>
    </row>
    <row r="9" spans="1:5">
      <c r="A9" s="7">
        <v>1</v>
      </c>
      <c r="B9" s="7" t="s">
        <v>280</v>
      </c>
      <c r="C9" s="7" t="s">
        <v>281</v>
      </c>
      <c r="D9" s="7" t="s">
        <v>282</v>
      </c>
      <c r="E9" s="7" t="s">
        <v>283</v>
      </c>
    </row>
    <row r="10" spans="1:5">
      <c r="A10" s="7">
        <v>2</v>
      </c>
      <c r="B10" s="7" t="s">
        <v>284</v>
      </c>
      <c r="C10" s="7" t="s">
        <v>285</v>
      </c>
      <c r="D10" s="7" t="s">
        <v>286</v>
      </c>
      <c r="E10" s="7" t="s">
        <v>287</v>
      </c>
    </row>
    <row r="11" spans="1:5">
      <c r="A11" s="7">
        <v>3</v>
      </c>
      <c r="B11" s="7" t="s">
        <v>288</v>
      </c>
      <c r="C11" s="7" t="s">
        <v>285</v>
      </c>
      <c r="D11" s="7" t="s">
        <v>289</v>
      </c>
      <c r="E11" s="7" t="s">
        <v>290</v>
      </c>
    </row>
    <row r="12" spans="1:5">
      <c r="A12" s="7">
        <v>4</v>
      </c>
      <c r="B12" s="7" t="s">
        <v>291</v>
      </c>
      <c r="C12" s="7" t="s">
        <v>285</v>
      </c>
      <c r="D12" s="7" t="s">
        <v>292</v>
      </c>
      <c r="E12" s="7" t="s">
        <v>293</v>
      </c>
    </row>
    <row r="13" spans="1:5">
      <c r="A13" s="7">
        <v>5</v>
      </c>
      <c r="B13" s="7" t="s">
        <v>294</v>
      </c>
      <c r="C13" s="7" t="s">
        <v>281</v>
      </c>
      <c r="D13" s="7" t="s">
        <v>295</v>
      </c>
      <c r="E13" s="7" t="s">
        <v>296</v>
      </c>
    </row>
    <row r="15" spans="1:5">
      <c r="A15" s="1" t="s">
        <v>297</v>
      </c>
      <c r="B15" s="1" t="s">
        <v>298</v>
      </c>
      <c r="C15" s="1"/>
      <c r="D15" s="1"/>
      <c r="E15" s="1"/>
    </row>
    <row r="16" spans="1:5">
      <c r="A16" s="10" t="s">
        <v>266</v>
      </c>
      <c r="B16" s="7" t="s">
        <v>299</v>
      </c>
      <c r="C16" s="5"/>
      <c r="D16" s="5"/>
      <c r="E16" s="5"/>
    </row>
    <row r="17" spans="1:5">
      <c r="A17" s="10" t="s">
        <v>268</v>
      </c>
      <c r="B17" s="7" t="s">
        <v>300</v>
      </c>
      <c r="C17" s="5"/>
      <c r="D17" s="5"/>
      <c r="E17" s="5"/>
    </row>
    <row r="18" spans="1:5">
      <c r="A18" s="10" t="s">
        <v>270</v>
      </c>
      <c r="B18" s="7" t="s">
        <v>301</v>
      </c>
      <c r="C18" s="5"/>
      <c r="D18" s="5"/>
      <c r="E18" s="5"/>
    </row>
    <row r="19" spans="1:5">
      <c r="A19" s="10" t="s">
        <v>272</v>
      </c>
      <c r="B19" s="7" t="s">
        <v>302</v>
      </c>
      <c r="C19" s="5"/>
      <c r="D19" s="5"/>
      <c r="E19" s="5"/>
    </row>
    <row r="20" spans="1:5">
      <c r="A20" s="10" t="s">
        <v>274</v>
      </c>
      <c r="B20" s="7" t="s">
        <v>303</v>
      </c>
      <c r="C20" s="5"/>
      <c r="D20" s="5"/>
      <c r="E20" s="5"/>
    </row>
    <row r="21" spans="1:5">
      <c r="A21" s="11" t="s">
        <v>184</v>
      </c>
      <c r="B21" s="11" t="s">
        <v>276</v>
      </c>
      <c r="C21" s="11" t="s">
        <v>277</v>
      </c>
      <c r="D21" s="11" t="s">
        <v>278</v>
      </c>
      <c r="E21" s="11" t="s">
        <v>279</v>
      </c>
    </row>
    <row r="22" spans="1:5">
      <c r="A22" s="7">
        <v>1</v>
      </c>
      <c r="B22" s="7" t="s">
        <v>280</v>
      </c>
      <c r="C22" s="7" t="s">
        <v>281</v>
      </c>
      <c r="D22" s="7" t="s">
        <v>304</v>
      </c>
      <c r="E22" s="7" t="s">
        <v>305</v>
      </c>
    </row>
    <row r="23" spans="1:5">
      <c r="A23" s="7">
        <v>2</v>
      </c>
      <c r="B23" s="7" t="s">
        <v>284</v>
      </c>
      <c r="C23" s="7" t="s">
        <v>285</v>
      </c>
      <c r="D23" s="7" t="s">
        <v>306</v>
      </c>
      <c r="E23" s="7" t="s">
        <v>307</v>
      </c>
    </row>
    <row r="24" spans="1:5">
      <c r="A24" s="7">
        <v>3</v>
      </c>
      <c r="B24" s="7" t="s">
        <v>288</v>
      </c>
      <c r="C24" s="7" t="s">
        <v>285</v>
      </c>
      <c r="D24" s="7" t="s">
        <v>308</v>
      </c>
      <c r="E24" s="7" t="s">
        <v>309</v>
      </c>
    </row>
    <row r="25" spans="1:5">
      <c r="A25" s="7">
        <v>4</v>
      </c>
      <c r="B25" s="7" t="s">
        <v>291</v>
      </c>
      <c r="C25" s="7" t="s">
        <v>285</v>
      </c>
      <c r="D25" s="7" t="s">
        <v>310</v>
      </c>
      <c r="E25" s="7" t="s">
        <v>311</v>
      </c>
    </row>
    <row r="26" spans="1:5">
      <c r="A26" s="7">
        <v>5</v>
      </c>
      <c r="B26" s="7" t="s">
        <v>294</v>
      </c>
      <c r="C26" s="7" t="s">
        <v>281</v>
      </c>
      <c r="D26" s="7" t="s">
        <v>312</v>
      </c>
      <c r="E26" s="7" t="s">
        <v>313</v>
      </c>
    </row>
    <row r="28" spans="1:5">
      <c r="A28" s="1" t="s">
        <v>314</v>
      </c>
      <c r="B28" s="1" t="s">
        <v>315</v>
      </c>
      <c r="C28" s="1"/>
      <c r="D28" s="1"/>
      <c r="E28" s="1"/>
    </row>
    <row r="29" spans="1:5">
      <c r="A29" s="10" t="s">
        <v>266</v>
      </c>
      <c r="B29" s="7" t="s">
        <v>316</v>
      </c>
      <c r="C29" s="5"/>
      <c r="D29" s="5"/>
      <c r="E29" s="5"/>
    </row>
    <row r="30" spans="1:5">
      <c r="A30" s="10" t="s">
        <v>268</v>
      </c>
      <c r="B30" s="7" t="s">
        <v>317</v>
      </c>
      <c r="C30" s="5"/>
      <c r="D30" s="5"/>
      <c r="E30" s="5"/>
    </row>
    <row r="31" spans="1:5">
      <c r="A31" s="10" t="s">
        <v>270</v>
      </c>
      <c r="B31" s="7" t="s">
        <v>318</v>
      </c>
      <c r="C31" s="5"/>
      <c r="D31" s="5"/>
      <c r="E31" s="5"/>
    </row>
    <row r="32" spans="1:5">
      <c r="A32" s="10" t="s">
        <v>272</v>
      </c>
      <c r="B32" s="7" t="s">
        <v>319</v>
      </c>
      <c r="C32" s="5"/>
      <c r="D32" s="5"/>
      <c r="E32" s="5"/>
    </row>
    <row r="33" spans="1:5">
      <c r="A33" s="10" t="s">
        <v>274</v>
      </c>
      <c r="B33" s="7" t="s">
        <v>320</v>
      </c>
      <c r="C33" s="5"/>
      <c r="D33" s="5"/>
      <c r="E33" s="5"/>
    </row>
    <row r="34" spans="1:5">
      <c r="A34" s="11" t="s">
        <v>184</v>
      </c>
      <c r="B34" s="11" t="s">
        <v>276</v>
      </c>
      <c r="C34" s="11" t="s">
        <v>277</v>
      </c>
      <c r="D34" s="11" t="s">
        <v>278</v>
      </c>
      <c r="E34" s="11" t="s">
        <v>279</v>
      </c>
    </row>
    <row r="35" spans="1:5">
      <c r="A35" s="7">
        <v>1</v>
      </c>
      <c r="B35" s="7" t="s">
        <v>280</v>
      </c>
      <c r="C35" s="7" t="s">
        <v>281</v>
      </c>
      <c r="D35" s="7" t="s">
        <v>321</v>
      </c>
      <c r="E35" s="7" t="s">
        <v>322</v>
      </c>
    </row>
    <row r="36" spans="1:5">
      <c r="A36" s="7">
        <v>2</v>
      </c>
      <c r="B36" s="7" t="s">
        <v>284</v>
      </c>
      <c r="C36" s="7" t="s">
        <v>285</v>
      </c>
      <c r="D36" s="7" t="s">
        <v>323</v>
      </c>
      <c r="E36" s="7" t="s">
        <v>324</v>
      </c>
    </row>
    <row r="37" spans="1:5">
      <c r="A37" s="7">
        <v>3</v>
      </c>
      <c r="B37" s="7" t="s">
        <v>288</v>
      </c>
      <c r="C37" s="7" t="s">
        <v>325</v>
      </c>
      <c r="D37" s="7" t="s">
        <v>326</v>
      </c>
      <c r="E37" s="7" t="s">
        <v>327</v>
      </c>
    </row>
    <row r="38" spans="1:5">
      <c r="A38" s="7">
        <v>4</v>
      </c>
      <c r="B38" s="7" t="s">
        <v>291</v>
      </c>
      <c r="C38" s="7" t="s">
        <v>285</v>
      </c>
      <c r="D38" s="7" t="s">
        <v>328</v>
      </c>
      <c r="E38" s="7" t="s">
        <v>329</v>
      </c>
    </row>
    <row r="39" spans="1:5">
      <c r="A39" s="7">
        <v>5</v>
      </c>
      <c r="B39" s="7" t="s">
        <v>294</v>
      </c>
      <c r="C39" s="7" t="s">
        <v>281</v>
      </c>
      <c r="D39" s="7" t="s">
        <v>330</v>
      </c>
      <c r="E39" s="7" t="s">
        <v>331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332</v>
      </c>
      <c r="B1" s="4"/>
      <c r="C1" s="4"/>
      <c r="D1" s="4"/>
    </row>
    <row r="2" spans="1:4">
      <c r="A2" s="8" t="s">
        <v>200</v>
      </c>
      <c r="B2" s="8" t="s">
        <v>333</v>
      </c>
      <c r="C2" s="8" t="s">
        <v>334</v>
      </c>
      <c r="D2" s="8" t="s">
        <v>335</v>
      </c>
    </row>
    <row r="3" spans="1:4">
      <c r="A3" s="7" t="s">
        <v>336</v>
      </c>
      <c r="B3" s="7" t="s">
        <v>337</v>
      </c>
      <c r="C3" s="7" t="s">
        <v>338</v>
      </c>
      <c r="D3" s="7" t="s">
        <v>339</v>
      </c>
    </row>
    <row r="4" spans="1:4">
      <c r="A4" s="7" t="s">
        <v>336</v>
      </c>
      <c r="B4" s="7" t="s">
        <v>340</v>
      </c>
      <c r="C4" s="7" t="s">
        <v>341</v>
      </c>
      <c r="D4" s="7" t="s">
        <v>342</v>
      </c>
    </row>
    <row r="5" spans="1:4">
      <c r="A5" s="7" t="s">
        <v>336</v>
      </c>
      <c r="B5" s="7" t="s">
        <v>343</v>
      </c>
      <c r="C5" s="7" t="s">
        <v>344</v>
      </c>
      <c r="D5" s="7" t="s">
        <v>345</v>
      </c>
    </row>
    <row r="6" spans="1:4">
      <c r="A6" s="7" t="s">
        <v>346</v>
      </c>
      <c r="B6" s="7" t="s">
        <v>337</v>
      </c>
      <c r="C6" s="7" t="s">
        <v>347</v>
      </c>
      <c r="D6" s="7" t="s">
        <v>348</v>
      </c>
    </row>
    <row r="7" spans="1:4">
      <c r="A7" s="7" t="s">
        <v>346</v>
      </c>
      <c r="B7" s="7" t="s">
        <v>340</v>
      </c>
      <c r="C7" s="7" t="s">
        <v>349</v>
      </c>
      <c r="D7" s="7" t="s">
        <v>350</v>
      </c>
    </row>
    <row r="8" spans="1:4">
      <c r="A8" s="7" t="s">
        <v>346</v>
      </c>
      <c r="B8" s="7" t="s">
        <v>343</v>
      </c>
      <c r="C8" s="7" t="s">
        <v>351</v>
      </c>
      <c r="D8" s="7" t="s">
        <v>352</v>
      </c>
    </row>
    <row r="9" spans="1:4">
      <c r="A9" s="7" t="s">
        <v>353</v>
      </c>
      <c r="B9" s="7" t="s">
        <v>337</v>
      </c>
      <c r="C9" s="7" t="s">
        <v>354</v>
      </c>
      <c r="D9" s="7" t="s">
        <v>355</v>
      </c>
    </row>
    <row r="10" spans="1:4">
      <c r="A10" s="7" t="s">
        <v>353</v>
      </c>
      <c r="B10" s="7" t="s">
        <v>340</v>
      </c>
      <c r="C10" s="7" t="s">
        <v>356</v>
      </c>
      <c r="D10" s="7" t="s">
        <v>357</v>
      </c>
    </row>
    <row r="11" spans="1:4">
      <c r="A11" s="7" t="s">
        <v>353</v>
      </c>
      <c r="B11" s="7" t="s">
        <v>343</v>
      </c>
      <c r="C11" s="7" t="s">
        <v>358</v>
      </c>
      <c r="D11" s="7" t="s">
        <v>359</v>
      </c>
    </row>
    <row r="12" spans="1:4">
      <c r="A12" s="7" t="s">
        <v>360</v>
      </c>
      <c r="B12" s="7" t="s">
        <v>337</v>
      </c>
      <c r="C12" s="7" t="s">
        <v>361</v>
      </c>
      <c r="D12" s="7" t="s">
        <v>362</v>
      </c>
    </row>
    <row r="13" spans="1:4">
      <c r="A13" s="7" t="s">
        <v>360</v>
      </c>
      <c r="B13" s="7" t="s">
        <v>340</v>
      </c>
      <c r="C13" s="7" t="s">
        <v>363</v>
      </c>
      <c r="D13" s="7" t="s">
        <v>364</v>
      </c>
    </row>
    <row r="14" spans="1:4">
      <c r="A14" s="7" t="s">
        <v>360</v>
      </c>
      <c r="B14" s="7" t="s">
        <v>343</v>
      </c>
      <c r="C14" s="7" t="s">
        <v>365</v>
      </c>
      <c r="D14" s="7" t="s">
        <v>366</v>
      </c>
    </row>
    <row r="15" spans="1:4">
      <c r="A15" s="7" t="s">
        <v>71</v>
      </c>
      <c r="B15" s="7" t="s">
        <v>337</v>
      </c>
      <c r="C15" s="7" t="s">
        <v>367</v>
      </c>
      <c r="D15" s="7" t="s">
        <v>368</v>
      </c>
    </row>
    <row r="16" spans="1:4">
      <c r="A16" s="7" t="s">
        <v>71</v>
      </c>
      <c r="B16" s="7" t="s">
        <v>340</v>
      </c>
      <c r="C16" s="7" t="s">
        <v>369</v>
      </c>
      <c r="D16" s="7" t="s">
        <v>370</v>
      </c>
    </row>
    <row r="17" spans="1:4">
      <c r="A17" s="7" t="s">
        <v>71</v>
      </c>
      <c r="B17" s="7" t="s">
        <v>343</v>
      </c>
      <c r="C17" s="7" t="s">
        <v>371</v>
      </c>
      <c r="D17" s="7" t="s">
        <v>372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2026-09-01T14:06:33+02:00</dcterms:created>
  <dcterms:modified xsi:type="dcterms:W3CDTF">2026-09-01T14:06:33+02:00</dcterms:modified>
  <dc:title>Currículo LOMLOE Proyectos artisticos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