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<sst xmlns="http://schemas.openxmlformats.org/spreadsheetml/2006/main" uniqueCount="508">
  <si>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</si>
  <si>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</si>
  <si>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Proyectos artisticos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</si>
  <si>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</si>
  <si>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</si>
  <si>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</si>
  <si>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</si>
  <si>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</si>
  <si>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</si>
  <si>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</si>
  <si>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</si>
  <si>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</si>
  <si>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</si>
  <si>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</si>
  <si>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</si>
  <si>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</si>
  <si>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</si>
  <si>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</si>
  <si>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</si>
  <si>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</si>
  <si>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</si>
  <si>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</si>
  <si>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</si>
  <si>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</si>
  <si>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Proyectos Artísticos en 1.º Bach; se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</si>
  <si>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</si>
  <si>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</si>
  <si>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Proyectos artisticos</t>
  </si>
  <si>
    <t>Resumen ejecutivo</t>
  </si>
  <si>
    <t>Mantiene del BOE</t>
  </si>
  <si>
    <t>Competencias específicas, criterios de evaluación y saberes básicos del RD 243/2022 se aplican sin cambios.</t>
  </si>
  <si>
    <t>Decreto de referencia</t>
  </si>
  <si>
    <t>Real Decreto 243/2022, de 5 de abril, por el que se establecen la ordenación y las enseñanzas mínimas del Bachillerato.</t>
  </si>
  <si>
    <t>Implicación para la programación</t>
  </si>
  <si>
    <t>Programar con los elementos curriculares del BOE. No hay adaptaciones autonómicas; usar CE, criterios y saberes del RD 243/2022.</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</si>
  <si>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</si>
  <si>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</si>
  <si>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</si>
  <si>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</si>
  <si>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</si>
  <si>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</si>
  <si>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</si>
  <si>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</si>
  <si>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</si>
  <si>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</si>
  <si>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</si>
  <si>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</si>
  <si>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</si>
  <si>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</si>
  <si>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</si>
  <si>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</si>
  <si>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</si>
  <si>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viabilidad,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</si>
  <si>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</si>
  <si>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</si>
  <si>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</si>
  <si>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</si>
  <si>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</si>
  <si>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</si>
  <si>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</si>
  <si>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</si>
  <si>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</si>
  <si>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</si>
  <si>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</si>
  <si>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</si>
  <si>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</si>
  <si>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</si>
  <si>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</si>
  <si>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</si>
  <si>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</si>
  <si>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</si>
  <si>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</si>
  <si>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</si>
  <si>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</si>
  <si>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</si>
  <si>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</si>
  <si>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</si>
  <si>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</si>
  <si>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</si>
  <si>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</si>
  <si>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</si>
  <si>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</si>
  <si>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</si>
  <si>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</si>
  <si>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</si>
  <si>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</si>
  <si>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</si>
  <si>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</si>
  <si>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</si>
  <si>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</si>
  <si>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</si>
  <si>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</si>
  <si>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</si>
  <si>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</si>
  <si>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</si>
  <si>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</si>
  <si>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</si>
  <si>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</si>
  <si>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</si>
  <si>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</si>
  <si>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</si>
  <si>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</si>
  <si>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</si>
  <si>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</si>
  <si>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</si>
  <si>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</si>
  <si>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</si>
  <si>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</si>
  <si>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</si>
  <si>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</si>
  <si>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</si>
  <si>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</si>
  <si>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</si>
  <si>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</si>
  <si>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</si>
  <si>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</si>
  <si>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</si>
  <si>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</si>
  <si>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</si>
  <si>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</si>
  <si>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</si>
  <si>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</si>
  <si>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</si>
  <si>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</si>
  <si>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</si>
  <si>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</si>
  <si>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</si>
  <si>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</si>
  <si>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</si>
  <si>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</si>
  <si>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</si>
  <si>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</si>
  <si>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</si>
  <si>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</si>
  <si>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</si>
  <si>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</si>
  <si>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</si>
  <si>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</si>
  <si>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</si>
  <si>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</si>
  <si>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</si>
  <si>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</si>
  <si>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</si>
  <si>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</si>
  <si>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</si>
  <si>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</si>
  <si>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</si>
  <si>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</si>
  <si>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</si>
  <si>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</si>
  <si>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</si>
  <si>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</si>
  <si>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</si>
  <si>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</si>
  <si>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</si>
  <si>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</si>
  <si>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</si>
  <si>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</si>
  <si>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</si>
  <si>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</si>
  <si>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</si>
  <si>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</si>
  <si>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</si>
  <si>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</si>
  <si>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</si>
  <si>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</si>
  <si>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</si>
  <si>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</si>
  <si>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</si>
  <si>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</si>
  <si>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</si>
  <si>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</si>
  <si>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</si>
  <si>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</si>
  <si>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</si>
  <si>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</si>
  <si>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</si>
  <si>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</si>
  <si>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</si>
  <si>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El patrimonio cultural y artístico como fuente de creatividad.</t>
  </si>
  <si>
    <t>El patrimonio local, material e inmaterial. Análisis de sus características principales.</t>
  </si>
  <si>
    <t>Conexión entre la intencionalidad del proyecto con el patrimonio local y el entorno.</t>
  </si>
  <si>
    <t>Definición.</t>
  </si>
  <si>
    <t>Del tema a la idea. De la idea al concepto.</t>
  </si>
  <si>
    <t>La creatividad. Tipos de creatividad.</t>
  </si>
  <si>
    <t>La creatividad como destreza personal y herramienta para la expresión artística. Proceso metacognitivo.</t>
  </si>
  <si>
    <t>La creatividad artística. Estrategias y técnicas de fomento y desarrollo de la creatividad.</t>
  </si>
  <si>
    <t>Métodos creativos ( brainstorming o tormenta de ideas Scamper …)</t>
  </si>
  <si>
    <t>Entornos de trabajo creativos. Proceso creativo según Graham Wallas.</t>
  </si>
  <si>
    <t>Cómo fomentar la creatividad. Trabajo en equipo.</t>
  </si>
  <si>
    <t>Estrategias de superación del bloqueo creativo.</t>
  </si>
  <si>
    <t>Fuentes de inspiración.</t>
  </si>
  <si>
    <t>La creatividad como hábito: observación activa, anotación de ideas, elaboración de bocetos, etc.</t>
  </si>
  <si>
    <t>Definición de proyecto artístico.</t>
  </si>
  <si>
    <t>Tipos de Proyectos. Proyectos multidisciplinares y nuevas tecnologías.</t>
  </si>
  <si>
    <t>Metodología proyectual. Fases en la realización de un proyecto:</t>
  </si>
  <si>
    <t>Generación y selección de propuestas.</t>
  </si>
  <si>
    <t>Planificación, gestión y evaluación de proyectos artísticos.</t>
  </si>
  <si>
    <t>Difusión de resultados.</t>
  </si>
  <si>
    <t>Metodología de Bruno Munari.</t>
  </si>
  <si>
    <t>Metodología ABP (Metodología aprendizaje basado en proyectos).</t>
  </si>
  <si>
    <t>Impacto de los proyectos artísticos. Impacto social y económico de los proyectos artísticos.</t>
  </si>
  <si>
    <t>Análisis crítico de proyectos, ejemplos prácticos.</t>
  </si>
  <si>
    <t>Evaluación de proyectos artísticos. Impacto.</t>
  </si>
  <si>
    <t>Documentación del proceso, verificación, justificación y exhibición de un proyecto artístico.</t>
  </si>
  <si>
    <t>Representación de la idea creativa mediante bocetos, croquis, planos, esquemas, storyboard …</t>
  </si>
  <si>
    <t>De la fase de idea o boceto a la creación del proyecto artístico. prototipos, maquetas, y proyecto o producto final acabado.</t>
  </si>
  <si>
    <t>Prototipado del proyecto. Creación de modelos o maquetas, prototipos, fotos, videos..</t>
  </si>
  <si>
    <t>Relaciones existentes entre el objeto artístico y su espacio de expositivo.</t>
  </si>
  <si>
    <t>Estrategias de trabajo en equipo. Distribución de tareas y liderazgo compartido. Resolución de conflictos.</t>
  </si>
  <si>
    <t>Comunicación, exhibición y difusión del proyecto artístico.</t>
  </si>
  <si>
    <t>Estrategias, técnicas y soportes de documentación, registro y archivo.</t>
  </si>
  <si>
    <t>Diferencia entre creatividad, innovación y emprendimiento.</t>
  </si>
  <si>
    <t>Tipos de emprendimiento. Emprendimiento cultural y artístico.</t>
  </si>
  <si>
    <t>Financiación: subvenciones, ayudas y becas públicas o privadas, crowdfunding.</t>
  </si>
  <si>
    <t>Oportunidades de desarrollo personal, social, académico y profesional relacionadas con el ámbito artístico.</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</si>
  <si>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</si>
  <si>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</si>
  <si>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</si>
  <si>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</si>
  <si>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</si>
  <si>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</si>
  <si>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</si>
  <si>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</si>
  <si>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</si>
  <si>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</si>
  <si>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</si>
  <si>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</si>
  <si>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</si>
  <si>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</si>
  <si>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</si>
  <si>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</si>
  <si>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</si>
  <si>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</si>
  <si>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</si>
  <si>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</si>
  <si>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</si>
  <si>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</si>
  <si>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</si>
  <si>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</si>
  <si>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</si>
  <si>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</si>
  <si>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</si>
  <si>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</si>
  <si>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</si>
  <si>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</si>
  <si>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</si>
  <si>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</si>
  <si>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</si>
  <si>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</si>
  <si>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</si>
  <si>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</si>
  <si>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</si>
  <si>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</si>
  <si>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Trimestre</t>
  </si>
  <si>
    <t>Título pedagógico</t>
  </si>
  <si>
    <t>Horas estimadas</t>
  </si>
  <si>
    <t>SDA recomendada</t>
  </si>
  <si>
    <t>Saberes principales</t>
  </si>
  <si>
    <t>Criterios evaluables</t>
  </si>
  <si>
    <t>Competencias dominantes</t>
  </si>
  <si>
    <t>Génesis y Creatividad: El Patrimonio como Inspiración</t>
  </si>
  <si>
    <t>SdA 'Raíces Creativas': Investigación del patrimonio local para generar un banco de ideas y un cuaderno de artista que documente el proceso de ideación inicial.</t>
  </si>
  <si>
    <t xml:space="preserve">
• El patrimonio cultural y artístico como fuente de creatividad.
• El patrimonio local, material e inmaterial. Análisis de sus características principales.
• Conexión entre la intencionalidad del proyecto con el patrimonio local y el entorno.
• Creatividad: Definición, tipos y destreza personal para la expresión artística.
• Proceso creativo según Graham Wallas y proceso metacognitivo.
• Estrategias y técnicas de fomento de la creatividad: brainstorming, Scamper, etc.
• Entornos de trabajo creativos y superación del bloqueo.
• Fuentes de inspiración y la creatividad como hábito: observación activa y anotación.</t>
  </si>
  <si>
    <t>1.1: Generar y perfeccionar ideas de proyecto, consultando distintas fuentes, elaborando bocetos y maquet
1.2: Seleccionar una propuesta concreta para un proyecto, justificando su relevancia artística, su viabil
5.1: Seleccionar diversas fuentes para la elaboración del proyecto, justificando su utilidad teórica, inf</t>
  </si>
  <si>
    <t>CE.1: Generar y perfeccionar ideas de proyecto
CE.5: Tratar correctamente la documentación</t>
  </si>
  <si>
    <t>Instrumentos / evaluación</t>
  </si>
  <si>
    <t>Evaluación diagnóstica y formativa mediante el cuaderno de bitácora y la defensa oral de la idea seleccionada.</t>
  </si>
  <si>
    <t>Diseño y Desarrollo: Metodología y Prototipado</t>
  </si>
  <si>
    <t>SdA 'Del Plano a la Forma': Desarrollo técnico de un prototipo funcional o maqueta a escala, aplicando metodologías de diseño sistemático.</t>
  </si>
  <si>
    <t xml:space="preserve">
• Definición de proyecto artístico y tipos (multidisciplinares y nuevas tecnologías).
• Metodología proyectual: Fases, generación y selección de propuestas.
• Metodología de Bruno Munari y Metodología ABP.
• Planificación, gestión y evaluación de viabilidad.
• Representación de la idea: bocetos, croquis, planos, esquemas, storyboard.
• De la fase de idea al prototipado: maquetas, modelos, fotos y vídeos.
• Estrategias de trabajo en equipo: distribución de tareas y liderazgo compartido.</t>
  </si>
  <si>
    <t>2.1: Establecer el plan de trabajo de un proyecto artístico, organizando correctamente sus fases, evaluan
2.2: Proponer soluciones creativas en la organización de un proyecto artístico, buscando el máximo aprove
3.1: Participar activamente en la realización de proyectos artísticos, individuales o colectivos, asumien
3.3: Argumentar las decisiones relativas a la ejecución del proyecto, asegurando la coherencia de estas d
5.2: Elaborar la documentación necesaria para desarrollar un proyecto artístico, considerando las posibil</t>
  </si>
  <si>
    <t>CE.2: Planificar las fases y el proceso de trabajo
CE.3: Realizar proyectos artísticos asumiendo funciones</t>
  </si>
  <si>
    <t>Rúbricas de trabajo cooperativo, revisión de cronogramas de planificación y calidad técnica del prototipo.</t>
  </si>
  <si>
    <t>Impacto y Profesionalización: Difusión y Emprendimiento</t>
  </si>
  <si>
    <t>SdA 'Lanzamiento al Mercado': Organización de una exposición real o virtual y redacción de un plan de viabilidad/emprendimiento para el proyecto realizado.</t>
  </si>
  <si>
    <t xml:space="preserve">
• Impacto social y económico de los proyectos artísticos.
• Comunicación, exhibición y difusión del proyecto artístico.
• Relaciones entre el objeto artístico y su espacio expositivo.
• Estrategias, técnicas y soportes de documentación, registro y archivo.
• Diferencia entre creatividad, innovación y emprendimiento.
• Tipos de emprendimiento cultural y artístico.
• Financiación: subvenciones, ayudas, becas y crowdfunding.
• Oportunidades de desarrollo personal, social, académico y profesional.</t>
  </si>
  <si>
    <t>3.2: Explicar, de forma razonada, la intención expresiva o funcional de un proyecto artístico, detallando
3.4: Identificar oportunidades de desarrollo personal, social, académico o profesional relacionadas con e
4.1: Compartir, a través de diversos medios y soportes, las distintas fases del proyecto, poniéndolo en r
4.2: Valorar las críticas, los comentarios y las aportaciones de mejora recibidas, incorporando de manera
4.3: Evaluar la repercusión que el proyecto ha tenido en el entorno, considerando las valoraciones del pú
5.3: Registrar las distintas fases del proyecto, adoptando un enfoque reflexivo y de autoevaluación.
5.4: Archivar correctamente la documentación, garantizando la accesibilidad y la facilidad de su recupera</t>
  </si>
  <si>
    <t>CE.4: Compartir y comunicar el proyecto
CE.5: Gestión de documentación y archivo</t>
  </si>
  <si>
    <t>Memoria final del proyecto, análisis de impacto post-exhibición y portafolio digital de archivo.</t>
  </si>
  <si>
    <t>Situaciones de aprendizaje sugeridas (SDA)</t>
  </si>
  <si>
    <t>SDA 1</t>
  </si>
  <si>
    <t>Conecta con el barrio: podcast de patrimonio inmaterial</t>
  </si>
  <si>
    <t>Subtítulo</t>
  </si>
  <si>
    <t>Un puente sonoro entre el legado cultural y la creación contemporánea</t>
  </si>
  <si>
    <t>Contexto</t>
  </si>
  <si>
    <t>El instituto se encuentra en un barrio de Madrid con una rica herencia cultural inmaterial (fiestas, oficios, leyendas) que apenas se conoce fuera del vecindario. El alumnado de 1.º de Bachillerato investigará ese patrimonio y producirá un podcast que lo actualice desde una perspectiva artística contemporánea, difundiéndolo entre la comunidad.</t>
  </si>
  <si>
    <t>Reto central</t>
  </si>
  <si>
    <t>Diseñar y producir una serie de al menos tres episodios de podcast que conecten el patrimonio inmaterial de un barrio de Madrid con prácticas artísticas contemporáneas, documentando el proceso creativo y evaluando su recepción en la comunidad.</t>
  </si>
  <si>
    <t>Recursos</t>
  </si>
  <si>
    <t xml:space="preserve">
• Grabadoras de móvil o micrófonos USB
• Software de edición: Audacity o similar
• Plataforma web: WordPress o blog del centro
• Mapa de Madrid y guía de patrimonio inmaterial de la Comunidad de Madrid
• Modelos de guion radiofónico y plantilla de diario de producción</t>
  </si>
  <si>
    <t>Transversales</t>
  </si>
  <si>
    <t>Educación patrimonial, competencia digital, educación para la ciudadanía (participación en la vida cultural del barrio).</t>
  </si>
  <si>
    <t>Fase</t>
  </si>
  <si>
    <t>Duración</t>
  </si>
  <si>
    <t>Descripción</t>
  </si>
  <si>
    <t>Evidencia recogida</t>
  </si>
  <si>
    <t>Activación y planteamiento del reto</t>
  </si>
  <si>
    <t>1 sesión</t>
  </si>
  <si>
    <t>Se presenta el reto: crear un podcast que conecte el patrimonio inmaterial de un barrio madrileño con el arte contemporáneo. Se visiona un ejemplo de podcast cultural, se debate la pregunta guía y se forman equipos. Cada equipo elige un barrio de Madrid.</t>
  </si>
  <si>
    <t>Lista de ideas iniciales y barrio elegido.</t>
  </si>
  <si>
    <t>Adquisición guiada de saberes</t>
  </si>
  <si>
    <t>2 sesiones</t>
  </si>
  <si>
    <t>Talleres sobre: patrimonio inmaterial de Madrid (fuentes orales, archivos, etnografía), técnicas de podcasting (guion, grabación, edición) y metodología proyectual. Cada equipo investiga fuentes sobre su barrio y selecciona las más relevantes.</t>
  </si>
  <si>
    <t>Lista comentada de fuentes (criterio 5.1 no incluido en evaluación, pero se trabaja).</t>
  </si>
  <si>
    <t>Aplicación al reto</t>
  </si>
  <si>
    <t>Cada equipo graba un primer borrador del episodio 1, lo edita y lo presenta a otro grupo para recibir crítica. Incorporan mejoras y documentan el proceso en el diario.</t>
  </si>
  <si>
    <t>Grabación borrador, feedback recibido y diario de producción.</t>
  </si>
  <si>
    <t>Producción y comunicación</t>
  </si>
  <si>
    <t>3 sesiones</t>
  </si>
  <si>
    <t>Finalizan los tres episodios, elaboran el dosier documental (fuentes, guion técnico, cronograma, presupuesto) y preparan la publicación en la web del centro. Diseñan una campaña de difusión para la audiencia real.</t>
  </si>
  <si>
    <t>Podcast finalizado, dosier documental y plan de difusión.</t>
  </si>
  <si>
    <t>Reflexión y evaluación</t>
  </si>
  <si>
    <t>Publican el podcast y recogen valoraciones de la audiencia (familias, vecinos). Cada equipo evalúa su propio proceso y el impacto, reflexionando sobre la repercusión en el entorno. Coevaluación entre equipos.</t>
  </si>
  <si>
    <t>Encuestas de audiencia, autoevaluación y coevaluación.</t>
  </si>
  <si>
    <t>SDA 2</t>
  </si>
  <si>
    <t>Pinta los datos de tu calle</t>
  </si>
  <si>
    <t>Una instalación artística sobre movilidad urbana</t>
  </si>
  <si>
    <t>El barrio sufre problemas de aparcamiento, contaminación o ruido; el Ayuntamiento ha solicitado propuestas artísticas para sensibilizar sobre la movilidad sostenible. El alumnado asume el rol de un colectivo artístico que debe presentar una obra basada en datos reales.</t>
  </si>
  <si>
    <t>Diseñar y ejecutar un proyecto artístico que investigue la movilidad peatonal y vehicular en un entorno cercano, recogiendo datos primarios (conteos, encuestas, mediciones de ruido), analizándolos y transformándolos en una obra visual que comunique los hallazgos a la comunidad.</t>
  </si>
  <si>
    <t xml:space="preserve">
• Plantilla de recogida de datos (conteo, encuesta)
• Decibelímetro (app móvil)
• Hoja de cálculo (Excel/Google Sheets)
• Materiales artísticos (pintura, cartón, proyector)
• Dossier de proyecto modelo</t>
  </si>
  <si>
    <t>Educación para la ciudadanía (participación comunitaria) y conciencia ambiental (movilidad sostenible).</t>
  </si>
  <si>
    <t>Se presenta el encargo: el Ayuntamiento busca obras artísticas que visibilicen la movilidad urbana. El alumnado debate sobre el impacto del tráfico en su barrio y formula la pregunta guía. Se forman equipos y se elige una calle o plaza cercana.</t>
  </si>
  <si>
    <t>Cuaderno con preguntas iniciales y boceto de hipótesis sobre patrones de movilidad.</t>
  </si>
  <si>
    <t>Talleres sobre técnicas de recogida de datos (conteo manual, encuestas, decibelímetro), análisis básico (medias, frecuencias) y estrategias de visualización artística (códigos de color, escalas, abstracción). Se muestran referentes artísticos como las obras de Mona Hatoum o Ryoji Ikeda.</t>
  </si>
  <si>
    <t>Ejercicios prácticos de recogida simulada y representación.</t>
  </si>
  <si>
    <t>Los equipos salen al entorno elegido para recoger datos reales (durante una hora en horario escolar). De vuelta, vuelcan los datos en una hoja de cálculo, calculan estadísticas y buscan patrones.</t>
  </si>
  <si>
    <t>Hoja de datos original y análisis estadístico básico.</t>
  </si>
  <si>
    <t>A partir de los datos, diseñan la obra final (mural, instalación, proyección). Elaboran el dossier de proyecto (memoria) y preparan una presentación para la audiencia real. Se realiza una pre-entrega para recibir feedback del profesor y otros equipos.</t>
  </si>
  <si>
    <t>Obra final y dossier completo.</t>
  </si>
  <si>
    <t>Exposición pública de las obras en un espacio común del centro (o en el barrio si se acuerda con la junta). El alumnado recoge feedback del público mediante una encuesta simple. Después, en el aula, completan la autoevaluación y coevaluación con rúbricas.</t>
  </si>
  <si>
    <t>Encuestas de público, diario reflexivo final, rúbricas cumplimentadas.</t>
  </si>
  <si>
    <t>SDA 3</t>
  </si>
  <si>
    <t>Creadores de memoria</t>
  </si>
  <si>
    <t>Exposición colectiva sobre el patrimonio de nuestro barrio</t>
  </si>
  <si>
    <t>El centro educativo, en colaboración con la asociación de vecinos, detecta la falta de vínculo de los jóvenes con el patrimonio local. Se propone al alumnado de Proyectos Artísticos diseñar y montar una exposición temporal que recupere la memoria del barrio y la ponga en valor para toda la comunidad.</t>
  </si>
  <si>
    <t>Diseñar, planificar y montar una exposición temporal que ponga en valor el patrimonio local del barrio, con el fin de compartirlo con la comunidad.</t>
  </si>
  <si>
    <t xml:space="preserve">
• Cámaras o móviles para documentación
• Cartulinas, pintura, materiales para maquetas
• Proyector y pantalla
• Ordenadores con software de edición (Canva, PowerPoint)
• Herramientas para montaje (cinta, tijeras, etc.)</t>
  </si>
  <si>
    <t>Educación para la ciudadanía (participación y conciencia patrimonial), competencia digital (edición y publicación de contenidos).</t>
  </si>
  <si>
    <t>Se presenta el reto en colaboración con la asociación de vecinos. Se realiza una visita guiada al barrio para identificar elementos patrimoniales. Lluvia de ideas en equipo.</t>
  </si>
  <si>
    <t>Cuaderno de notas con observaciones e ideas iniciales.</t>
  </si>
  <si>
    <t>Se trabajan los saberes sobre patrimonio local, tipos de exposiciones y metodología proyectual. Cada equipo investiga un aspecto concreto y elabora bocetos. Se selecciona la propuesta final.</t>
  </si>
  <si>
    <t>Propuesta escrita con bocetos y justificación de la selección.</t>
  </si>
  <si>
    <t>Se elabora el plan de trabajo detallado (fases, roles, recursos). Se producen los elementos de la exposición: paneles, maquetas, instalaciones, etc. Se realizan prototipos y se ajusta el diseño.</t>
  </si>
  <si>
    <t>Plan de trabajo y prototipos de los elementos expositivos.</t>
  </si>
  <si>
    <t>Montaje final de la exposición en el espacio designado (salón de actos o local cedido). Redacción de textos de sala, guión de visita y catálogo digital. Preparación de la inauguración.</t>
  </si>
  <si>
    <t>Exposición montada y catálogo digital.</t>
  </si>
  <si>
    <t>Inauguración con la comunidad y recogida de feedback mediante encuestas. En el aula, autoevaluación y coevaluación de los criterios. Asignación de niveles de logro.</t>
  </si>
  <si>
    <t>Registro de la inauguración (fotos, comentarios), cuaderno de bitácora reflexivo final.</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</si>
  <si>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</si>
  <si>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</si>
  <si>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</si>
  <si>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</si>
  <si>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</si>
  <si>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</si>
  <si>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</si>
  <si>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</si>
  <si>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</si>
  <si>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</si>
  <si>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</si>
  <si>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</si>
  <si>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</si>
  <si>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</si>
  <si>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</si>
  <si>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</si>
  <si>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</si>
  <si>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</si>
  <si>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</si>
  <si>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</si>
  <si>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</si>
  <si>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</si>
  <si>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</si>
  <si>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</si>
  <si>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</si>
  <si>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</si>
  <si>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</si>
  <si>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</si>
  <si>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</si>
  <si>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</si>
  <si>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</si>
  <si>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</si>
  <si>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</si>
  <si>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</si>
  <si>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</si>
  <si>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</si>
  <si>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</si>
  <si>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</si>
  <si>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</si>
  <si>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</si>
  <si>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</si>
  <si>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</si>
  <si>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</si>
  <si>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</si>
  <si>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</si>
  <si>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</si>
  <si>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</si>
  <si>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</si>
  <si>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</si>
  <si>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</si>
  <si>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</si>
  <si>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</si>
  <si>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</si>
  <si>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</si>
  <si>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</si>
  <si>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</si>
  <si>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 de la CCAA</t>
  </si>
  <si>
    <t>Categoría</t>
  </si>
  <si>
    <t>Pregunta</t>
  </si>
  <si>
    <t>Respuesta</t>
  </si>
  <si>
    <t>Normativa</t>
  </si>
  <si>
    <t>¿Qué normativa autonómica madrileña concreta el currículo de Proyectos Artísticos en 1.º Bachillerato?</t>
  </si>
  <si>
    <t>En Madrid, el desarrollo normativo del BOE para Bachillerato establece para Proyectos Artísticos 3 horas semanales, 5 competencias específicas, 15 criterios de evaluación y 37 saberes básicos, sin concreciones adicionales significativas respecto al Real Decreto 243/2022.</t>
  </si>
  <si>
    <t>Secuenciación</t>
  </si>
  <si>
    <t>¿Cómo se diferencia la secuenciación de Proyectos Artísticos en Madrid respecto a otras CCAA?</t>
  </si>
  <si>
    <t>Al coincidir con el BOE, la secuenciación en Madrid se organiza en trimestres. Otras comunidades, como Cataluña, integran saberes interdisciplinarmente. Con 3 horas semanales, se recomienda distribuir los 37 saberes en dos o tres proyectos anuales, sin alterar los 15 criterios de evaluación.</t>
  </si>
  <si>
    <t>Evaluación</t>
  </si>
  <si>
    <t>¿Cómo afectan las 3 horas semanales a la evaluación de Proyectos Artísticos en 1.º Bachillerato en Madrid?</t>
  </si>
  <si>
    <t>La carga horaria limita la evaluación continua. Se recomienda aplicar un número reducido de instrumentos por trimestre, como rúbricas de producto final. Los 15 criterios pueden agruparse en 3 o 4 evaluaciones para abarcar las 5 competencias específicas sin saturar al alumnado.</t>
  </si>
  <si>
    <t>Recuperación</t>
  </si>
  <si>
    <t>¿Cómo se organiza la recuperación de Proyectos Artísticos en 1.º Bachillerato en Madrid?</t>
  </si>
  <si>
    <t>La recuperación se rige por la normativa de evaluación de Bachillerato. Al tener 5 CE, se diseñan tareas específicas para las competencias no superadas. En Madrid, el departamento establece un plan en junio con entrega de un proyecto integrador que demuestre el logro de los criterios pendientes.</t>
  </si>
  <si>
    <t>Atencion_diversidad</t>
  </si>
  <si>
    <t>¿Qué medidas concretas de atención a la diversidad se aplican en Proyectos Artísticos en 1.º Bachillerato en Madrid?</t>
  </si>
  <si>
    <t>Se priorizan adaptaciones metodológicas (flexibilidad en formatos de presentación, uso de herramientas digitales) y de proceso (scaffolding en la creación). Para altas capacidades, se enriquecen los proyectos con investigación adicional, sin alterar los 15 criterios de evaluación.</t>
  </si>
  <si>
    <t>Departamento</t>
  </si>
  <si>
    <t>¿Con qué departamentos se coordina Proyectos Artísticos en 1.º Bachillerato en Madrid?</t>
  </si>
  <si>
    <t>La materia se coordina con Dibujo, Música y Tecnología. En Madrid, es frecuente colaborar en proyectos interdisciplinares que integren saberes de varias materias, como cartelería (Proyectos Artísticos y Diseño). Se requieren reuniones de departamento para alinear criterios de evaluación.</t>
  </si>
  <si>
    <t>Inspeccion</t>
  </si>
  <si>
    <t>¿Qué aspectos específicos revisa la inspección educativa en la programación de Proyectos Artísticos en Madrid?</t>
  </si>
  <si>
    <t>La inspección verifica que la temporalización de los 37 saberes sea realista con 3 horas semanales, que los 15 criterios estén vinculados a las 5 CE y que la evaluación sea competencial. En Madrid, se exige coherencia entre la memoria anual y la práctica, sin pruebas memorísticas.</t>
  </si>
  <si>
    <t>¿Qué recursos y bibliografía se recomiendan para Proyectos Artísticos en 1.º Bachillerato en Madrid?</t>
  </si>
  <si>
    <t>Se usan materiales como manuales de Bellas Artes, plataformas de diseño digital (Canva, SketchUp) y visitas al Museo Reina Sofía. Bibliografía sugerida: 'Arte y proyecto' de Munari. No hay libro de texto oficial; se elaboran guías propias en el departamento.</t>
  </si>
  <si>
    <t>Cómo programar tu LOMLOE — guía 7 pasos</t>
  </si>
  <si>
    <t>Título</t>
  </si>
  <si>
    <t>Tiempo estimado</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</si>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</sst>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386</v>
      </c>
      <c r="B1" s="4"/>
      <c r="C1" s="4"/>
      <c r="D1" s="4"/>
    </row>
    <row r="2" spans="1:4">
      <c r="A2" s="8" t="s">
        <v>217</v>
      </c>
      <c r="B2" s="8" t="s">
        <v>387</v>
      </c>
      <c r="C2" s="8" t="s">
        <v>388</v>
      </c>
      <c r="D2" s="8" t="s">
        <v>389</v>
      </c>
    </row>
    <row r="3" spans="1:4">
      <c r="A3" s="7" t="s">
        <v>44</v>
      </c>
      <c r="B3" s="7" t="s">
        <v>390</v>
      </c>
      <c r="C3" s="7" t="s">
        <v>391</v>
      </c>
      <c r="D3" s="7" t="s">
        <v>392</v>
      </c>
    </row>
    <row r="4" spans="1:4">
      <c r="A4" s="7" t="s">
        <v>51</v>
      </c>
      <c r="B4" s="7" t="s">
        <v>393</v>
      </c>
      <c r="C4" s="7" t="s">
        <v>394</v>
      </c>
      <c r="D4" s="7" t="s">
        <v>395</v>
      </c>
    </row>
    <row r="5" spans="1:4">
      <c r="A5" s="7" t="s">
        <v>58</v>
      </c>
      <c r="B5" s="7" t="s">
        <v>396</v>
      </c>
      <c r="C5" s="7" t="s">
        <v>397</v>
      </c>
      <c r="D5" s="7" t="s">
        <v>398</v>
      </c>
    </row>
    <row r="6" spans="1:4">
      <c r="A6" s="7" t="s">
        <v>64</v>
      </c>
      <c r="B6" s="7" t="s">
        <v>399</v>
      </c>
      <c r="C6" s="7" t="s">
        <v>400</v>
      </c>
      <c r="D6" s="7" t="s">
        <v>401</v>
      </c>
    </row>
    <row r="7" spans="1:4">
      <c r="A7" s="7" t="s">
        <v>71</v>
      </c>
      <c r="B7" s="7" t="s">
        <v>402</v>
      </c>
      <c r="C7" s="7" t="s">
        <v>403</v>
      </c>
      <c r="D7"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405</v>
      </c>
      <c r="B1" s="4"/>
      <c r="C1" s="4"/>
    </row>
    <row r="2" spans="1:3">
      <c r="A2" s="8" t="s">
        <v>406</v>
      </c>
      <c r="B2" s="8" t="s">
        <v>407</v>
      </c>
      <c r="C2" s="8" t="s">
        <v>408</v>
      </c>
    </row>
    <row r="3" spans="1:3">
      <c r="A3" s="7" t="s">
        <v>409</v>
      </c>
      <c r="B3" s="7" t="s">
        <v>410</v>
      </c>
      <c r="C3" s="7" t="s">
        <v>411</v>
      </c>
    </row>
    <row r="4" spans="1:3">
      <c r="A4" s="7" t="s">
        <v>412</v>
      </c>
      <c r="B4" s="7" t="s">
        <v>413</v>
      </c>
      <c r="C4" s="7" t="s">
        <v>414</v>
      </c>
    </row>
    <row r="5" spans="1:3">
      <c r="A5" s="7" t="s">
        <v>415</v>
      </c>
      <c r="B5" s="7" t="s">
        <v>416</v>
      </c>
      <c r="C5" s="7" t="s">
        <v>417</v>
      </c>
    </row>
    <row r="6" spans="1:3">
      <c r="A6" s="7" t="s">
        <v>418</v>
      </c>
      <c r="B6" s="7" t="s">
        <v>419</v>
      </c>
      <c r="C6" s="7" t="s">
        <v>420</v>
      </c>
    </row>
    <row r="7" spans="1:3">
      <c r="A7" s="7" t="s">
        <v>421</v>
      </c>
      <c r="B7" s="7" t="s">
        <v>422</v>
      </c>
      <c r="C7" s="7" t="s">
        <v>423</v>
      </c>
    </row>
    <row r="8" spans="1:3">
      <c r="A8" s="7" t="s">
        <v>424</v>
      </c>
      <c r="B8" s="7" t="s">
        <v>425</v>
      </c>
      <c r="C8" s="7" t="s">
        <v>426</v>
      </c>
    </row>
    <row r="9" spans="1:3">
      <c r="A9" s="7" t="s">
        <v>427</v>
      </c>
      <c r="B9" s="7" t="s">
        <v>428</v>
      </c>
      <c r="C9" s="7" t="s">
        <v>429</v>
      </c>
    </row>
    <row r="10" spans="1:3">
      <c r="A10" s="7" t="s">
        <v>289</v>
      </c>
      <c r="B10" s="7" t="s">
        <v>430</v>
      </c>
      <c r="C10" s="7" t="s">
        <v>431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432</v>
      </c>
      <c r="B1" s="4"/>
      <c r="C1" s="4"/>
      <c r="D1" s="4"/>
      <c r="E1" s="4"/>
    </row>
    <row r="2" spans="1:5">
      <c r="A2" s="8" t="s">
        <v>172</v>
      </c>
      <c r="B2" s="8" t="s">
        <v>433</v>
      </c>
      <c r="C2" s="8" t="s">
        <v>434</v>
      </c>
      <c r="D2" s="8" t="s">
        <v>295</v>
      </c>
      <c r="E2" s="8" t="s">
        <v>435</v>
      </c>
    </row>
    <row r="3" spans="1:5">
      <c r="A3" s="7">
        <v>1</v>
      </c>
      <c r="B3" s="7" t="s">
        <v>436</v>
      </c>
      <c r="C3" s="7" t="s">
        <v>437</v>
      </c>
      <c r="D3" s="7" t="s">
        <v>438</v>
      </c>
      <c r="E3" s="7" t="s">
        <v>439</v>
      </c>
    </row>
    <row r="4" spans="1:5">
      <c r="A4" s="7">
        <v>2</v>
      </c>
      <c r="B4" s="7" t="s">
        <v>440</v>
      </c>
      <c r="C4" s="7" t="s">
        <v>437</v>
      </c>
      <c r="D4" s="7" t="s">
        <v>441</v>
      </c>
      <c r="E4" s="7" t="s">
        <v>442</v>
      </c>
    </row>
    <row r="5" spans="1:5">
      <c r="A5" s="7">
        <v>3</v>
      </c>
      <c r="B5" s="7" t="s">
        <v>443</v>
      </c>
      <c r="C5" s="7" t="s">
        <v>437</v>
      </c>
      <c r="D5" s="7" t="s">
        <v>444</v>
      </c>
      <c r="E5" s="7" t="s">
        <v>445</v>
      </c>
    </row>
    <row r="6" spans="1:5">
      <c r="A6" s="7">
        <v>4</v>
      </c>
      <c r="B6" s="7" t="s">
        <v>446</v>
      </c>
      <c r="C6" s="7" t="s">
        <v>447</v>
      </c>
      <c r="D6" s="7" t="s">
        <v>448</v>
      </c>
      <c r="E6" s="7" t="s">
        <v>449</v>
      </c>
    </row>
    <row r="7" spans="1:5">
      <c r="A7" s="7">
        <v>5</v>
      </c>
      <c r="B7" s="7" t="s">
        <v>450</v>
      </c>
      <c r="C7" s="7" t="s">
        <v>451</v>
      </c>
      <c r="D7" s="7" t="s">
        <v>452</v>
      </c>
      <c r="E7" s="7" t="s">
        <v>453</v>
      </c>
    </row>
    <row r="8" spans="1:5">
      <c r="A8" s="7">
        <v>6</v>
      </c>
      <c r="B8" s="7" t="s">
        <v>454</v>
      </c>
      <c r="C8" s="7" t="s">
        <v>437</v>
      </c>
      <c r="D8" s="7" t="s">
        <v>455</v>
      </c>
      <c r="E8" s="7" t="s">
        <v>456</v>
      </c>
    </row>
    <row r="9" spans="1:5">
      <c r="A9" s="7">
        <v>7</v>
      </c>
      <c r="B9" s="7" t="s">
        <v>457</v>
      </c>
      <c r="C9" s="7" t="s">
        <v>437</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36</v>
      </c>
      <c r="B2" s="8" t="s">
        <v>78</v>
      </c>
      <c r="C2" s="8" t="s">
        <v>461</v>
      </c>
      <c r="D2" s="8" t="s">
        <v>462</v>
      </c>
      <c r="E2" s="8" t="s">
        <v>463</v>
      </c>
      <c r="F2" s="8" t="s">
        <v>464</v>
      </c>
    </row>
    <row r="3" spans="1:6">
      <c r="A3" s="7">
        <v>1.1</v>
      </c>
      <c r="B3" s="7" t="s">
        <v>44</v>
      </c>
      <c r="C3" s="7" t="s">
        <v>465</v>
      </c>
      <c r="D3" s="9">
        <v>12.5</v>
      </c>
      <c r="E3" s="9">
        <v>12.5</v>
      </c>
      <c r="F3" s="7"/>
    </row>
    <row r="4" spans="1:6">
      <c r="A4" s="7">
        <v>1.2</v>
      </c>
      <c r="B4" s="7" t="s">
        <v>44</v>
      </c>
      <c r="C4" s="7" t="s">
        <v>466</v>
      </c>
      <c r="D4" s="9">
        <v>12.5</v>
      </c>
      <c r="E4" s="9">
        <v>12.5</v>
      </c>
      <c r="F4" s="7"/>
    </row>
    <row r="5" spans="1:6">
      <c r="A5" s="7">
        <v>2.1</v>
      </c>
      <c r="B5" s="7" t="s">
        <v>51</v>
      </c>
      <c r="C5" s="7" t="s">
        <v>467</v>
      </c>
      <c r="D5" s="9">
        <v>10.0</v>
      </c>
      <c r="E5" s="9">
        <v>10.0</v>
      </c>
      <c r="F5" s="7"/>
    </row>
    <row r="6" spans="1:6">
      <c r="A6" s="7">
        <v>2.2</v>
      </c>
      <c r="B6" s="7" t="s">
        <v>51</v>
      </c>
      <c r="C6" s="7" t="s">
        <v>103</v>
      </c>
      <c r="D6" s="9">
        <v>10.0</v>
      </c>
      <c r="E6" s="9">
        <v>10.0</v>
      </c>
      <c r="F6" s="7"/>
    </row>
    <row r="7" spans="1:6">
      <c r="A7" s="7">
        <v>3.1</v>
      </c>
      <c r="B7" s="7" t="s">
        <v>58</v>
      </c>
      <c r="C7" s="7" t="s">
        <v>468</v>
      </c>
      <c r="D7" s="9">
        <v>6.25</v>
      </c>
      <c r="E7" s="9">
        <v>6.25</v>
      </c>
      <c r="F7" s="7"/>
    </row>
    <row r="8" spans="1:6">
      <c r="A8" s="7">
        <v>3.2</v>
      </c>
      <c r="B8" s="7" t="s">
        <v>58</v>
      </c>
      <c r="C8" s="7" t="s">
        <v>113</v>
      </c>
      <c r="D8" s="9">
        <v>6.25</v>
      </c>
      <c r="E8" s="9">
        <v>6.25</v>
      </c>
      <c r="F8" s="7"/>
    </row>
    <row r="9" spans="1:6">
      <c r="A9" s="7">
        <v>3.3</v>
      </c>
      <c r="B9" s="7" t="s">
        <v>58</v>
      </c>
      <c r="C9" s="7" t="s">
        <v>120</v>
      </c>
      <c r="D9" s="9">
        <v>6.25</v>
      </c>
      <c r="E9" s="9">
        <v>6.25</v>
      </c>
      <c r="F9" s="7"/>
    </row>
    <row r="10" spans="1:6">
      <c r="A10" s="7">
        <v>3.4</v>
      </c>
      <c r="B10" s="7" t="s">
        <v>58</v>
      </c>
      <c r="C10" s="7" t="s">
        <v>469</v>
      </c>
      <c r="D10" s="9">
        <v>6.25</v>
      </c>
      <c r="E10" s="9">
        <v>6.25</v>
      </c>
      <c r="F10" s="7"/>
    </row>
    <row r="11" spans="1:6">
      <c r="A11" s="7">
        <v>4.1</v>
      </c>
      <c r="B11" s="7" t="s">
        <v>64</v>
      </c>
      <c r="C11" s="7" t="s">
        <v>470</v>
      </c>
      <c r="D11" s="9">
        <v>6.67</v>
      </c>
      <c r="E11" s="9">
        <v>6.67</v>
      </c>
      <c r="F11" s="7"/>
    </row>
    <row r="12" spans="1:6">
      <c r="A12" s="7">
        <v>4.2</v>
      </c>
      <c r="B12" s="7" t="s">
        <v>64</v>
      </c>
      <c r="C12" s="7" t="s">
        <v>471</v>
      </c>
      <c r="D12" s="9">
        <v>6.67</v>
      </c>
      <c r="E12" s="9">
        <v>6.67</v>
      </c>
      <c r="F12" s="7"/>
    </row>
    <row r="13" spans="1:6">
      <c r="A13" s="7">
        <v>4.3</v>
      </c>
      <c r="B13" s="7" t="s">
        <v>64</v>
      </c>
      <c r="C13" s="7" t="s">
        <v>472</v>
      </c>
      <c r="D13" s="9">
        <v>6.67</v>
      </c>
      <c r="E13" s="9">
        <v>6.67</v>
      </c>
      <c r="F13" s="7"/>
    </row>
    <row r="14" spans="1:6">
      <c r="A14" s="7">
        <v>5.1</v>
      </c>
      <c r="B14" s="7" t="s">
        <v>71</v>
      </c>
      <c r="C14" s="7" t="s">
        <v>149</v>
      </c>
      <c r="D14" s="9">
        <v>7.5</v>
      </c>
      <c r="E14" s="9">
        <v>7.5</v>
      </c>
      <c r="F14" s="7"/>
    </row>
    <row r="15" spans="1:6">
      <c r="A15" s="7">
        <v>5.2</v>
      </c>
      <c r="B15" s="7" t="s">
        <v>71</v>
      </c>
      <c r="C15" s="7" t="s">
        <v>154</v>
      </c>
      <c r="D15" s="9">
        <v>7.5</v>
      </c>
      <c r="E15" s="9">
        <v>7.5</v>
      </c>
      <c r="F15" s="7"/>
    </row>
    <row r="16" spans="1:6">
      <c r="A16" s="7">
        <v>5.3</v>
      </c>
      <c r="B16" s="7" t="s">
        <v>71</v>
      </c>
      <c r="C16" s="7" t="s">
        <v>160</v>
      </c>
      <c r="D16" s="9">
        <v>7.5</v>
      </c>
      <c r="E16" s="9">
        <v>7.5</v>
      </c>
      <c r="F16" s="7"/>
    </row>
    <row r="17" spans="1:6">
      <c r="A17" s="7">
        <v>5.4</v>
      </c>
      <c r="B17" s="7" t="s">
        <v>71</v>
      </c>
      <c r="C17" s="7" t="s">
        <v>165</v>
      </c>
      <c r="D17" s="9">
        <v>7.5</v>
      </c>
      <c r="E17" s="9">
        <v>7.5</v>
      </c>
      <c r="F17" s="7"/>
    </row>
    <row r="18" spans="1:6">
      <c r="A18" s="7" t="s">
        <v>473</v>
      </c>
      <c r="B18" s="7"/>
      <c r="C18" s="7"/>
      <c r="D18" s="9"/>
      <c r="E18" s="9">
        <f>SUM(E3:E17)</f>
        <v>120.010000000000005</v>
      </c>
      <c r="F18"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475</v>
      </c>
      <c r="B1" s="8" t="s">
        <v>476</v>
      </c>
      <c r="C1" s="8">
        <v>1.1</v>
      </c>
      <c r="D1" s="8">
        <v>1.2</v>
      </c>
      <c r="E1" s="8">
        <v>2.1</v>
      </c>
      <c r="F1" s="8">
        <v>2.2</v>
      </c>
      <c r="G1" s="8">
        <v>3.1</v>
      </c>
      <c r="H1" s="8">
        <v>3.2</v>
      </c>
      <c r="I1" s="8">
        <v>3.3</v>
      </c>
      <c r="J1" s="8">
        <v>3.4</v>
      </c>
      <c r="K1" s="8">
        <v>4.1</v>
      </c>
      <c r="L1" s="8">
        <v>4.2</v>
      </c>
      <c r="M1" s="8">
        <v>4.3</v>
      </c>
      <c r="N1" s="8">
        <v>5.1</v>
      </c>
      <c r="O1" s="8">
        <v>5.2</v>
      </c>
      <c r="P1" s="8">
        <v>5.3</v>
      </c>
      <c r="Q1" s="8">
        <v>5.4</v>
      </c>
      <c r="R1" s="8" t="s">
        <v>477</v>
      </c>
      <c r="S1" s="8" t="s">
        <v>464</v>
      </c>
    </row>
    <row r="2" spans="1:19">
      <c r="A2" s="7" t="s">
        <v>478</v>
      </c>
      <c r="B2" s="7"/>
      <c r="C2" s="7"/>
      <c r="D2" s="7"/>
      <c r="E2" s="7"/>
      <c r="F2" s="7"/>
      <c r="G2" s="7"/>
      <c r="H2" s="7"/>
      <c r="I2" s="7"/>
      <c r="J2" s="7"/>
      <c r="K2" s="7"/>
      <c r="L2" s="7"/>
      <c r="M2" s="7"/>
      <c r="N2" s="7"/>
      <c r="O2" s="7"/>
      <c r="P2" s="7"/>
      <c r="Q2" s="7"/>
      <c r="R2" s="7" t="str">
        <f>IFERROR(AVERAGE(C2:Q2),"")</f>
        <v/>
      </c>
      <c r="S2" s="7"/>
    </row>
    <row r="3" spans="1:19">
      <c r="A3" s="7" t="s">
        <v>479</v>
      </c>
      <c r="B3" s="7"/>
      <c r="C3" s="7"/>
      <c r="D3" s="7"/>
      <c r="E3" s="7"/>
      <c r="F3" s="7"/>
      <c r="G3" s="7"/>
      <c r="H3" s="7"/>
      <c r="I3" s="7"/>
      <c r="J3" s="7"/>
      <c r="K3" s="7"/>
      <c r="L3" s="7"/>
      <c r="M3" s="7"/>
      <c r="N3" s="7"/>
      <c r="O3" s="7"/>
      <c r="P3" s="7"/>
      <c r="Q3" s="7"/>
      <c r="R3" s="7" t="str">
        <f>IFERROR(AVERAGE(C3:Q3),"")</f>
        <v/>
      </c>
      <c r="S3" s="7"/>
    </row>
    <row r="4" spans="1:19">
      <c r="A4" s="7" t="s">
        <v>480</v>
      </c>
      <c r="B4" s="7"/>
      <c r="C4" s="7"/>
      <c r="D4" s="7"/>
      <c r="E4" s="7"/>
      <c r="F4" s="7"/>
      <c r="G4" s="7"/>
      <c r="H4" s="7"/>
      <c r="I4" s="7"/>
      <c r="J4" s="7"/>
      <c r="K4" s="7"/>
      <c r="L4" s="7"/>
      <c r="M4" s="7"/>
      <c r="N4" s="7"/>
      <c r="O4" s="7"/>
      <c r="P4" s="7"/>
      <c r="Q4" s="7"/>
      <c r="R4" s="7" t="str">
        <f>IFERROR(AVERAGE(C4:Q4),"")</f>
        <v/>
      </c>
      <c r="S4" s="7"/>
    </row>
    <row r="5" spans="1:19">
      <c r="A5" s="7" t="s">
        <v>481</v>
      </c>
      <c r="B5" s="7"/>
      <c r="C5" s="7"/>
      <c r="D5" s="7"/>
      <c r="E5" s="7"/>
      <c r="F5" s="7"/>
      <c r="G5" s="7"/>
      <c r="H5" s="7"/>
      <c r="I5" s="7"/>
      <c r="J5" s="7"/>
      <c r="K5" s="7"/>
      <c r="L5" s="7"/>
      <c r="M5" s="7"/>
      <c r="N5" s="7"/>
      <c r="O5" s="7"/>
      <c r="P5" s="7"/>
      <c r="Q5" s="7"/>
      <c r="R5" s="7" t="str">
        <f>IFERROR(AVERAGE(C5:Q5),"")</f>
        <v/>
      </c>
      <c r="S5" s="7"/>
    </row>
    <row r="6" spans="1:19">
      <c r="A6" s="7" t="s">
        <v>482</v>
      </c>
      <c r="B6" s="7"/>
      <c r="C6" s="7"/>
      <c r="D6" s="7"/>
      <c r="E6" s="7"/>
      <c r="F6" s="7"/>
      <c r="G6" s="7"/>
      <c r="H6" s="7"/>
      <c r="I6" s="7"/>
      <c r="J6" s="7"/>
      <c r="K6" s="7"/>
      <c r="L6" s="7"/>
      <c r="M6" s="7"/>
      <c r="N6" s="7"/>
      <c r="O6" s="7"/>
      <c r="P6" s="7"/>
      <c r="Q6" s="7"/>
      <c r="R6" s="7" t="str">
        <f>IFERROR(AVERAGE(C6:Q6),"")</f>
        <v/>
      </c>
      <c r="S6" s="7"/>
    </row>
    <row r="7" spans="1:19">
      <c r="A7" s="7" t="s">
        <v>483</v>
      </c>
      <c r="B7" s="7"/>
      <c r="C7" s="7"/>
      <c r="D7" s="7"/>
      <c r="E7" s="7"/>
      <c r="F7" s="7"/>
      <c r="G7" s="7"/>
      <c r="H7" s="7"/>
      <c r="I7" s="7"/>
      <c r="J7" s="7"/>
      <c r="K7" s="7"/>
      <c r="L7" s="7"/>
      <c r="M7" s="7"/>
      <c r="N7" s="7"/>
      <c r="O7" s="7"/>
      <c r="P7" s="7"/>
      <c r="Q7" s="7"/>
      <c r="R7" s="7" t="str">
        <f>IFERROR(AVERAGE(C7:Q7),"")</f>
        <v/>
      </c>
      <c r="S7" s="7"/>
    </row>
    <row r="8" spans="1:19">
      <c r="A8" s="7" t="s">
        <v>484</v>
      </c>
      <c r="B8" s="7"/>
      <c r="C8" s="7"/>
      <c r="D8" s="7"/>
      <c r="E8" s="7"/>
      <c r="F8" s="7"/>
      <c r="G8" s="7"/>
      <c r="H8" s="7"/>
      <c r="I8" s="7"/>
      <c r="J8" s="7"/>
      <c r="K8" s="7"/>
      <c r="L8" s="7"/>
      <c r="M8" s="7"/>
      <c r="N8" s="7"/>
      <c r="O8" s="7"/>
      <c r="P8" s="7"/>
      <c r="Q8" s="7"/>
      <c r="R8" s="7" t="str">
        <f>IFERROR(AVERAGE(C8:Q8),"")</f>
        <v/>
      </c>
      <c r="S8" s="7"/>
    </row>
    <row r="9" spans="1:19">
      <c r="A9" s="7" t="s">
        <v>485</v>
      </c>
      <c r="B9" s="7"/>
      <c r="C9" s="7"/>
      <c r="D9" s="7"/>
      <c r="E9" s="7"/>
      <c r="F9" s="7"/>
      <c r="G9" s="7"/>
      <c r="H9" s="7"/>
      <c r="I9" s="7"/>
      <c r="J9" s="7"/>
      <c r="K9" s="7"/>
      <c r="L9" s="7"/>
      <c r="M9" s="7"/>
      <c r="N9" s="7"/>
      <c r="O9" s="7"/>
      <c r="P9" s="7"/>
      <c r="Q9" s="7"/>
      <c r="R9" s="7" t="str">
        <f>IFERROR(AVERAGE(C9:Q9),"")</f>
        <v/>
      </c>
      <c r="S9" s="7"/>
    </row>
    <row r="10" spans="1:19">
      <c r="A10" s="7" t="s">
        <v>486</v>
      </c>
      <c r="B10" s="7"/>
      <c r="C10" s="7"/>
      <c r="D10" s="7"/>
      <c r="E10" s="7"/>
      <c r="F10" s="7"/>
      <c r="G10" s="7"/>
      <c r="H10" s="7"/>
      <c r="I10" s="7"/>
      <c r="J10" s="7"/>
      <c r="K10" s="7"/>
      <c r="L10" s="7"/>
      <c r="M10" s="7"/>
      <c r="N10" s="7"/>
      <c r="O10" s="7"/>
      <c r="P10" s="7"/>
      <c r="Q10" s="7"/>
      <c r="R10" s="7" t="str">
        <f>IFERROR(AVERAGE(C10:Q10),"")</f>
        <v/>
      </c>
      <c r="S10" s="7"/>
    </row>
    <row r="11" spans="1:19">
      <c r="A11" s="7" t="s">
        <v>487</v>
      </c>
      <c r="B11" s="7"/>
      <c r="C11" s="7"/>
      <c r="D11" s="7"/>
      <c r="E11" s="7"/>
      <c r="F11" s="7"/>
      <c r="G11" s="7"/>
      <c r="H11" s="7"/>
      <c r="I11" s="7"/>
      <c r="J11" s="7"/>
      <c r="K11" s="7"/>
      <c r="L11" s="7"/>
      <c r="M11" s="7"/>
      <c r="N11" s="7"/>
      <c r="O11" s="7"/>
      <c r="P11" s="7"/>
      <c r="Q11" s="7"/>
      <c r="R11" s="7" t="str">
        <f>IFERROR(AVERAGE(C11:Q11),"")</f>
        <v/>
      </c>
      <c r="S11" s="7"/>
    </row>
    <row r="12" spans="1:19">
      <c r="A12" s="7" t="s">
        <v>488</v>
      </c>
      <c r="B12" s="7"/>
      <c r="C12" s="7"/>
      <c r="D12" s="7"/>
      <c r="E12" s="7"/>
      <c r="F12" s="7"/>
      <c r="G12" s="7"/>
      <c r="H12" s="7"/>
      <c r="I12" s="7"/>
      <c r="J12" s="7"/>
      <c r="K12" s="7"/>
      <c r="L12" s="7"/>
      <c r="M12" s="7"/>
      <c r="N12" s="7"/>
      <c r="O12" s="7"/>
      <c r="P12" s="7"/>
      <c r="Q12" s="7"/>
      <c r="R12" s="7" t="str">
        <f>IFERROR(AVERAGE(C12:Q12),"")</f>
        <v/>
      </c>
      <c r="S12" s="7"/>
    </row>
    <row r="13" spans="1:19">
      <c r="A13" s="7" t="s">
        <v>489</v>
      </c>
      <c r="B13" s="7"/>
      <c r="C13" s="7"/>
      <c r="D13" s="7"/>
      <c r="E13" s="7"/>
      <c r="F13" s="7"/>
      <c r="G13" s="7"/>
      <c r="H13" s="7"/>
      <c r="I13" s="7"/>
      <c r="J13" s="7"/>
      <c r="K13" s="7"/>
      <c r="L13" s="7"/>
      <c r="M13" s="7"/>
      <c r="N13" s="7"/>
      <c r="O13" s="7"/>
      <c r="P13" s="7"/>
      <c r="Q13" s="7"/>
      <c r="R13" s="7" t="str">
        <f>IFERROR(AVERAGE(C13:Q13),"")</f>
        <v/>
      </c>
      <c r="S13" s="7"/>
    </row>
    <row r="14" spans="1:19">
      <c r="A14" s="7" t="s">
        <v>490</v>
      </c>
      <c r="B14" s="7"/>
      <c r="C14" s="7"/>
      <c r="D14" s="7"/>
      <c r="E14" s="7"/>
      <c r="F14" s="7"/>
      <c r="G14" s="7"/>
      <c r="H14" s="7"/>
      <c r="I14" s="7"/>
      <c r="J14" s="7"/>
      <c r="K14" s="7"/>
      <c r="L14" s="7"/>
      <c r="M14" s="7"/>
      <c r="N14" s="7"/>
      <c r="O14" s="7"/>
      <c r="P14" s="7"/>
      <c r="Q14" s="7"/>
      <c r="R14" s="7" t="str">
        <f>IFERROR(AVERAGE(C14:Q14),"")</f>
        <v/>
      </c>
      <c r="S14" s="7"/>
    </row>
    <row r="15" spans="1:19">
      <c r="A15" s="7" t="s">
        <v>491</v>
      </c>
      <c r="B15" s="7"/>
      <c r="C15" s="7"/>
      <c r="D15" s="7"/>
      <c r="E15" s="7"/>
      <c r="F15" s="7"/>
      <c r="G15" s="7"/>
      <c r="H15" s="7"/>
      <c r="I15" s="7"/>
      <c r="J15" s="7"/>
      <c r="K15" s="7"/>
      <c r="L15" s="7"/>
      <c r="M15" s="7"/>
      <c r="N15" s="7"/>
      <c r="O15" s="7"/>
      <c r="P15" s="7"/>
      <c r="Q15" s="7"/>
      <c r="R15" s="7" t="str">
        <f>IFERROR(AVERAGE(C15:Q15),"")</f>
        <v/>
      </c>
      <c r="S15" s="7"/>
    </row>
    <row r="16" spans="1:19">
      <c r="A16" s="7" t="s">
        <v>492</v>
      </c>
      <c r="B16" s="7"/>
      <c r="C16" s="7"/>
      <c r="D16" s="7"/>
      <c r="E16" s="7"/>
      <c r="F16" s="7"/>
      <c r="G16" s="7"/>
      <c r="H16" s="7"/>
      <c r="I16" s="7"/>
      <c r="J16" s="7"/>
      <c r="K16" s="7"/>
      <c r="L16" s="7"/>
      <c r="M16" s="7"/>
      <c r="N16" s="7"/>
      <c r="O16" s="7"/>
      <c r="P16" s="7"/>
      <c r="Q16" s="7"/>
      <c r="R16" s="7" t="str">
        <f>IFERROR(AVERAGE(C16:Q16),"")</f>
        <v/>
      </c>
      <c r="S16" s="7"/>
    </row>
    <row r="17" spans="1:19">
      <c r="A17" s="7" t="s">
        <v>493</v>
      </c>
      <c r="B17" s="7"/>
      <c r="C17" s="7"/>
      <c r="D17" s="7"/>
      <c r="E17" s="7"/>
      <c r="F17" s="7"/>
      <c r="G17" s="7"/>
      <c r="H17" s="7"/>
      <c r="I17" s="7"/>
      <c r="J17" s="7"/>
      <c r="K17" s="7"/>
      <c r="L17" s="7"/>
      <c r="M17" s="7"/>
      <c r="N17" s="7"/>
      <c r="O17" s="7"/>
      <c r="P17" s="7"/>
      <c r="Q17" s="7"/>
      <c r="R17" s="7" t="str">
        <f>IFERROR(AVERAGE(C17:Q17),"")</f>
        <v/>
      </c>
      <c r="S17" s="7"/>
    </row>
    <row r="18" spans="1:19">
      <c r="A18" s="7" t="s">
        <v>494</v>
      </c>
      <c r="B18" s="7"/>
      <c r="C18" s="7"/>
      <c r="D18" s="7"/>
      <c r="E18" s="7"/>
      <c r="F18" s="7"/>
      <c r="G18" s="7"/>
      <c r="H18" s="7"/>
      <c r="I18" s="7"/>
      <c r="J18" s="7"/>
      <c r="K18" s="7"/>
      <c r="L18" s="7"/>
      <c r="M18" s="7"/>
      <c r="N18" s="7"/>
      <c r="O18" s="7"/>
      <c r="P18" s="7"/>
      <c r="Q18" s="7"/>
      <c r="R18" s="7" t="str">
        <f>IFERROR(AVERAGE(C18:Q18),"")</f>
        <v/>
      </c>
      <c r="S18" s="7"/>
    </row>
    <row r="19" spans="1:19">
      <c r="A19" s="7" t="s">
        <v>495</v>
      </c>
      <c r="B19" s="7"/>
      <c r="C19" s="7"/>
      <c r="D19" s="7"/>
      <c r="E19" s="7"/>
      <c r="F19" s="7"/>
      <c r="G19" s="7"/>
      <c r="H19" s="7"/>
      <c r="I19" s="7"/>
      <c r="J19" s="7"/>
      <c r="K19" s="7"/>
      <c r="L19" s="7"/>
      <c r="M19" s="7"/>
      <c r="N19" s="7"/>
      <c r="O19" s="7"/>
      <c r="P19" s="7"/>
      <c r="Q19" s="7"/>
      <c r="R19" s="7" t="str">
        <f>IFERROR(AVERAGE(C19:Q19),"")</f>
        <v/>
      </c>
      <c r="S19" s="7"/>
    </row>
    <row r="20" spans="1:19">
      <c r="A20" s="7" t="s">
        <v>496</v>
      </c>
      <c r="B20" s="7"/>
      <c r="C20" s="7"/>
      <c r="D20" s="7"/>
      <c r="E20" s="7"/>
      <c r="F20" s="7"/>
      <c r="G20" s="7"/>
      <c r="H20" s="7"/>
      <c r="I20" s="7"/>
      <c r="J20" s="7"/>
      <c r="K20" s="7"/>
      <c r="L20" s="7"/>
      <c r="M20" s="7"/>
      <c r="N20" s="7"/>
      <c r="O20" s="7"/>
      <c r="P20" s="7"/>
      <c r="Q20" s="7"/>
      <c r="R20" s="7" t="str">
        <f>IFERROR(AVERAGE(C20:Q20),"")</f>
        <v/>
      </c>
      <c r="S20" s="7"/>
    </row>
    <row r="21" spans="1:19">
      <c r="A21" s="7" t="s">
        <v>497</v>
      </c>
      <c r="B21" s="7"/>
      <c r="C21" s="7"/>
      <c r="D21" s="7"/>
      <c r="E21" s="7"/>
      <c r="F21" s="7"/>
      <c r="G21" s="7"/>
      <c r="H21" s="7"/>
      <c r="I21" s="7"/>
      <c r="J21" s="7"/>
      <c r="K21" s="7"/>
      <c r="L21" s="7"/>
      <c r="M21" s="7"/>
      <c r="N21" s="7"/>
      <c r="O21" s="7"/>
      <c r="P21" s="7"/>
      <c r="Q21" s="7"/>
      <c r="R21" s="7" t="str">
        <f>IFERROR(AVERAGE(C21:Q21),"")</f>
        <v/>
      </c>
      <c r="S21" s="7"/>
    </row>
    <row r="22" spans="1:19">
      <c r="A22" s="7" t="s">
        <v>498</v>
      </c>
      <c r="B22" s="7"/>
      <c r="C22" s="7"/>
      <c r="D22" s="7"/>
      <c r="E22" s="7"/>
      <c r="F22" s="7"/>
      <c r="G22" s="7"/>
      <c r="H22" s="7"/>
      <c r="I22" s="7"/>
      <c r="J22" s="7"/>
      <c r="K22" s="7"/>
      <c r="L22" s="7"/>
      <c r="M22" s="7"/>
      <c r="N22" s="7"/>
      <c r="O22" s="7"/>
      <c r="P22" s="7"/>
      <c r="Q22" s="7"/>
      <c r="R22" s="7" t="str">
        <f>IFERROR(AVERAGE(C22:Q22),"")</f>
        <v/>
      </c>
      <c r="S22" s="7"/>
    </row>
    <row r="23" spans="1:19">
      <c r="A23" s="7" t="s">
        <v>499</v>
      </c>
      <c r="B23" s="7"/>
      <c r="C23" s="7"/>
      <c r="D23" s="7"/>
      <c r="E23" s="7"/>
      <c r="F23" s="7"/>
      <c r="G23" s="7"/>
      <c r="H23" s="7"/>
      <c r="I23" s="7"/>
      <c r="J23" s="7"/>
      <c r="K23" s="7"/>
      <c r="L23" s="7"/>
      <c r="M23" s="7"/>
      <c r="N23" s="7"/>
      <c r="O23" s="7"/>
      <c r="P23" s="7"/>
      <c r="Q23" s="7"/>
      <c r="R23" s="7" t="str">
        <f>IFERROR(AVERAGE(C23:Q23),"")</f>
        <v/>
      </c>
      <c r="S23" s="7"/>
    </row>
    <row r="24" spans="1:19">
      <c r="A24" s="7" t="s">
        <v>500</v>
      </c>
      <c r="B24" s="7"/>
      <c r="C24" s="7"/>
      <c r="D24" s="7"/>
      <c r="E24" s="7"/>
      <c r="F24" s="7"/>
      <c r="G24" s="7"/>
      <c r="H24" s="7"/>
      <c r="I24" s="7"/>
      <c r="J24" s="7"/>
      <c r="K24" s="7"/>
      <c r="L24" s="7"/>
      <c r="M24" s="7"/>
      <c r="N24" s="7"/>
      <c r="O24" s="7"/>
      <c r="P24" s="7"/>
      <c r="Q24" s="7"/>
      <c r="R24" s="7" t="str">
        <f>IFERROR(AVERAGE(C24:Q24),"")</f>
        <v/>
      </c>
      <c r="S24" s="7"/>
    </row>
    <row r="25" spans="1:19">
      <c r="A25" s="7" t="s">
        <v>501</v>
      </c>
      <c r="B25" s="7"/>
      <c r="C25" s="7"/>
      <c r="D25" s="7"/>
      <c r="E25" s="7"/>
      <c r="F25" s="7"/>
      <c r="G25" s="7"/>
      <c r="H25" s="7"/>
      <c r="I25" s="7"/>
      <c r="J25" s="7"/>
      <c r="K25" s="7"/>
      <c r="L25" s="7"/>
      <c r="M25" s="7"/>
      <c r="N25" s="7"/>
      <c r="O25" s="7"/>
      <c r="P25" s="7"/>
      <c r="Q25" s="7"/>
      <c r="R25" s="7" t="str">
        <f>IFERROR(AVERAGE(C25:Q25),"")</f>
        <v/>
      </c>
      <c r="S25" s="7"/>
    </row>
    <row r="26" spans="1:19">
      <c r="A26" s="7" t="s">
        <v>502</v>
      </c>
      <c r="B26" s="7"/>
      <c r="C26" s="7"/>
      <c r="D26" s="7"/>
      <c r="E26" s="7"/>
      <c r="F26" s="7"/>
      <c r="G26" s="7"/>
      <c r="H26" s="7"/>
      <c r="I26" s="7"/>
      <c r="J26" s="7"/>
      <c r="K26" s="7"/>
      <c r="L26" s="7"/>
      <c r="M26" s="7"/>
      <c r="N26" s="7"/>
      <c r="O26" s="7"/>
      <c r="P26" s="7"/>
      <c r="Q26" s="7"/>
      <c r="R26" s="7" t="str">
        <f>IFERROR(AVERAGE(C26:Q26),"")</f>
        <v/>
      </c>
      <c r="S26" s="7"/>
    </row>
    <row r="27" spans="1:19">
      <c r="A27" s="7" t="s">
        <v>503</v>
      </c>
      <c r="B27" s="7"/>
      <c r="C27" s="7"/>
      <c r="D27" s="7"/>
      <c r="E27" s="7"/>
      <c r="F27" s="7"/>
      <c r="G27" s="7"/>
      <c r="H27" s="7"/>
      <c r="I27" s="7"/>
      <c r="J27" s="7"/>
      <c r="K27" s="7"/>
      <c r="L27" s="7"/>
      <c r="M27" s="7"/>
      <c r="N27" s="7"/>
      <c r="O27" s="7"/>
      <c r="P27" s="7"/>
      <c r="Q27" s="7"/>
      <c r="R27" s="7" t="str">
        <f>IFERROR(AVERAGE(C27:Q27),"")</f>
        <v/>
      </c>
      <c r="S27" s="7"/>
    </row>
    <row r="28" spans="1:19">
      <c r="A28" s="7" t="s">
        <v>504</v>
      </c>
      <c r="B28" s="7"/>
      <c r="C28" s="7"/>
      <c r="D28" s="7"/>
      <c r="E28" s="7"/>
      <c r="F28" s="7"/>
      <c r="G28" s="7"/>
      <c r="H28" s="7"/>
      <c r="I28" s="7"/>
      <c r="J28" s="7"/>
      <c r="K28" s="7"/>
      <c r="L28" s="7"/>
      <c r="M28" s="7"/>
      <c r="N28" s="7"/>
      <c r="O28" s="7"/>
      <c r="P28" s="7"/>
      <c r="Q28" s="7"/>
      <c r="R28" s="7" t="str">
        <f>IFERROR(AVERAGE(C28:Q28),"")</f>
        <v/>
      </c>
      <c r="S28" s="7"/>
    </row>
    <row r="29" spans="1:19">
      <c r="A29" s="7" t="s">
        <v>505</v>
      </c>
      <c r="B29" s="7"/>
      <c r="C29" s="7"/>
      <c r="D29" s="7"/>
      <c r="E29" s="7"/>
      <c r="F29" s="7"/>
      <c r="G29" s="7"/>
      <c r="H29" s="7"/>
      <c r="I29" s="7"/>
      <c r="J29" s="7"/>
      <c r="K29" s="7"/>
      <c r="L29" s="7"/>
      <c r="M29" s="7"/>
      <c r="N29" s="7"/>
      <c r="O29" s="7"/>
      <c r="P29" s="7"/>
      <c r="Q29" s="7"/>
      <c r="R29" s="7" t="str">
        <f>IFERROR(AVERAGE(C29:Q29),"")</f>
        <v/>
      </c>
      <c r="S29" s="7"/>
    </row>
    <row r="30" spans="1:19">
      <c r="A30" s="7" t="s">
        <v>506</v>
      </c>
      <c r="B30" s="7"/>
      <c r="C30" s="7"/>
      <c r="D30" s="7"/>
      <c r="E30" s="7"/>
      <c r="F30" s="7"/>
      <c r="G30" s="7"/>
      <c r="H30" s="7"/>
      <c r="I30" s="7"/>
      <c r="J30" s="7"/>
      <c r="K30" s="7"/>
      <c r="L30" s="7"/>
      <c r="M30" s="7"/>
      <c r="N30" s="7"/>
      <c r="O30" s="7"/>
      <c r="P30" s="7"/>
      <c r="Q30" s="7"/>
      <c r="R30" s="7" t="str">
        <f>IFERROR(AVERAGE(C30:Q30),"")</f>
        <v/>
      </c>
      <c r="S30" s="7"/>
    </row>
    <row r="31" spans="1:19">
      <c r="A31" s="7" t="s">
        <v>507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6.67</v>
      </c>
    </row>
    <row r="3" spans="1:11">
      <c r="A3" s="7" t="s">
        <v>43</v>
      </c>
      <c r="B3" s="7">
        <v>1.2</v>
      </c>
      <c r="C3" s="7" t="s">
        <v>44</v>
      </c>
      <c r="D3" s="7" t="s">
        <v>91</v>
      </c>
      <c r="E3" s="7" t="s">
        <v>92</v>
      </c>
      <c r="F3" s="7" t="s">
        <v>93</v>
      </c>
      <c r="G3" s="7" t="s">
        <v>94</v>
      </c>
      <c r="H3" s="7" t="s">
        <v>88</v>
      </c>
      <c r="I3" s="7" t="s">
        <v>95</v>
      </c>
      <c r="J3" s="7" t="s">
        <v>96</v>
      </c>
      <c r="K3" s="9">
        <v>6.67</v>
      </c>
    </row>
    <row r="4" spans="1:11">
      <c r="A4" s="7" t="s">
        <v>43</v>
      </c>
      <c r="B4" s="7">
        <v>2.1</v>
      </c>
      <c r="C4" s="7" t="s">
        <v>51</v>
      </c>
      <c r="D4" s="7" t="s">
        <v>97</v>
      </c>
      <c r="E4" s="7" t="s">
        <v>98</v>
      </c>
      <c r="F4" s="7" t="s">
        <v>99</v>
      </c>
      <c r="G4" s="7" t="s">
        <v>100</v>
      </c>
      <c r="H4" s="7" t="s">
        <v>88</v>
      </c>
      <c r="I4" s="7" t="s">
        <v>101</v>
      </c>
      <c r="J4" s="7" t="s">
        <v>102</v>
      </c>
      <c r="K4" s="9">
        <v>6.67</v>
      </c>
    </row>
    <row r="5" spans="1:11">
      <c r="A5" s="7" t="s">
        <v>43</v>
      </c>
      <c r="B5" s="7">
        <v>2.2</v>
      </c>
      <c r="C5" s="7" t="s">
        <v>51</v>
      </c>
      <c r="D5" s="7" t="s">
        <v>103</v>
      </c>
      <c r="E5" s="7" t="s">
        <v>104</v>
      </c>
      <c r="F5" s="7" t="s">
        <v>57</v>
      </c>
      <c r="G5" s="7" t="s">
        <v>105</v>
      </c>
      <c r="H5" s="7" t="s">
        <v>88</v>
      </c>
      <c r="I5" s="7" t="s">
        <v>106</v>
      </c>
      <c r="J5" s="7" t="s">
        <v>107</v>
      </c>
      <c r="K5" s="9">
        <v>6.67</v>
      </c>
    </row>
    <row r="6" spans="1:11">
      <c r="A6" s="7" t="s">
        <v>43</v>
      </c>
      <c r="B6" s="7">
        <v>3.1</v>
      </c>
      <c r="C6" s="7" t="s">
        <v>58</v>
      </c>
      <c r="D6" s="7" t="s">
        <v>108</v>
      </c>
      <c r="E6" s="7" t="s">
        <v>109</v>
      </c>
      <c r="F6" s="7" t="s">
        <v>77</v>
      </c>
      <c r="G6" s="7" t="s">
        <v>110</v>
      </c>
      <c r="H6" s="7" t="s">
        <v>88</v>
      </c>
      <c r="I6" s="7" t="s">
        <v>111</v>
      </c>
      <c r="J6" s="7" t="s">
        <v>112</v>
      </c>
      <c r="K6" s="9">
        <v>6.67</v>
      </c>
    </row>
    <row r="7" spans="1:11">
      <c r="A7" s="7" t="s">
        <v>43</v>
      </c>
      <c r="B7" s="7">
        <v>3.2</v>
      </c>
      <c r="C7" s="7" t="s">
        <v>58</v>
      </c>
      <c r="D7" s="7" t="s">
        <v>113</v>
      </c>
      <c r="E7" s="7" t="s">
        <v>114</v>
      </c>
      <c r="F7" s="7" t="s">
        <v>115</v>
      </c>
      <c r="G7" s="7" t="s">
        <v>116</v>
      </c>
      <c r="H7" s="7" t="s">
        <v>117</v>
      </c>
      <c r="I7" s="7" t="s">
        <v>118</v>
      </c>
      <c r="J7" s="7" t="s">
        <v>119</v>
      </c>
      <c r="K7" s="9">
        <v>6.67</v>
      </c>
    </row>
    <row r="8" spans="1:11">
      <c r="A8" s="7" t="s">
        <v>43</v>
      </c>
      <c r="B8" s="7">
        <v>3.3</v>
      </c>
      <c r="C8" s="7" t="s">
        <v>58</v>
      </c>
      <c r="D8" s="7" t="s">
        <v>120</v>
      </c>
      <c r="E8" s="7" t="s">
        <v>121</v>
      </c>
      <c r="F8" s="7" t="s">
        <v>122</v>
      </c>
      <c r="G8" s="7" t="s">
        <v>123</v>
      </c>
      <c r="H8" s="7" t="s">
        <v>117</v>
      </c>
      <c r="I8" s="7" t="s">
        <v>124</v>
      </c>
      <c r="J8" s="7" t="s">
        <v>125</v>
      </c>
      <c r="K8" s="9">
        <v>6.67</v>
      </c>
    </row>
    <row r="9" spans="1:11">
      <c r="A9" s="7" t="s">
        <v>43</v>
      </c>
      <c r="B9" s="7">
        <v>3.4</v>
      </c>
      <c r="C9" s="7" t="s">
        <v>58</v>
      </c>
      <c r="D9" s="7" t="s">
        <v>126</v>
      </c>
      <c r="E9" s="7" t="s">
        <v>127</v>
      </c>
      <c r="F9" s="7" t="s">
        <v>128</v>
      </c>
      <c r="G9" s="7" t="s">
        <v>129</v>
      </c>
      <c r="H9" s="7" t="s">
        <v>117</v>
      </c>
      <c r="I9" s="7" t="s">
        <v>130</v>
      </c>
      <c r="J9" s="7" t="s">
        <v>131</v>
      </c>
      <c r="K9" s="9">
        <v>6.67</v>
      </c>
    </row>
    <row r="10" spans="1:11">
      <c r="A10" s="7" t="s">
        <v>43</v>
      </c>
      <c r="B10" s="7">
        <v>4.1</v>
      </c>
      <c r="C10" s="7" t="s">
        <v>64</v>
      </c>
      <c r="D10" s="7" t="s">
        <v>132</v>
      </c>
      <c r="E10" s="7" t="s">
        <v>133</v>
      </c>
      <c r="F10" s="7" t="s">
        <v>70</v>
      </c>
      <c r="G10" s="7" t="s">
        <v>134</v>
      </c>
      <c r="H10" s="7" t="s">
        <v>135</v>
      </c>
      <c r="I10" s="7" t="s">
        <v>136</v>
      </c>
      <c r="J10" s="7" t="s">
        <v>137</v>
      </c>
      <c r="K10" s="9">
        <v>6.67</v>
      </c>
    </row>
    <row r="11" spans="1:11">
      <c r="A11" s="7" t="s">
        <v>43</v>
      </c>
      <c r="B11" s="7">
        <v>4.2</v>
      </c>
      <c r="C11" s="7" t="s">
        <v>64</v>
      </c>
      <c r="D11" s="7" t="s">
        <v>138</v>
      </c>
      <c r="E11" s="7" t="s">
        <v>139</v>
      </c>
      <c r="F11" s="7" t="s">
        <v>128</v>
      </c>
      <c r="G11" s="7" t="s">
        <v>140</v>
      </c>
      <c r="H11" s="7" t="s">
        <v>135</v>
      </c>
      <c r="I11" s="7" t="s">
        <v>141</v>
      </c>
      <c r="J11" s="7" t="s">
        <v>142</v>
      </c>
      <c r="K11" s="9">
        <v>6.67</v>
      </c>
    </row>
    <row r="12" spans="1:11">
      <c r="A12" s="7" t="s">
        <v>43</v>
      </c>
      <c r="B12" s="7">
        <v>4.3</v>
      </c>
      <c r="C12" s="7" t="s">
        <v>64</v>
      </c>
      <c r="D12" s="7" t="s">
        <v>143</v>
      </c>
      <c r="E12" s="7" t="s">
        <v>144</v>
      </c>
      <c r="F12" s="7" t="s">
        <v>145</v>
      </c>
      <c r="G12" s="7" t="s">
        <v>146</v>
      </c>
      <c r="H12" s="7" t="s">
        <v>135</v>
      </c>
      <c r="I12" s="7" t="s">
        <v>147</v>
      </c>
      <c r="J12" s="7" t="s">
        <v>148</v>
      </c>
      <c r="K12" s="9">
        <v>6.67</v>
      </c>
    </row>
    <row r="13" spans="1:11">
      <c r="A13" s="7" t="s">
        <v>43</v>
      </c>
      <c r="B13" s="7">
        <v>5.1</v>
      </c>
      <c r="C13" s="7" t="s">
        <v>71</v>
      </c>
      <c r="D13" s="7" t="s">
        <v>149</v>
      </c>
      <c r="E13" s="7" t="s">
        <v>150</v>
      </c>
      <c r="F13" s="7" t="s">
        <v>93</v>
      </c>
      <c r="G13" s="7" t="s">
        <v>151</v>
      </c>
      <c r="H13" s="7" t="s">
        <v>88</v>
      </c>
      <c r="I13" s="7" t="s">
        <v>152</v>
      </c>
      <c r="J13" s="7" t="s">
        <v>153</v>
      </c>
      <c r="K13" s="9">
        <v>6.67</v>
      </c>
    </row>
    <row r="14" spans="1:11">
      <c r="A14" s="7" t="s">
        <v>43</v>
      </c>
      <c r="B14" s="7">
        <v>5.2</v>
      </c>
      <c r="C14" s="7" t="s">
        <v>71</v>
      </c>
      <c r="D14" s="7" t="s">
        <v>154</v>
      </c>
      <c r="E14" s="7" t="s">
        <v>155</v>
      </c>
      <c r="F14" s="7" t="s">
        <v>156</v>
      </c>
      <c r="G14" s="7" t="s">
        <v>157</v>
      </c>
      <c r="H14" s="7" t="s">
        <v>135</v>
      </c>
      <c r="I14" s="7" t="s">
        <v>158</v>
      </c>
      <c r="J14" s="7" t="s">
        <v>159</v>
      </c>
      <c r="K14" s="9">
        <v>6.67</v>
      </c>
    </row>
    <row r="15" spans="1:11">
      <c r="A15" s="7" t="s">
        <v>43</v>
      </c>
      <c r="B15" s="7">
        <v>5.3</v>
      </c>
      <c r="C15" s="7" t="s">
        <v>71</v>
      </c>
      <c r="D15" s="7" t="s">
        <v>160</v>
      </c>
      <c r="E15" s="7" t="s">
        <v>161</v>
      </c>
      <c r="F15" s="7" t="s">
        <v>145</v>
      </c>
      <c r="G15" s="7" t="s">
        <v>162</v>
      </c>
      <c r="H15" s="7" t="s">
        <v>135</v>
      </c>
      <c r="I15" s="7" t="s">
        <v>163</v>
      </c>
      <c r="J15" s="7" t="s">
        <v>164</v>
      </c>
      <c r="K15" s="9">
        <v>6.67</v>
      </c>
    </row>
    <row r="16" spans="1:11">
      <c r="A16" s="7" t="s">
        <v>43</v>
      </c>
      <c r="B16" s="7">
        <v>5.4</v>
      </c>
      <c r="C16" s="7" t="s">
        <v>71</v>
      </c>
      <c r="D16" s="7" t="s">
        <v>165</v>
      </c>
      <c r="E16" s="7" t="s">
        <v>166</v>
      </c>
      <c r="F16" s="7" t="s">
        <v>167</v>
      </c>
      <c r="G16" s="7" t="s">
        <v>168</v>
      </c>
      <c r="H16" s="7" t="s">
        <v>135</v>
      </c>
      <c r="I16" s="7" t="s">
        <v>169</v>
      </c>
      <c r="J16" s="7" t="s">
        <v>170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171</v>
      </c>
      <c r="C1" s="8" t="s">
        <v>172</v>
      </c>
      <c r="D1" s="8" t="s">
        <v>173</v>
      </c>
      <c r="E1" s="8" t="s">
        <v>38</v>
      </c>
      <c r="F1" s="8" t="s">
        <v>174</v>
      </c>
      <c r="G1" s="8" t="s">
        <v>175</v>
      </c>
      <c r="H1" s="8" t="s">
        <v>176</v>
      </c>
      <c r="I1" s="8" t="s">
        <v>177</v>
      </c>
    </row>
    <row r="2" spans="1:9">
      <c r="A2" s="7" t="s">
        <v>43</v>
      </c>
      <c r="B2" s="7" t="s">
        <v>178</v>
      </c>
      <c r="C2" s="7">
        <v>1</v>
      </c>
      <c r="D2" s="7" t="s">
        <v>179</v>
      </c>
      <c r="E2" s="7"/>
      <c r="F2" s="7"/>
      <c r="G2" s="7"/>
      <c r="H2" s="7"/>
      <c r="I2" s="7"/>
    </row>
    <row r="3" spans="1:9">
      <c r="A3" s="7" t="s">
        <v>43</v>
      </c>
      <c r="B3" s="7" t="s">
        <v>178</v>
      </c>
      <c r="C3" s="7">
        <v>2</v>
      </c>
      <c r="D3" s="7" t="s">
        <v>180</v>
      </c>
      <c r="E3" s="7"/>
      <c r="F3" s="7"/>
      <c r="G3" s="7"/>
      <c r="H3" s="7"/>
      <c r="I3" s="7"/>
    </row>
    <row r="4" spans="1:9">
      <c r="A4" s="7" t="s">
        <v>43</v>
      </c>
      <c r="B4" s="7" t="s">
        <v>178</v>
      </c>
      <c r="C4" s="7">
        <v>3</v>
      </c>
      <c r="D4" s="7" t="s">
        <v>181</v>
      </c>
      <c r="E4" s="7"/>
      <c r="F4" s="7"/>
      <c r="G4" s="7"/>
      <c r="H4" s="7"/>
      <c r="I4" s="7"/>
    </row>
    <row r="5" spans="1:9">
      <c r="A5" s="7" t="s">
        <v>43</v>
      </c>
      <c r="B5" s="7" t="s">
        <v>178</v>
      </c>
      <c r="C5" s="7">
        <v>1</v>
      </c>
      <c r="D5" s="7" t="s">
        <v>182</v>
      </c>
      <c r="E5" s="7"/>
      <c r="F5" s="7"/>
      <c r="G5" s="7"/>
      <c r="H5" s="7"/>
      <c r="I5" s="7"/>
    </row>
    <row r="6" spans="1:9">
      <c r="A6" s="7" t="s">
        <v>43</v>
      </c>
      <c r="B6" s="7" t="s">
        <v>178</v>
      </c>
      <c r="C6" s="7">
        <v>2</v>
      </c>
      <c r="D6" s="7" t="s">
        <v>183</v>
      </c>
      <c r="E6" s="7"/>
      <c r="F6" s="7"/>
      <c r="G6" s="7"/>
      <c r="H6" s="7"/>
      <c r="I6" s="7"/>
    </row>
    <row r="7" spans="1:9">
      <c r="A7" s="7" t="s">
        <v>43</v>
      </c>
      <c r="B7" s="7" t="s">
        <v>178</v>
      </c>
      <c r="C7" s="7">
        <v>3</v>
      </c>
      <c r="D7" s="7" t="s">
        <v>184</v>
      </c>
      <c r="E7" s="7"/>
      <c r="F7" s="7"/>
      <c r="G7" s="7"/>
      <c r="H7" s="7"/>
      <c r="I7" s="7"/>
    </row>
    <row r="8" spans="1:9">
      <c r="A8" s="7" t="s">
        <v>43</v>
      </c>
      <c r="B8" s="7" t="s">
        <v>178</v>
      </c>
      <c r="C8" s="7">
        <v>4</v>
      </c>
      <c r="D8" s="7" t="s">
        <v>185</v>
      </c>
      <c r="E8" s="7"/>
      <c r="F8" s="7"/>
      <c r="G8" s="7"/>
      <c r="H8" s="7"/>
      <c r="I8" s="7"/>
    </row>
    <row r="9" spans="1:9">
      <c r="A9" s="7" t="s">
        <v>43</v>
      </c>
      <c r="B9" s="7" t="s">
        <v>178</v>
      </c>
      <c r="C9" s="7">
        <v>5</v>
      </c>
      <c r="D9" s="7" t="s">
        <v>186</v>
      </c>
      <c r="E9" s="7"/>
      <c r="F9" s="7"/>
      <c r="G9" s="7"/>
      <c r="H9" s="7"/>
      <c r="I9" s="7"/>
    </row>
    <row r="10" spans="1:9">
      <c r="A10" s="7" t="s">
        <v>43</v>
      </c>
      <c r="B10" s="7" t="s">
        <v>178</v>
      </c>
      <c r="C10" s="7">
        <v>6</v>
      </c>
      <c r="D10" s="7" t="s">
        <v>187</v>
      </c>
      <c r="E10" s="7"/>
      <c r="F10" s="7"/>
      <c r="G10" s="7"/>
      <c r="H10" s="7"/>
      <c r="I10" s="7"/>
    </row>
    <row r="11" spans="1:9">
      <c r="A11" s="7" t="s">
        <v>43</v>
      </c>
      <c r="B11" s="7" t="s">
        <v>178</v>
      </c>
      <c r="C11" s="7">
        <v>7</v>
      </c>
      <c r="D11" s="7" t="s">
        <v>188</v>
      </c>
      <c r="E11" s="7"/>
      <c r="F11" s="7"/>
      <c r="G11" s="7"/>
      <c r="H11" s="7"/>
      <c r="I11" s="7"/>
    </row>
    <row r="12" spans="1:9">
      <c r="A12" s="7" t="s">
        <v>43</v>
      </c>
      <c r="B12" s="7" t="s">
        <v>178</v>
      </c>
      <c r="C12" s="7">
        <v>8</v>
      </c>
      <c r="D12" s="7" t="s">
        <v>189</v>
      </c>
      <c r="E12" s="7"/>
      <c r="F12" s="7"/>
      <c r="G12" s="7"/>
      <c r="H12" s="7"/>
      <c r="I12" s="7"/>
    </row>
    <row r="13" spans="1:9">
      <c r="A13" s="7" t="s">
        <v>43</v>
      </c>
      <c r="B13" s="7" t="s">
        <v>178</v>
      </c>
      <c r="C13" s="7">
        <v>9</v>
      </c>
      <c r="D13" s="7" t="s">
        <v>190</v>
      </c>
      <c r="E13" s="7"/>
      <c r="F13" s="7"/>
      <c r="G13" s="7"/>
      <c r="H13" s="7"/>
      <c r="I13" s="7"/>
    </row>
    <row r="14" spans="1:9">
      <c r="A14" s="7" t="s">
        <v>43</v>
      </c>
      <c r="B14" s="7" t="s">
        <v>178</v>
      </c>
      <c r="C14" s="7">
        <v>10</v>
      </c>
      <c r="D14" s="7" t="s">
        <v>191</v>
      </c>
      <c r="E14" s="7"/>
      <c r="F14" s="7"/>
      <c r="G14" s="7"/>
      <c r="H14" s="7"/>
      <c r="I14" s="7"/>
    </row>
    <row r="15" spans="1:9">
      <c r="A15" s="7" t="s">
        <v>43</v>
      </c>
      <c r="B15" s="7" t="s">
        <v>178</v>
      </c>
      <c r="C15" s="7">
        <v>11</v>
      </c>
      <c r="D15" s="7" t="s">
        <v>192</v>
      </c>
      <c r="E15" s="7"/>
      <c r="F15" s="7"/>
      <c r="G15" s="7"/>
      <c r="H15" s="7"/>
      <c r="I15" s="7"/>
    </row>
    <row r="16" spans="1:9">
      <c r="A16" s="7" t="s">
        <v>43</v>
      </c>
      <c r="B16" s="7" t="s">
        <v>178</v>
      </c>
      <c r="C16" s="7">
        <v>1</v>
      </c>
      <c r="D16" s="7" t="s">
        <v>193</v>
      </c>
      <c r="E16" s="7"/>
      <c r="F16" s="7"/>
      <c r="G16" s="7"/>
      <c r="H16" s="7"/>
      <c r="I16" s="7"/>
    </row>
    <row r="17" spans="1:9">
      <c r="A17" s="7" t="s">
        <v>43</v>
      </c>
      <c r="B17" s="7" t="s">
        <v>178</v>
      </c>
      <c r="C17" s="7">
        <v>2</v>
      </c>
      <c r="D17" s="7" t="s">
        <v>194</v>
      </c>
      <c r="E17" s="7"/>
      <c r="F17" s="7"/>
      <c r="G17" s="7"/>
      <c r="H17" s="7"/>
      <c r="I17" s="7"/>
    </row>
    <row r="18" spans="1:9">
      <c r="A18" s="7" t="s">
        <v>43</v>
      </c>
      <c r="B18" s="7" t="s">
        <v>178</v>
      </c>
      <c r="C18" s="7">
        <v>3</v>
      </c>
      <c r="D18" s="7" t="s">
        <v>195</v>
      </c>
      <c r="E18" s="7"/>
      <c r="F18" s="7"/>
      <c r="G18" s="7"/>
      <c r="H18" s="7"/>
      <c r="I18" s="7"/>
    </row>
    <row r="19" spans="1:9">
      <c r="A19" s="7" t="s">
        <v>43</v>
      </c>
      <c r="B19" s="7" t="s">
        <v>178</v>
      </c>
      <c r="C19" s="7">
        <v>4</v>
      </c>
      <c r="D19" s="7" t="s">
        <v>196</v>
      </c>
      <c r="E19" s="7"/>
      <c r="F19" s="7"/>
      <c r="G19" s="7"/>
      <c r="H19" s="7"/>
      <c r="I19" s="7"/>
    </row>
    <row r="20" spans="1:9">
      <c r="A20" s="7" t="s">
        <v>43</v>
      </c>
      <c r="B20" s="7" t="s">
        <v>178</v>
      </c>
      <c r="C20" s="7">
        <v>5</v>
      </c>
      <c r="D20" s="7" t="s">
        <v>197</v>
      </c>
      <c r="E20" s="7"/>
      <c r="F20" s="7"/>
      <c r="G20" s="7"/>
      <c r="H20" s="7"/>
      <c r="I20" s="7"/>
    </row>
    <row r="21" spans="1:9">
      <c r="A21" s="7" t="s">
        <v>43</v>
      </c>
      <c r="B21" s="7" t="s">
        <v>178</v>
      </c>
      <c r="C21" s="7">
        <v>6</v>
      </c>
      <c r="D21" s="7" t="s">
        <v>198</v>
      </c>
      <c r="E21" s="7"/>
      <c r="F21" s="7"/>
      <c r="G21" s="7"/>
      <c r="H21" s="7"/>
      <c r="I21" s="7"/>
    </row>
    <row r="22" spans="1:9">
      <c r="A22" s="7" t="s">
        <v>43</v>
      </c>
      <c r="B22" s="7" t="s">
        <v>178</v>
      </c>
      <c r="C22" s="7">
        <v>7</v>
      </c>
      <c r="D22" s="7" t="s">
        <v>199</v>
      </c>
      <c r="E22" s="7"/>
      <c r="F22" s="7"/>
      <c r="G22" s="7"/>
      <c r="H22" s="7"/>
      <c r="I22" s="7"/>
    </row>
    <row r="23" spans="1:9">
      <c r="A23" s="7" t="s">
        <v>43</v>
      </c>
      <c r="B23" s="7" t="s">
        <v>178</v>
      </c>
      <c r="C23" s="7">
        <v>8</v>
      </c>
      <c r="D23" s="7" t="s">
        <v>200</v>
      </c>
      <c r="E23" s="7"/>
      <c r="F23" s="7"/>
      <c r="G23" s="7"/>
      <c r="H23" s="7"/>
      <c r="I23" s="7"/>
    </row>
    <row r="24" spans="1:9">
      <c r="A24" s="7" t="s">
        <v>43</v>
      </c>
      <c r="B24" s="7" t="s">
        <v>178</v>
      </c>
      <c r="C24" s="7">
        <v>9</v>
      </c>
      <c r="D24" s="7" t="s">
        <v>201</v>
      </c>
      <c r="E24" s="7"/>
      <c r="F24" s="7"/>
      <c r="G24" s="7"/>
      <c r="H24" s="7"/>
      <c r="I24" s="7"/>
    </row>
    <row r="25" spans="1:9">
      <c r="A25" s="7" t="s">
        <v>43</v>
      </c>
      <c r="B25" s="7" t="s">
        <v>178</v>
      </c>
      <c r="C25" s="7">
        <v>10</v>
      </c>
      <c r="D25" s="7" t="s">
        <v>202</v>
      </c>
      <c r="E25" s="7"/>
      <c r="F25" s="7"/>
      <c r="G25" s="7"/>
      <c r="H25" s="7"/>
      <c r="I25" s="7"/>
    </row>
    <row r="26" spans="1:9">
      <c r="A26" s="7" t="s">
        <v>43</v>
      </c>
      <c r="B26" s="7" t="s">
        <v>178</v>
      </c>
      <c r="C26" s="7">
        <v>11</v>
      </c>
      <c r="D26" s="7" t="s">
        <v>203</v>
      </c>
      <c r="E26" s="7"/>
      <c r="F26" s="7"/>
      <c r="G26" s="7"/>
      <c r="H26" s="7"/>
      <c r="I26" s="7"/>
    </row>
    <row r="27" spans="1:9">
      <c r="A27" s="7" t="s">
        <v>43</v>
      </c>
      <c r="B27" s="7" t="s">
        <v>178</v>
      </c>
      <c r="C27" s="7">
        <v>1</v>
      </c>
      <c r="D27" s="7" t="s">
        <v>204</v>
      </c>
      <c r="E27" s="7"/>
      <c r="F27" s="7"/>
      <c r="G27" s="7"/>
      <c r="H27" s="7"/>
      <c r="I27" s="7"/>
    </row>
    <row r="28" spans="1:9">
      <c r="A28" s="7" t="s">
        <v>43</v>
      </c>
      <c r="B28" s="7" t="s">
        <v>178</v>
      </c>
      <c r="C28" s="7">
        <v>2</v>
      </c>
      <c r="D28" s="7" t="s">
        <v>205</v>
      </c>
      <c r="E28" s="7"/>
      <c r="F28" s="7"/>
      <c r="G28" s="7"/>
      <c r="H28" s="7"/>
      <c r="I28" s="7"/>
    </row>
    <row r="29" spans="1:9">
      <c r="A29" s="7" t="s">
        <v>43</v>
      </c>
      <c r="B29" s="7" t="s">
        <v>178</v>
      </c>
      <c r="C29" s="7">
        <v>3</v>
      </c>
      <c r="D29" s="7" t="s">
        <v>206</v>
      </c>
      <c r="E29" s="7"/>
      <c r="F29" s="7"/>
      <c r="G29" s="7"/>
      <c r="H29" s="7"/>
      <c r="I29" s="7"/>
    </row>
    <row r="30" spans="1:9">
      <c r="A30" s="7" t="s">
        <v>43</v>
      </c>
      <c r="B30" s="7" t="s">
        <v>178</v>
      </c>
      <c r="C30" s="7">
        <v>4</v>
      </c>
      <c r="D30" s="7" t="s">
        <v>207</v>
      </c>
      <c r="E30" s="7"/>
      <c r="F30" s="7"/>
      <c r="G30" s="7"/>
      <c r="H30" s="7"/>
      <c r="I30" s="7"/>
    </row>
    <row r="31" spans="1:9">
      <c r="A31" s="7" t="s">
        <v>43</v>
      </c>
      <c r="B31" s="7" t="s">
        <v>178</v>
      </c>
      <c r="C31" s="7">
        <v>5</v>
      </c>
      <c r="D31" s="7" t="s">
        <v>208</v>
      </c>
      <c r="E31" s="7"/>
      <c r="F31" s="7"/>
      <c r="G31" s="7"/>
      <c r="H31" s="7"/>
      <c r="I31" s="7"/>
    </row>
    <row r="32" spans="1:9">
      <c r="A32" s="7" t="s">
        <v>43</v>
      </c>
      <c r="B32" s="7" t="s">
        <v>178</v>
      </c>
      <c r="C32" s="7">
        <v>6</v>
      </c>
      <c r="D32" s="7" t="s">
        <v>209</v>
      </c>
      <c r="E32" s="7"/>
      <c r="F32" s="7"/>
      <c r="G32" s="7"/>
      <c r="H32" s="7"/>
      <c r="I32" s="7"/>
    </row>
    <row r="33" spans="1:9">
      <c r="A33" s="7" t="s">
        <v>43</v>
      </c>
      <c r="B33" s="7" t="s">
        <v>178</v>
      </c>
      <c r="C33" s="7">
        <v>7</v>
      </c>
      <c r="D33" s="7" t="s">
        <v>210</v>
      </c>
      <c r="E33" s="7"/>
      <c r="F33" s="7"/>
      <c r="G33" s="7"/>
      <c r="H33" s="7"/>
      <c r="I33" s="7"/>
    </row>
    <row r="34" spans="1:9">
      <c r="A34" s="7" t="s">
        <v>43</v>
      </c>
      <c r="B34" s="7" t="s">
        <v>178</v>
      </c>
      <c r="C34" s="7">
        <v>8</v>
      </c>
      <c r="D34" s="7" t="s">
        <v>211</v>
      </c>
      <c r="E34" s="7"/>
      <c r="F34" s="7"/>
      <c r="G34" s="7"/>
      <c r="H34" s="7"/>
      <c r="I34" s="7"/>
    </row>
    <row r="35" spans="1:9">
      <c r="A35" s="7" t="s">
        <v>43</v>
      </c>
      <c r="B35" s="7" t="s">
        <v>178</v>
      </c>
      <c r="C35" s="7">
        <v>1</v>
      </c>
      <c r="D35" s="7" t="s">
        <v>212</v>
      </c>
      <c r="E35" s="7"/>
      <c r="F35" s="7"/>
      <c r="G35" s="7"/>
      <c r="H35" s="7"/>
      <c r="I35" s="7"/>
    </row>
    <row r="36" spans="1:9">
      <c r="A36" s="7" t="s">
        <v>43</v>
      </c>
      <c r="B36" s="7" t="s">
        <v>178</v>
      </c>
      <c r="C36" s="7">
        <v>2</v>
      </c>
      <c r="D36" s="7" t="s">
        <v>213</v>
      </c>
      <c r="E36" s="7"/>
      <c r="F36" s="7"/>
      <c r="G36" s="7"/>
      <c r="H36" s="7"/>
      <c r="I36" s="7"/>
    </row>
    <row r="37" spans="1:9">
      <c r="A37" s="7" t="s">
        <v>43</v>
      </c>
      <c r="B37" s="7" t="s">
        <v>178</v>
      </c>
      <c r="C37" s="7">
        <v>3</v>
      </c>
      <c r="D37" s="7" t="s">
        <v>214</v>
      </c>
      <c r="E37" s="7"/>
      <c r="F37" s="7"/>
      <c r="G37" s="7"/>
      <c r="H37" s="7"/>
      <c r="I37" s="7"/>
    </row>
    <row r="38" spans="1:9">
      <c r="A38" s="7" t="s">
        <v>43</v>
      </c>
      <c r="B38" s="7" t="s">
        <v>178</v>
      </c>
      <c r="C38" s="7">
        <v>4</v>
      </c>
      <c r="D38" s="7" t="s">
        <v>215</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t="s">
        <v>44</v>
      </c>
      <c r="B3" s="7">
        <v>25</v>
      </c>
      <c r="C3" s="7" t="s">
        <v>135</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51</v>
      </c>
      <c r="B7" s="7">
        <v>20</v>
      </c>
      <c r="C7" s="7" t="s">
        <v>236</v>
      </c>
      <c r="D7" s="7">
        <v>1</v>
      </c>
      <c r="E7" s="7" t="s">
        <v>224</v>
      </c>
      <c r="F7" s="7" t="s">
        <v>225</v>
      </c>
      <c r="G7" s="7" t="s">
        <v>237</v>
      </c>
    </row>
    <row r="8" spans="1:7">
      <c r="A8" s="7"/>
      <c r="B8" s="7"/>
      <c r="C8" s="7"/>
      <c r="D8" s="7">
        <v>2</v>
      </c>
      <c r="E8" s="7" t="s">
        <v>227</v>
      </c>
      <c r="F8" s="7" t="s">
        <v>228</v>
      </c>
      <c r="G8" s="7" t="s">
        <v>238</v>
      </c>
    </row>
    <row r="9" spans="1:7">
      <c r="A9" s="7"/>
      <c r="B9" s="7"/>
      <c r="C9" s="7"/>
      <c r="D9" s="7">
        <v>3</v>
      </c>
      <c r="E9" s="7" t="s">
        <v>230</v>
      </c>
      <c r="F9" s="7" t="s">
        <v>231</v>
      </c>
      <c r="G9" s="7" t="s">
        <v>239</v>
      </c>
    </row>
    <row r="10" spans="1:7">
      <c r="A10" s="7"/>
      <c r="B10" s="7"/>
      <c r="C10" s="7"/>
      <c r="D10" s="7">
        <v>4</v>
      </c>
      <c r="E10" s="7" t="s">
        <v>233</v>
      </c>
      <c r="F10" s="7" t="s">
        <v>234</v>
      </c>
      <c r="G10" s="7" t="s">
        <v>240</v>
      </c>
    </row>
    <row r="11" spans="1:7">
      <c r="A11" s="7" t="s">
        <v>58</v>
      </c>
      <c r="B11" s="7">
        <v>25</v>
      </c>
      <c r="C11" s="7" t="s">
        <v>236</v>
      </c>
      <c r="D11" s="7">
        <v>1</v>
      </c>
      <c r="E11" s="7" t="s">
        <v>224</v>
      </c>
      <c r="F11" s="7" t="s">
        <v>225</v>
      </c>
      <c r="G11" s="7" t="s">
        <v>241</v>
      </c>
    </row>
    <row r="12" spans="1:7">
      <c r="A12" s="7"/>
      <c r="B12" s="7"/>
      <c r="C12" s="7"/>
      <c r="D12" s="7">
        <v>2</v>
      </c>
      <c r="E12" s="7" t="s">
        <v>227</v>
      </c>
      <c r="F12" s="7" t="s">
        <v>228</v>
      </c>
      <c r="G12" s="7" t="s">
        <v>242</v>
      </c>
    </row>
    <row r="13" spans="1:7">
      <c r="A13" s="7"/>
      <c r="B13" s="7"/>
      <c r="C13" s="7"/>
      <c r="D13" s="7">
        <v>3</v>
      </c>
      <c r="E13" s="7" t="s">
        <v>230</v>
      </c>
      <c r="F13" s="7" t="s">
        <v>231</v>
      </c>
      <c r="G13" s="7" t="s">
        <v>243</v>
      </c>
    </row>
    <row r="14" spans="1:7">
      <c r="A14" s="7"/>
      <c r="B14" s="7"/>
      <c r="C14" s="7"/>
      <c r="D14" s="7">
        <v>4</v>
      </c>
      <c r="E14" s="7" t="s">
        <v>233</v>
      </c>
      <c r="F14" s="7" t="s">
        <v>234</v>
      </c>
      <c r="G14" s="7" t="s">
        <v>244</v>
      </c>
    </row>
    <row r="15" spans="1:7">
      <c r="A15" s="7" t="s">
        <v>64</v>
      </c>
      <c r="B15" s="7">
        <v>20</v>
      </c>
      <c r="C15" s="7" t="s">
        <v>236</v>
      </c>
      <c r="D15" s="7">
        <v>1</v>
      </c>
      <c r="E15" s="7" t="s">
        <v>224</v>
      </c>
      <c r="F15" s="7" t="s">
        <v>225</v>
      </c>
      <c r="G15" s="7" t="s">
        <v>245</v>
      </c>
    </row>
    <row r="16" spans="1:7">
      <c r="A16" s="7"/>
      <c r="B16" s="7"/>
      <c r="C16" s="7"/>
      <c r="D16" s="7">
        <v>2</v>
      </c>
      <c r="E16" s="7" t="s">
        <v>227</v>
      </c>
      <c r="F16" s="7" t="s">
        <v>228</v>
      </c>
      <c r="G16" s="7" t="s">
        <v>246</v>
      </c>
    </row>
    <row r="17" spans="1:7">
      <c r="A17" s="7"/>
      <c r="B17" s="7"/>
      <c r="C17" s="7"/>
      <c r="D17" s="7">
        <v>3</v>
      </c>
      <c r="E17" s="7" t="s">
        <v>230</v>
      </c>
      <c r="F17" s="7" t="s">
        <v>231</v>
      </c>
      <c r="G17" s="7" t="s">
        <v>247</v>
      </c>
    </row>
    <row r="18" spans="1:7">
      <c r="A18" s="7"/>
      <c r="B18" s="7"/>
      <c r="C18" s="7"/>
      <c r="D18" s="7">
        <v>4</v>
      </c>
      <c r="E18" s="7" t="s">
        <v>233</v>
      </c>
      <c r="F18" s="7" t="s">
        <v>234</v>
      </c>
      <c r="G18" s="7" t="s">
        <v>248</v>
      </c>
    </row>
    <row r="19" spans="1:7">
      <c r="A19" s="7" t="s">
        <v>71</v>
      </c>
      <c r="B19" s="7">
        <v>30</v>
      </c>
      <c r="C19" s="7" t="s">
        <v>135</v>
      </c>
      <c r="D19" s="7">
        <v>1</v>
      </c>
      <c r="E19" s="7" t="s">
        <v>224</v>
      </c>
      <c r="F19" s="7" t="s">
        <v>225</v>
      </c>
      <c r="G19" s="7" t="s">
        <v>249</v>
      </c>
    </row>
    <row r="20" spans="1:7">
      <c r="A20" s="7"/>
      <c r="B20" s="7"/>
      <c r="C20" s="7"/>
      <c r="D20" s="7">
        <v>2</v>
      </c>
      <c r="E20" s="7" t="s">
        <v>227</v>
      </c>
      <c r="F20" s="7" t="s">
        <v>228</v>
      </c>
      <c r="G20" s="7" t="s">
        <v>250</v>
      </c>
    </row>
    <row r="21" spans="1:7">
      <c r="A21" s="7"/>
      <c r="B21" s="7"/>
      <c r="C21" s="7"/>
      <c r="D21" s="7">
        <v>3</v>
      </c>
      <c r="E21" s="7" t="s">
        <v>230</v>
      </c>
      <c r="F21" s="7" t="s">
        <v>231</v>
      </c>
      <c r="G21" s="7" t="s">
        <v>251</v>
      </c>
    </row>
    <row r="22" spans="1:7">
      <c r="A22" s="7"/>
      <c r="B22" s="7"/>
      <c r="C22" s="7"/>
      <c r="D22" s="7">
        <v>4</v>
      </c>
      <c r="E22" s="7" t="s">
        <v>233</v>
      </c>
      <c r="F22" s="7" t="s">
        <v>234</v>
      </c>
      <c r="G22"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172</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309</v>
      </c>
      <c r="D12" s="7" t="s">
        <v>310</v>
      </c>
      <c r="E12" s="7" t="s">
        <v>311</v>
      </c>
    </row>
    <row r="13" spans="1:5">
      <c r="A13" s="7">
        <v>5</v>
      </c>
      <c r="B13" s="7" t="s">
        <v>312</v>
      </c>
      <c r="C13" s="7" t="s">
        <v>298</v>
      </c>
      <c r="D13" s="7" t="s">
        <v>313</v>
      </c>
      <c r="E13" s="7" t="s">
        <v>314</v>
      </c>
    </row>
    <row r="15" spans="1:5">
      <c r="A15" s="1" t="s">
        <v>315</v>
      </c>
      <c r="B15" s="1" t="s">
        <v>316</v>
      </c>
      <c r="C15" s="1"/>
      <c r="D15" s="1"/>
      <c r="E15" s="1"/>
    </row>
    <row r="16" spans="1:5">
      <c r="A16" s="10" t="s">
        <v>283</v>
      </c>
      <c r="B16" s="7" t="s">
        <v>317</v>
      </c>
      <c r="C16" s="5"/>
      <c r="D16" s="5"/>
      <c r="E16" s="5"/>
    </row>
    <row r="17" spans="1:5">
      <c r="A17" s="10" t="s">
        <v>285</v>
      </c>
      <c r="B17" s="7" t="s">
        <v>318</v>
      </c>
      <c r="C17" s="5"/>
      <c r="D17" s="5"/>
      <c r="E17" s="5"/>
    </row>
    <row r="18" spans="1:5">
      <c r="A18" s="10" t="s">
        <v>287</v>
      </c>
      <c r="B18" s="7" t="s">
        <v>319</v>
      </c>
      <c r="C18" s="5"/>
      <c r="D18" s="5"/>
      <c r="E18" s="5"/>
    </row>
    <row r="19" spans="1:5">
      <c r="A19" s="10" t="s">
        <v>289</v>
      </c>
      <c r="B19" s="7" t="s">
        <v>320</v>
      </c>
      <c r="C19" s="5"/>
      <c r="D19" s="5"/>
      <c r="E19" s="5"/>
    </row>
    <row r="20" spans="1:5">
      <c r="A20" s="10" t="s">
        <v>291</v>
      </c>
      <c r="B20" s="7" t="s">
        <v>321</v>
      </c>
      <c r="C20" s="5"/>
      <c r="D20" s="5"/>
      <c r="E20" s="5"/>
    </row>
    <row r="21" spans="1:5">
      <c r="A21" s="11" t="s">
        <v>172</v>
      </c>
      <c r="B21" s="11" t="s">
        <v>293</v>
      </c>
      <c r="C21" s="11" t="s">
        <v>294</v>
      </c>
      <c r="D21" s="11" t="s">
        <v>295</v>
      </c>
      <c r="E21" s="11" t="s">
        <v>296</v>
      </c>
    </row>
    <row r="22" spans="1:5">
      <c r="A22" s="7">
        <v>1</v>
      </c>
      <c r="B22" s="7" t="s">
        <v>297</v>
      </c>
      <c r="C22" s="7" t="s">
        <v>298</v>
      </c>
      <c r="D22" s="7" t="s">
        <v>322</v>
      </c>
      <c r="E22" s="7" t="s">
        <v>323</v>
      </c>
    </row>
    <row r="23" spans="1:5">
      <c r="A23" s="7">
        <v>2</v>
      </c>
      <c r="B23" s="7" t="s">
        <v>301</v>
      </c>
      <c r="C23" s="7" t="s">
        <v>302</v>
      </c>
      <c r="D23" s="7" t="s">
        <v>324</v>
      </c>
      <c r="E23" s="7" t="s">
        <v>325</v>
      </c>
    </row>
    <row r="24" spans="1:5">
      <c r="A24" s="7">
        <v>3</v>
      </c>
      <c r="B24" s="7" t="s">
        <v>305</v>
      </c>
      <c r="C24" s="7" t="s">
        <v>302</v>
      </c>
      <c r="D24" s="7" t="s">
        <v>326</v>
      </c>
      <c r="E24" s="7" t="s">
        <v>327</v>
      </c>
    </row>
    <row r="25" spans="1:5">
      <c r="A25" s="7">
        <v>4</v>
      </c>
      <c r="B25" s="7" t="s">
        <v>308</v>
      </c>
      <c r="C25" s="7" t="s">
        <v>302</v>
      </c>
      <c r="D25" s="7" t="s">
        <v>328</v>
      </c>
      <c r="E25" s="7" t="s">
        <v>329</v>
      </c>
    </row>
    <row r="26" spans="1:5">
      <c r="A26" s="7">
        <v>5</v>
      </c>
      <c r="B26" s="7" t="s">
        <v>312</v>
      </c>
      <c r="C26" s="7" t="s">
        <v>298</v>
      </c>
      <c r="D26" s="7" t="s">
        <v>330</v>
      </c>
      <c r="E26" s="7" t="s">
        <v>331</v>
      </c>
    </row>
    <row r="28" spans="1:5">
      <c r="A28" s="1" t="s">
        <v>332</v>
      </c>
      <c r="B28" s="1" t="s">
        <v>333</v>
      </c>
      <c r="C28" s="1"/>
      <c r="D28" s="1"/>
      <c r="E28" s="1"/>
    </row>
    <row r="29" spans="1:5">
      <c r="A29" s="10" t="s">
        <v>283</v>
      </c>
      <c r="B29" s="7" t="s">
        <v>334</v>
      </c>
      <c r="C29" s="5"/>
      <c r="D29" s="5"/>
      <c r="E29" s="5"/>
    </row>
    <row r="30" spans="1:5">
      <c r="A30" s="10" t="s">
        <v>285</v>
      </c>
      <c r="B30" s="7" t="s">
        <v>335</v>
      </c>
      <c r="C30" s="5"/>
      <c r="D30" s="5"/>
      <c r="E30" s="5"/>
    </row>
    <row r="31" spans="1:5">
      <c r="A31" s="10" t="s">
        <v>287</v>
      </c>
      <c r="B31" s="7" t="s">
        <v>336</v>
      </c>
      <c r="C31" s="5"/>
      <c r="D31" s="5"/>
      <c r="E31" s="5"/>
    </row>
    <row r="32" spans="1:5">
      <c r="A32" s="10" t="s">
        <v>289</v>
      </c>
      <c r="B32" s="7" t="s">
        <v>337</v>
      </c>
      <c r="C32" s="5"/>
      <c r="D32" s="5"/>
      <c r="E32" s="5"/>
    </row>
    <row r="33" spans="1:5">
      <c r="A33" s="10" t="s">
        <v>291</v>
      </c>
      <c r="B33" s="7" t="s">
        <v>338</v>
      </c>
      <c r="C33" s="5"/>
      <c r="D33" s="5"/>
      <c r="E33" s="5"/>
    </row>
    <row r="34" spans="1:5">
      <c r="A34" s="11" t="s">
        <v>172</v>
      </c>
      <c r="B34" s="11" t="s">
        <v>293</v>
      </c>
      <c r="C34" s="11" t="s">
        <v>294</v>
      </c>
      <c r="D34" s="11" t="s">
        <v>295</v>
      </c>
      <c r="E34" s="11" t="s">
        <v>296</v>
      </c>
    </row>
    <row r="35" spans="1:5">
      <c r="A35" s="7">
        <v>1</v>
      </c>
      <c r="B35" s="7" t="s">
        <v>297</v>
      </c>
      <c r="C35" s="7" t="s">
        <v>298</v>
      </c>
      <c r="D35" s="7" t="s">
        <v>339</v>
      </c>
      <c r="E35" s="7" t="s">
        <v>340</v>
      </c>
    </row>
    <row r="36" spans="1:5">
      <c r="A36" s="7">
        <v>2</v>
      </c>
      <c r="B36" s="7" t="s">
        <v>301</v>
      </c>
      <c r="C36" s="7" t="s">
        <v>302</v>
      </c>
      <c r="D36" s="7" t="s">
        <v>341</v>
      </c>
      <c r="E36" s="7" t="s">
        <v>342</v>
      </c>
    </row>
    <row r="37" spans="1:5">
      <c r="A37" s="7">
        <v>3</v>
      </c>
      <c r="B37" s="7" t="s">
        <v>305</v>
      </c>
      <c r="C37" s="7" t="s">
        <v>309</v>
      </c>
      <c r="D37" s="7" t="s">
        <v>343</v>
      </c>
      <c r="E37" s="7" t="s">
        <v>344</v>
      </c>
    </row>
    <row r="38" spans="1:5">
      <c r="A38" s="7">
        <v>4</v>
      </c>
      <c r="B38" s="7" t="s">
        <v>308</v>
      </c>
      <c r="C38" s="7" t="s">
        <v>302</v>
      </c>
      <c r="D38" s="7" t="s">
        <v>345</v>
      </c>
      <c r="E38" s="7" t="s">
        <v>346</v>
      </c>
    </row>
    <row r="39" spans="1:5">
      <c r="A39" s="7">
        <v>5</v>
      </c>
      <c r="B39" s="7" t="s">
        <v>312</v>
      </c>
      <c r="C39" s="7" t="s">
        <v>302</v>
      </c>
      <c r="D39" s="7" t="s">
        <v>347</v>
      </c>
      <c r="E39" s="7" t="s">
        <v>348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217</v>
      </c>
      <c r="B2" s="8" t="s">
        <v>350</v>
      </c>
      <c r="C2" s="8" t="s">
        <v>351</v>
      </c>
      <c r="D2" s="8" t="s">
        <v>352</v>
      </c>
    </row>
    <row r="3" spans="1:4">
      <c r="A3" s="7" t="s">
        <v>44</v>
      </c>
      <c r="B3" s="7" t="s">
        <v>353</v>
      </c>
      <c r="C3" s="7" t="s">
        <v>354</v>
      </c>
      <c r="D3" s="7" t="s">
        <v>355</v>
      </c>
    </row>
    <row r="4" spans="1:4">
      <c r="A4" s="7" t="s">
        <v>44</v>
      </c>
      <c r="B4" s="7" t="s">
        <v>356</v>
      </c>
      <c r="C4" s="7" t="s">
        <v>357</v>
      </c>
      <c r="D4" s="7" t="s">
        <v>358</v>
      </c>
    </row>
    <row r="5" spans="1:4">
      <c r="A5" s="7" t="s">
        <v>44</v>
      </c>
      <c r="B5" s="7" t="s">
        <v>359</v>
      </c>
      <c r="C5" s="7" t="s">
        <v>360</v>
      </c>
      <c r="D5" s="7" t="s">
        <v>361</v>
      </c>
    </row>
    <row r="6" spans="1:4">
      <c r="A6" s="7" t="s">
        <v>51</v>
      </c>
      <c r="B6" s="7" t="s">
        <v>353</v>
      </c>
      <c r="C6" s="7" t="s">
        <v>362</v>
      </c>
      <c r="D6" s="7" t="s">
        <v>363</v>
      </c>
    </row>
    <row r="7" spans="1:4">
      <c r="A7" s="7" t="s">
        <v>51</v>
      </c>
      <c r="B7" s="7" t="s">
        <v>356</v>
      </c>
      <c r="C7" s="7" t="s">
        <v>364</v>
      </c>
      <c r="D7" s="7" t="s">
        <v>365</v>
      </c>
    </row>
    <row r="8" spans="1:4">
      <c r="A8" s="7" t="s">
        <v>51</v>
      </c>
      <c r="B8" s="7" t="s">
        <v>359</v>
      </c>
      <c r="C8" s="7" t="s">
        <v>366</v>
      </c>
      <c r="D8" s="7" t="s">
        <v>367</v>
      </c>
    </row>
    <row r="9" spans="1:4">
      <c r="A9" s="7" t="s">
        <v>58</v>
      </c>
      <c r="B9" s="7" t="s">
        <v>353</v>
      </c>
      <c r="C9" s="7" t="s">
        <v>368</v>
      </c>
      <c r="D9" s="7" t="s">
        <v>369</v>
      </c>
    </row>
    <row r="10" spans="1:4">
      <c r="A10" s="7" t="s">
        <v>58</v>
      </c>
      <c r="B10" s="7" t="s">
        <v>356</v>
      </c>
      <c r="C10" s="7" t="s">
        <v>370</v>
      </c>
      <c r="D10" s="7" t="s">
        <v>371</v>
      </c>
    </row>
    <row r="11" spans="1:4">
      <c r="A11" s="7" t="s">
        <v>58</v>
      </c>
      <c r="B11" s="7" t="s">
        <v>359</v>
      </c>
      <c r="C11" s="7" t="s">
        <v>372</v>
      </c>
      <c r="D11" s="7" t="s">
        <v>373</v>
      </c>
    </row>
    <row r="12" spans="1:4">
      <c r="A12" s="7" t="s">
        <v>64</v>
      </c>
      <c r="B12" s="7" t="s">
        <v>353</v>
      </c>
      <c r="C12" s="7" t="s">
        <v>374</v>
      </c>
      <c r="D12" s="7" t="s">
        <v>375</v>
      </c>
    </row>
    <row r="13" spans="1:4">
      <c r="A13" s="7" t="s">
        <v>64</v>
      </c>
      <c r="B13" s="7" t="s">
        <v>356</v>
      </c>
      <c r="C13" s="7" t="s">
        <v>376</v>
      </c>
      <c r="D13" s="7" t="s">
        <v>377</v>
      </c>
    </row>
    <row r="14" spans="1:4">
      <c r="A14" s="7" t="s">
        <v>64</v>
      </c>
      <c r="B14" s="7" t="s">
        <v>359</v>
      </c>
      <c r="C14" s="7" t="s">
        <v>378</v>
      </c>
      <c r="D14" s="7" t="s">
        <v>379</v>
      </c>
    </row>
    <row r="15" spans="1:4">
      <c r="A15" s="7" t="s">
        <v>71</v>
      </c>
      <c r="B15" s="7" t="s">
        <v>353</v>
      </c>
      <c r="C15" s="7" t="s">
        <v>380</v>
      </c>
      <c r="D15" s="7" t="s">
        <v>381</v>
      </c>
    </row>
    <row r="16" spans="1:4">
      <c r="A16" s="7" t="s">
        <v>71</v>
      </c>
      <c r="B16" s="7" t="s">
        <v>356</v>
      </c>
      <c r="C16" s="7" t="s">
        <v>382</v>
      </c>
      <c r="D16" s="7" t="s">
        <v>383</v>
      </c>
    </row>
    <row r="17" spans="1:4">
      <c r="A17" s="7" t="s">
        <v>71</v>
      </c>
      <c r="B17" s="7" t="s">
        <v>359</v>
      </c>
      <c r="C17" s="7" t="s">
        <v>384</v>
      </c>
      <c r="D17" s="7"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2026-07-10T20:27:27+02:00</dcterms:created>
  <dcterms:modified xsi:type="dcterms:W3CDTF">2026-07-10T20:27:27+02:00</dcterms:modified>
  <dc:title>Currículo LOMLOE Proyectos artisticos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