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<sst xmlns="http://schemas.openxmlformats.org/spreadsheetml/2006/main" uniqueCount="511">
  <si>
    <t>Corrigiendo.es</t>
  </si>
  <si>
    <t>Materia</t>
  </si>
  <si>
    <t>Quimica</t>
  </si>
  <si>
    <t>Curso</t>
  </si>
  <si>
    <t>2.º Bachillerato</t>
  </si>
  <si>
    <t>Comunidad Autónoma</t>
  </si>
  <si>
    <t>Aragón</t>
  </si>
  <si>
    <t>Normativa autonómica</t>
  </si>
  <si>
    <t>Orden ECD/1112/2022, de 18 de julio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</si>
  <si>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</si>
  <si>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</si>
  <si>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</si>
  <si>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</si>
  <si>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</si>
  <si>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</si>
  <si>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</si>
  <si>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</si>
  <si>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</si>
  <si>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</si>
  <si>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</si>
  <si>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</si>
  <si>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</si>
  <si>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21/05/2026 08:50</t>
  </si>
  <si>
    <t>Resumen ejecutivo (CCAA vs BOE)</t>
  </si>
  <si>
    <t>Aragón mantiene una fidelidad casi absoluta al Real Decreto estatal 243/2022, limitándose a ajustes terminológicos menores en las competencias específicas y una transcripción literal de los bloques de saberes básicos sin adiciones territoriales de calado.</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</si>
  <si>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</si>
  <si>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</si>
  <si>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Quimica</t>
  </si>
  <si>
    <t>Resumen ejecutivo</t>
  </si>
  <si>
    <t>Mantiene del BOE</t>
  </si>
  <si>
    <t>Sí, las competencias específicas 1 a 5 son idénticas al RD 243/2022, manteniendo el enfoque en la experimentación, el lenguaje químico y la sostenibilidad.</t>
  </si>
  <si>
    <t>Decreto de referencia</t>
  </si>
  <si>
    <t>Orden ECD/1173/2022, de 3 de agosto, por la que se aprueban el currículo y las características de la evaluación del Bachillerato en los centros docentes de la Comunidad Autónoma de Aragón.</t>
  </si>
  <si>
    <t>Implicación para la programación</t>
  </si>
  <si>
    <t>La programación debe alinearse con los descriptores operativos estatales, ya que Aragón no ha introducido variaciones en los saberes básicos ni en la redacción de las competencias que alteren la carga lectiva o el enfoque metodológico.</t>
  </si>
  <si>
    <t>Elementos modificados respecto al BOE</t>
  </si>
  <si>
    <t>Elemento</t>
  </si>
  <si>
    <t>Cómo lo modifica</t>
  </si>
  <si>
    <t>Implicación en el aula</t>
  </si>
  <si>
    <t>Competencia Específica 6</t>
  </si>
  <si>
    <t>Sustitución del término 'área de conocimiento' por 'materia' multidisciplinar.</t>
  </si>
  <si>
    <t>Ninguna en la práctica docente; es un ajuste de precisión administrativa sobre la naturaleza de la asignatura.</t>
  </si>
  <si>
    <t>Nomenclatura de Competencias</t>
  </si>
  <si>
    <t>Adopción del prefijo específico de la materia (CE.Q.X) frente al genérico del BOE (CE.X).</t>
  </si>
  <si>
    <t>Obliga a actualizar las referencias en las tablas de evaluación y la codificación de los criterios en la programación.</t>
  </si>
  <si>
    <t>Variante</t>
  </si>
  <si>
    <t>Código</t>
  </si>
  <si>
    <t>Descripción oficial</t>
  </si>
  <si>
    <t>Resumen claro</t>
  </si>
  <si>
    <t>Qué hace el alumnado</t>
  </si>
  <si>
    <t>No es</t>
  </si>
  <si>
    <t>Ejemplo de actividad</t>
  </si>
  <si>
    <t>Palabra clave pedagógica</t>
  </si>
  <si>
    <t>Química</t>
  </si>
  <si>
    <t>CE.Q.1</t>
  </si>
  <si>
    <t>Comprender, describir y aplicar los fundamentos de los procesos químicos más importantes, atendiendo a su base experimental y a los fenómenos que describen, para reconocer el papel relevante de la Química en el desarrollo de la sociedad.</t>
  </si>
  <si>
    <t>Entender cómo funcionan las reacciones químicas clave y su utilidad real, basándose en experimentos para ver su impacto en el mundo actual.</t>
  </si>
  <si>
    <t>El alumnado explica procesos químicos reales, realiza prácticas de laboratorio y conecta las leyes teóricas con aplicaciones industriales o sociales que mejoran nuestra vida.</t>
  </si>
  <si>
    <t>No es memorizar fórmulas aisladas ni resolver problemas numéricos sin contexto. No es estudiar teoría sin pisar el laboratorio ni ignorar el impacto social de la química.</t>
  </si>
  <si>
    <t>El alumnado analiza el proceso de síntesis del amoníaco y justifica su importancia histórica y económica para la producción mundial de fertilizantes.</t>
  </si>
  <si>
    <t>aplicar</t>
  </si>
  <si>
    <t>CE.Q.2</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</si>
  <si>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</si>
  <si>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Usar las leyes fundamentales de la química para entender cómo funciona la materia y proponer soluciones a problemas ambientales y prácticos actuales.</t>
  </si>
  <si>
    <t>El alumnado utiliza teorías científicas para explicar fenómenos del día a día, predice el comportamiento de sustancias y evalúa el impacto de la industria química en el entorno.</t>
  </si>
  <si>
    <t>No es memorizar enunciados de leyes ni resolver ejercicios numéricos aislados de la realidad. No es aprenderse la tabla periódica sin entender las propiedades de los elementos.</t>
  </si>
  <si>
    <t>El alumnado investiga la química de los detergentes biodegradables y propone mejoras para reducir su impacto contaminante en los ecosistemas acuáticos locales.</t>
  </si>
  <si>
    <t>CE.Q.3</t>
  </si>
  <si>
    <t>Utilizar con corrección los códigos del lenguaje químico (nomenclatura química, unidades, ecuaciones, etc.), aplicando sus reglas específicas, para emplearlos como base de una comunicación adecuada entre diferentes comunidades científicas y herramienta fundamental en la investigación de esta ciencia.</t>
  </si>
  <si>
    <t>Dominar el lenguaje técnico de la química para expresar ideas, datos y procesos con precisión profesional y rigor científico internacional.</t>
  </si>
  <si>
    <t>El alumnado nombra sustancias, ajusta reacciones, usa unidades del Sistema Internacional y redacta conclusiones técnicas empleando la simbología y las reglas propias de la química.</t>
  </si>
  <si>
    <t>No es solo aprobar un examen de formulación aislada. No es memorizar prefijos sin contexto. No es escribir fórmulas sin entender su significado comunicativo.</t>
  </si>
  <si>
    <t>El alumnado redacta el informe de una práctica de laboratorio utilizando nomenclatura IUPAC y ecuaciones ajustadas para que cualquier científico pueda replicarla.</t>
  </si>
  <si>
    <t>comunicar</t>
  </si>
  <si>
    <t>CE.Q.4</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</si>
  <si>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</si>
  <si>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El alumnado defiende con datos científicos el papel beneficioso de la química frente a los prejuicios sociales y la publicidad engañosa.</t>
  </si>
  <si>
    <t>El alumnado investiga aplicaciones químicas beneficiosas y construye discursos razonados para desmentir mitos sobre la supuesta toxicidad de lo artificial frente a lo natural.</t>
  </si>
  <si>
    <t>No es memorizar procesos industriales ni estudiar la historia de la química. No es aceptar que todo lo químico es malo por definición.</t>
  </si>
  <si>
    <t>El alumnado redacta un artículo analizando y desmintiendo un anuncio publicitario que use el reclamo engañoso de producto sin químicos.</t>
  </si>
  <si>
    <t>argumentar</t>
  </si>
  <si>
    <t>CE.Q.5</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</si>
  <si>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t>
  </si>
  <si>
    <t>Resolver desafíos químicos reales mediante el método científico y las matemáticas, trabajando en equipo para mejorar la sociedad de forma sostenible.</t>
  </si>
  <si>
    <t>El alumnado emplea técnicas de laboratorio y razonamiento matemático para solucionar problemas prácticos, colaborando con otros para proponer soluciones químicas que respeten el medio ambiente y la ética.</t>
  </si>
  <si>
    <t>No es realizar cálculos mecánicos sin entender su aplicación real. No es trabajar exclusivamente de forma individual ni ignorar el impacto social de los procesos químicos.</t>
  </si>
  <si>
    <t>El alumnado calcula y justifica en equipo la viabilidad económica y ambiental de producir un biocombustible específico a partir de residuos orgánicos locales.</t>
  </si>
  <si>
    <t>CE.Q.6</t>
  </si>
  <si>
    <t>Reconocer y analizar la Química como una materia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científicas.</t>
  </si>
  <si>
    <t>Entender que la química está conectada con otras ciencias, usando leyes de la física o biología para explicar fenómenos naturales de forma global.</t>
  </si>
  <si>
    <t>El alumnado vincula conceptos químicos con otras disciplinas, explicando cómo la estructura atómica o la termodinámica son fundamentales para entender la biología, la geología o la tecnología actual.</t>
  </si>
  <si>
    <t>No es estudiar la química de forma aislada. No es memorizar reacciones sin contexto. No es ignorar que la ciencia es un conocimiento integrado y multidisciplinar.</t>
  </si>
  <si>
    <t>Analizar el proceso de acidificación de los océanos relacionando el equilibrio químico del CO2 con el impacto biológico en los ecosistemas marinos.</t>
  </si>
  <si>
    <t>conectar</t>
  </si>
  <si>
    <t>Competencia</t>
  </si>
  <si>
    <t>Verbo de desempeño</t>
  </si>
  <si>
    <t>Evidencia observable</t>
  </si>
  <si>
    <t>Instrumento sugerido</t>
  </si>
  <si>
    <t>Contexto en el aula</t>
  </si>
  <si>
    <t>Errata típica a evitar</t>
  </si>
  <si>
    <t>Peso sugerido %</t>
  </si>
  <si>
    <t>Comprender el complejo proceso de configuración de las sociedades humanas a lo largo del tiempo y del espacio, valorando la diversidad de resultados como expresión de la diversidad humana y su gran riqueza etnocultural.</t>
  </si>
  <si>
    <t>Identificar y explicar la relevancia de hitos químicos y su impacto en el progreso científico, económico y la sostenibilidad ambiental de la sociedad actual.</t>
  </si>
  <si>
    <t>Reconocer</t>
  </si>
  <si>
    <t>El alumnado realiza un informe o presentación digital que analiza un avance químico específico, vinculándolo con los Objetivos de Desarrollo Sostenible y el progreso tecnológico.</t>
  </si>
  <si>
    <t>Rubrica produccion</t>
  </si>
  <si>
    <t>Investigación guiada sobre descubrimientos químicos históricos o contemporáneos y debate sobre sus implicaciones éticas, económicas y medioambientales en el mundo moderno.</t>
  </si>
  <si>
    <t>Evaluar únicamente la memorización de nombres de científicos y fechas de descubrimientos sin analizar el impacto socioeconómico o medioambiental exigido por el criterio.</t>
  </si>
  <si>
    <t>Analizar la importancia de las interacciones entre el medio natural y el ser humano como factor clave que explica la configuración de paisajes y las estructuras territoriales en el mundo.</t>
  </si>
  <si>
    <t>Explicar detalladamente procesos químicos del entorno y las propiedades de la materia, utilizando el conocimiento científico para comprender fenómenos ambientales y cotidianos.</t>
  </si>
  <si>
    <t>Describir</t>
  </si>
  <si>
    <t>El alumnado realiza un informe técnico o una infografía donde identifica y detalla las reacciones químicas y propiedades de los materiales en un fenómeno ambiental concreto.</t>
  </si>
  <si>
    <t>Análisis de casos reales sobre contaminación, procesos industriales o fenómenos naturales explicados mediante el modelo cinético-molecular y el enlace químico.</t>
  </si>
  <si>
    <t>Evaluar este criterio exclusivamente mediante problemas de cálculo numérico (estequiometría) omitiendo la descripción cualitativa de los procesos y las propiedades de los sistemas.</t>
  </si>
  <si>
    <t>Valorar la dignidad humana analizando críticamente las consecuencias de nuestras acciones sobre las condiciones laborales y de vida, tanto en España como en otros países, investigando el sistema de relaciones econo planteando soluciones razonables.</t>
  </si>
  <si>
    <t>Instrumento competencial</t>
  </si>
  <si>
    <t>Expresar la necesidad de preservar el medioambiente, indagando sobre los impactos de los modos de producción, distribución y consumo a escala local y global, y proponiendo actuaciones de mejora.</t>
  </si>
  <si>
    <t>Explicar la relevancia de la química en los ámbitos social, económico y ético, analizando su impacto real en problemas actuales y su influencia global.</t>
  </si>
  <si>
    <t>Comunicar</t>
  </si>
  <si>
    <t>El alumnado realiza un informe o presentación digital donde identifica y argumenta la influencia de procesos químicos específicos en contextos sociales, económicos o medioambientales.</t>
  </si>
  <si>
    <t>Investigación guiada sobre el impacto de la industria química local o global y posterior debate sobre sus implicaciones éticas y económicas.</t>
  </si>
  <si>
    <t>Evaluar únicamente contenidos teóricos de formulación o estequiometría mediante examen escrito, ignorando la dimensión social y ética que exige explícitamente el criterio.</t>
  </si>
  <si>
    <t>Emplear la escala apropiada para localizar o representar, con apoyo de las TIG, cualquier fenómeno físico o humano, justificando los métodos y datos elegidos, y la delimitación de regiones o categorías de análisis, as</t>
  </si>
  <si>
    <t>Nombrar y formular sustancias químicas orgánicas e inorgánicas aplicando las normas internacionales de la IUPAC para asegurar una comunicación científica precisa y estandarizada.</t>
  </si>
  <si>
    <t>Utilizar</t>
  </si>
  <si>
    <t>El alumnado realiza ejercicios y pruebas escritas de formulación y nomenclatura, traduciendo nombres a fórmulas y viceversa para compuestos inorgánicos y orgánicos polifuncionales.</t>
  </si>
  <si>
    <t>Examen escrito</t>
  </si>
  <si>
    <t>Práctica sistemática de identificación de grupos funcionales y aplicación de reglas de prioridad en la resolución de problemas y actividades de clase.</t>
  </si>
  <si>
    <t>Exigir exclusivamente la nomenclatura de Stock en casos donde la IUPAC actual prefiere la de composición, o no aceptar variantes válidas de la normativa vigente.</t>
  </si>
  <si>
    <t>Crear productos propios individuales o en grupo con fines explicativos comunicando diagnósticos, proponiendo hipótesis o conclusiones, y aplicando las TIG.</t>
  </si>
  <si>
    <t>Aplicar cálculos matemáticos y herramientas operativas con precisión para resolver problemas químicos, asegurando el uso correcto de unidades y la coherencia en los resultados obtenidos.</t>
  </si>
  <si>
    <t>Aplicar</t>
  </si>
  <si>
    <t>El alumnado realiza resoluciones escritas de problemas numéricos donde despeja variables, utiliza factores de conversión y expresa los resultados con sus unidades correspondientes.</t>
  </si>
  <si>
    <t>Sesiones de resolución de problemas de estequiometría, equilibrios químicos o termoquímica que requieren el uso de logaritmos, potencias y ecuaciones de segundo grado.</t>
  </si>
  <si>
    <t>Calificar exclusivamente el valor numérico final del ejercicio ignorando la ausencia de unidades o el rigor en el tratamiento de cifras significativas.</t>
  </si>
  <si>
    <t>Valorar todo impacto de la acción antrópica desde el principio de sostenibilidad, reconociendo la complejidad sistémica del medio natural y de las propias actividades humanas.</t>
  </si>
  <si>
    <t>Identificar y justificar la presencia de sustancias químicas en productos cotidianos, explicando cómo sus propiedades y reacciones químicas aportan beneficios específicos a la sociedad y al entorno.</t>
  </si>
  <si>
    <t>Analizar</t>
  </si>
  <si>
    <t>El alumnado realiza un informe técnico o infografía comparativa que desglosa la composición de productos del entorno, vinculando cada componente con una propiedad química y su utilidad práctica.</t>
  </si>
  <si>
    <t>Estudio de etiquetas comerciales y fichas de seguridad de productos domésticos para desmitificar la peligrosidad de los componentes y entender su función tecnológica.</t>
  </si>
  <si>
    <t>Evaluar este criterio exclusivamente mediante ejercicios de formulación química aislados, sin conectar la sustancia con su aplicación real o su impacto positivo en la vida diaria.</t>
  </si>
  <si>
    <t>Extraer información de paisajes naturales y humanizados, analizando fuentes visuales, distinguiendo elementos geográficos e interpretando la influencia e interrelaciones de factores físicos y humanos.</t>
  </si>
  <si>
    <t>Defender mediante leyes químicas que los riesgos ambientales o sanitarios derivan de la gestión negligente de las sustancias y no de la propia naturaleza de la ciencia.</t>
  </si>
  <si>
    <t>Argumentar</t>
  </si>
  <si>
    <t>El alumnado entrega un ensayo o informe crítico donde justifica, basándose en propiedades químicas y leyes estudiadas, que los impactos negativos son consecuencia del uso inadecuado de productos.</t>
  </si>
  <si>
    <t>Análisis de casos reales como vertidos industriales o residuos plásticos, contrastando la utilidad técnica del compuesto frente a las consecuencias de su mala gestión.</t>
  </si>
  <si>
    <t>Evaluar la opinión ética o moral del alumno sobre el medioambiente sin exigir el uso explícito de teorías, leyes o conceptos químicos de 2.º de Bachillerato.</t>
  </si>
  <si>
    <t>Elaborar una síntesis territorial identificando los rasgos esenciales que definen cada conjunto espacial.</t>
  </si>
  <si>
    <t>Identificar y explicar cómo la colaboración entre diferentes disciplinas científicas y la integración de sus leyes fundamentales impulsan los avances en la química actual.</t>
  </si>
  <si>
    <t>El alumnado realiza un informe o presentación sobre un avance químico contemporáneo, detallando las aportaciones de otras ciencias y las leyes compartidas que lo fundamentan.</t>
  </si>
  <si>
    <t>Análisis de casos reales como el desarrollo de nuevos materiales o fármacos, donde se requiere la integración de conocimientos de física, biología y química.</t>
  </si>
  <si>
    <t>Evaluar exclusivamente contenidos teóricos de química pura en exámenes escritos, ignorando la dimensión interdisciplinar y el contexto colaborativo que exige el criterio.</t>
  </si>
  <si>
    <t>Justificar la necesidad de los mecanismos de compensación de los desequilibrios tanto ambientales como demográficos, económicos o sociales, identificando los procesos pasados y recientes, así como sus causas y consecuencias actuales.</t>
  </si>
  <si>
    <t>Analizar cómo el método científico en química fomenta el pensamiento crítico y la autonomía intelectual mediante la resolución de problemas y el análisis de evidencias.</t>
  </si>
  <si>
    <t>El alumnado realiza un informe de reflexión o un comentario crítico sobre el impacto de un descubrimiento químico, justificando los pasos del método científico seguidos.</t>
  </si>
  <si>
    <t>Debate o trabajo escrito sobre la evolución de modelos atómicos o el desarrollo de fármacos, destacando la importancia del rigor científico.</t>
  </si>
  <si>
    <t>Evaluar este criterio exclusivamente mediante la resolución mecánica de problemas numéricos, omitiendo la reflexión sobre la naturaleza de la ciencia y el pensamiento crítico.</t>
  </si>
  <si>
    <t>Argumentar el origen de los desequilibrios socioeconómicos analizando los factores de localización de las actividades económicas y de la población en una sociedad terciarizada.</t>
  </si>
  <si>
    <t>Resolver problemas químicos complejos mediante el trabajo colaborativo, integrando diversas perspectivas y asumiendo responsabilidades individuales para alcanzar una solución común y sostenible.</t>
  </si>
  <si>
    <t>Resolver</t>
  </si>
  <si>
    <t>El alumnado entrega un informe de resolución de problemas o práctica de laboratorio donde se detalla el reparto de tareas y la contribución individual al éxito del equipo.</t>
  </si>
  <si>
    <t>Sesiones de resolución de problemas de estequiometría o termoquímica en pequeños grupos, o prácticas de laboratorio que requieran coordinación y reparto de roles técnicos.</t>
  </si>
  <si>
    <t>Evaluar exclusivamente el resultado numérico final del problema de química, ignorando la valoración del proceso cooperativo y el reparto de tareas que exige el criterio.</t>
  </si>
  <si>
    <t>Cuestionar modos de vida insostenibles mediante el análisis geográfico de todo tipo de fuentes de información que traten los retos ecosociales presentes y futuros, y desde argumentos fundados sobre su relevancia y la necesidad de las acciones para afrontarlos.</t>
  </si>
  <si>
    <t>Justificar los principios químicos fundamentales integrando leyes físicas y teorías de otras ciencias mediante el análisis de resultados experimentales y procesos de investigación científica.</t>
  </si>
  <si>
    <t>Explicar</t>
  </si>
  <si>
    <t>El alumnado realiza informes de laboratorio o proyectos de indagación donde justifica fenómenos químicos utilizando leyes físicas, como la ley de Coulomb o principios termodinámicos.</t>
  </si>
  <si>
    <t>Sesiones de laboratorio o resolución de problemas complejos sobre estructura atómica y termoquímica donde se requiere aplicar fundamentos físicos para validar resultados químicos.</t>
  </si>
  <si>
    <t>Evaluar únicamente la resolución numérica de ejercicios químicos sin exigir la justificación teórica basada en las leyes físicas subyacentes que solicita el criterio.</t>
  </si>
  <si>
    <t>Debatir sobre los retos naturales y sociales de la sociedad actual de forma comprometida y respetuosa con opiniones ajenas, utilizando estrategias orales con apoyo digital de gráficos, imágenes y cartografía, y presentando en público datos rigurosos.</t>
  </si>
  <si>
    <t>Bloque</t>
  </si>
  <si>
    <t>#</t>
  </si>
  <si>
    <t>Saber oficial</t>
  </si>
  <si>
    <t>Dimensión</t>
  </si>
  <si>
    <t>Saber previo necesario</t>
  </si>
  <si>
    <t>Conexión competencial</t>
  </si>
  <si>
    <t>Ejemplo actividad de aula</t>
  </si>
  <si>
    <t>Saberes básicos del decreto</t>
  </si>
  <si>
    <t>A.1. Espectros atómicos: Los espectros atómicos como responsables de la necesidad de la revisión del modelo atómico. Relevancia de este fenómeno en el contexto del desarrollo histórico del modelo atómico.</t>
  </si>
  <si>
    <t>A.1. Espectros atómicos: Interpretación de los espectros de emisión y absorción de los elementos. Relación con la estructura electrónica del átomo.</t>
  </si>
  <si>
    <t>A.2. Principios cuánticos de la estructura atómica: Relación entre el fenómeno de los espectros atómicos y la cuantización de la energía. Del modelo de Bohr a los modelos mecano-cuánticos: necesidad de una estructura electrónica en diferentes niveles</t>
  </si>
  <si>
    <t>A.2. Principios cuánticos de la estructura atómica: Principio de incertidumbre de Heisenberg y doble naturaleza onda-corpúsculo del electrón. Naturaleza probabilística del concepto de orbital.</t>
  </si>
  <si>
    <t>A.2. Principios cuánticos de la estructura atómica: Números cuánticos y principio de exclusión de Pauli. Estructura electrónica del átomo. Utilización del diagrama de Moeller para escribir la configuración electrónica de los elementos químicos.</t>
  </si>
  <si>
    <t>A.3. Tabla periódica y propiedades de los átomos: Naturaleza experimental del origen de la tabla periódica en cuanto al agrupamiento de los elementos en base a sus propiedades. La teoría atómica actual y su relación con las leyes experimentales observadas.</t>
  </si>
  <si>
    <t>A.3. Tabla periódica y propiedades de los átomos: Configuración electrónica de un elemento a partir de su posición en la tabla periódica.</t>
  </si>
  <si>
    <t>A.3. Tabla periódica y propiedades de los átomos: Tendencias periódicas. Aplicación a la predicción de los valores de las propiedades de los elementos de la tabla a partir de su posición en la misma.</t>
  </si>
  <si>
    <t>A.4. Enlace químico y fuerzas intermoleculares: Tipos de enlace a partir de las características de los elementos individuales que lo forman. Energía implicada en la formación de moléculas, de cristales y de estructuras macroscópicas. Propiedades de las sustancias Químicas.</t>
  </si>
  <si>
    <t>A.4. Enlace químico y fuerzas intermoleculares: Modelos de Lewis, RPECV e hibridación de orbitales. Configuración geométrica de sustancias moleculares y las características de los sólidos.</t>
  </si>
  <si>
    <t>A.4. Enlace químico y fuerzas intermoleculares: Ciclo de Born-Haber. Energía intercambiada en la formación de cristales iónicos.</t>
  </si>
  <si>
    <t>A.4. Enlace químico y fuerzas intermoleculares: Modelos de la nube electrónica y la teoría de bandas para explicar las propiedades características de los cristales metálicos.</t>
  </si>
  <si>
    <t>A.4. Enlace químico y fuerzas intermoleculares: Fuerzas intermoleculares a partir de las características del enlace químico y la geometría de las moléculas. Propiedades macroscópicas de sustancias moleculares</t>
  </si>
  <si>
    <t>B.1. Termodinámica química: Primer principio de la termodinámica: intercambios de energía entre sistemas a través del calor y del trabajo.</t>
  </si>
  <si>
    <t>B.1. Termodinámica química: Ecuaciones termoquímicas. Concepto de entalpía de reacción. Procesos endotérmicos y exotérmicos.</t>
  </si>
  <si>
    <t>B.1. Termodinámica química: Balance energético entre productos y reactivos mediante la ley de Hess, a través de la entalpía de formación estándar o de las energías de enlace, para obtener la entalpía de una reacción.</t>
  </si>
  <si>
    <t>B.1. Termodinámica química: Segundo principio de la termodinámica. La entropía como magnitud que afecta a la espontaneidad e irreversibilidad de los procesos químicos.</t>
  </si>
  <si>
    <t>B.1. Termodinámica química: Cálculo de la energía de Gibbs de las reacciones Químicas y espontaneidad de las mismas en función de la temperatura del sistema.</t>
  </si>
  <si>
    <t>B.2. Cinética Química: Teoría de las colisiones como modelo a escala microscópica de las reacciones químicas. Conceptos de velocidad de reacción y energía de activación.</t>
  </si>
  <si>
    <t>B.2. Cinética Química: Influencia de las condiciones de reacción sobre la velocidad de la misma.</t>
  </si>
  <si>
    <t>B.2. Cinética Química: Ley diferencial de la velocidad de una reacción química y los órdenes de reacción a partir de datos experimentales de velocidad de reacción.</t>
  </si>
  <si>
    <t>B.3. Equilibrio químico: El equilibrio químico como proceso dinámico: ecuaciones de velocidad y aspectos termodinámicos. Expresión de la constante de equilibrio mediante la ley de acción de masas.</t>
  </si>
  <si>
    <t>B.3. Equilibrio químico: La constante de equilibrio de reacciones en las que los reactivos se encuentren en diferente estado físico. Relación entre KC y KP y producto de solubilidad en equilibrios heterogéneos.</t>
  </si>
  <si>
    <t>B.3. Equilibrio químico: Principio de Le Châtelier y el cociente de reacción. Evolución de sistemas en equilibrio a partir de la variación de las condiciones de concentración, presión o temperatura del sistema.</t>
  </si>
  <si>
    <t>B.4. Reacciones ácido-base: Naturaleza ácida o básica de una sustancia a partir de las teorías de Arrhenius y de Brønsted y Lowry.</t>
  </si>
  <si>
    <t>B.4. Reacciones ácido-base: Ácidos y bases fuertes y débiles. Grado de disociación en disolución acuosa.</t>
  </si>
  <si>
    <t>B.4. Reacciones ácido-base: pH de disoluciones ácidas y básicas. Expresión de las constantes Ka y Kb.</t>
  </si>
  <si>
    <t>B.4. Reacciones ácido-base: Concepto de pares ácido y base conjugados. Carácter ácido o básico de disoluciones en las que se produce la hidrólisis de una sal. Estudio cualitativo de las disoluciones reguladoras de pH.</t>
  </si>
  <si>
    <t>B.4. Reacciones ácido-base: Reacciones entre ácidos y bases. Concepto de neutralización. Volumetrías ácido-base.</t>
  </si>
  <si>
    <t>B.4. Reacciones ácido-base: Ácidos y bases relevantes a nivel industrial y de consumo, con especial incidencia en el proceso de la conservación del medioambiente.</t>
  </si>
  <si>
    <t>B.5. Reacciones redox: Estado de oxidación. Especies que se reducen u oxidan en una reacción a partir de la variación de su número de oxidación.</t>
  </si>
  <si>
    <t>B.5. Reacciones redox: Método del ion-electrón para ajustar ecuaciones Químicas de oxidación-reducción. Cálculos estequiométricos y volumetrías redox.</t>
  </si>
  <si>
    <t>B.5. Reacciones redox: Potencial estándar de un par redox. Espontaneidad de procesos químicos y electroquímicos que impliquen a dos pares redox.</t>
  </si>
  <si>
    <t>B.5. Reacciones redox: Leyes de Faraday: cantidad de carga eléctrica y las cantidades de sustancia en un proceso electroquímico. Cálculos estequiométricos en cubas electrolíticas.</t>
  </si>
  <si>
    <t>B.5. Reacciones redox: Reacciones de oxidación y reducción en la fabricación y funcionamiento de baterías eléctricas, celdas electrolíticas y pilas de combustible, así como en la prevención de la corrosión de metales.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</si>
  <si>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</si>
  <si>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</si>
  <si>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</si>
  <si>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</si>
  <si>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</si>
  <si>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</si>
  <si>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</si>
  <si>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</si>
  <si>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</si>
  <si>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</si>
  <si>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</si>
  <si>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conceptos químicos básicos y reconoce superficialmente la importancia de la química en la sociedad, pero presenta dificultades para describir procesos o vincularlos con su base experimental.
→ Enumera tres aplicaciones de la química en la vida cotidiana sin explicar los fundamentos químicos que las sustentan ni su origen experimental.</t>
  </si>
  <si>
    <t>En proceso</t>
  </si>
  <si>
    <t>50-69%</t>
  </si>
  <si>
    <t>Describe procesos químicos comunes y sus propiedades fundamentales con ayuda de guías, reconociendo vínculos generales entre la química y el progreso social a partir de ejemplos directos proporcionados en clase.
→ Describe una reacción de neutralización ácido-base identificando reactivos y productos siguiendo un guion de prácticas preestablecido.</t>
  </si>
  <si>
    <t>Adquirido</t>
  </si>
  <si>
    <t>70-89%</t>
  </si>
  <si>
    <t>Explica y aplica con autonomía los fundamentos de los procesos químicos, relacionándolos con evidencias experimentales y argumentando con rigor su relevancia en el desarrollo científico, tecnológico y social actual.
→ Resuelve problemas de estequiometría aplicados a procesos industriales reales, justificando cómo el control de las variables experimentales influye en la eficiencia y sostenibilidad del proceso.</t>
  </si>
  <si>
    <t>Avanzado</t>
  </si>
  <si>
    <t>90-100%</t>
  </si>
  <si>
    <t>Analiza críticamente procesos químicos complejos y su naturaleza interdisciplinar, evaluando de forma integral su impacto socioeconómico y ambiental mediante la interpretación y transferencia de datos experimentales a nuevos contextos.
→ Elabora un informe técnico comparativo sobre diferentes métodos de obtención de energía química, evaluando su viabilidad termodinámica, su impacto ambiental y su repercusión en la economía circular.</t>
  </si>
  <si>
    <t>Identifica de forma aislada y con ayuda algunos modelos o leyes químicas básicas, pero no logra relacionarlos con problemas cotidianos ni con el impacto medioambiental de las sustancias.
→ Nombra la ley de los gases ideales pero no es capaz de explicar su relación con el funcionamiento de un aerosol o su efecto en la atmósfera.</t>
  </si>
  <si>
    <t>Describe modelos y leyes químicas y reconoce su vinculación con problemas actuales, aunque requiere de guías estructuradas para aplicar estos conocimientos en la predicción de consecuencias o en la inferencia de soluciones prácticas.
→ Explica el concepto de pH y reconoce que la lluvia ácida es un problema, pero tiene dificultades para predecir las consecuencias químicas exactas sobre un ecosistema específico.</t>
  </si>
  <si>
    <t>Aplica de manera autónoma, coherente y razonada los modelos y leyes de la química para explicar propiedades de los sistemas materiales e inferir soluciones a problemas cotidianos, comunicando su importancia y repercusión medioambiental.
→ Calcula y explica el rendimiento de una reacción química industrial, proponiendo medidas para reducir los residuos generados basándose en la estequiometría y las leyes de conservación.</t>
  </si>
  <si>
    <t>Integra y transfiere modelos químicos complejos para evaluar críticamente problemas socioambientales, proponiendo soluciones innovadoras y fundamentadas que demuestran una comprensión profunda de las aplicaciones prácticas de la química.
→ Analiza un proceso de síntesis orgánica real, evalúa su factor ambiental (E-factor) mediante leyes químicas y propone modificaciones en los reactivos para cumplir con los principios de la química verde.</t>
  </si>
  <si>
    <t>Identifica de manera aislada elementos básicos de la nomenclatura o unidades de medida, pero comete errores graves y frecuentes en la aplicación de las normas IUPAC y en el ajuste de ecuaciones químicas, requiriendo supervisión constante para seguir protocolos de seguridad.
→ Confunde prefijos de nomenclatura orgánica básica y no logra realizar conversiones de unidades elementales (como de gramos a moles) en problemas de estequiometría.</t>
  </si>
  <si>
    <t>Utiliza los códigos del lenguaje químico en contextos sencillos y familiares, aplicando las normas IUPAC en compuestos comunes y empleando herramientas matemáticas básicas, aunque presenta imprecisiones en el uso de cifras significativas, unidades complejas o en la justificación de procedimientos de laboratorio.
→ Nombra correctamente compuestos binarios y orgánicos monofuncionales, pero tiene dificultades al ajustar reacciones redox o al aplicar las normas de seguridad de forma autónoma en el laboratorio.</t>
  </si>
  <si>
    <t>Emplea con rigor y corrección la nomenclatura IUPAC (orgánica e inorgánica), las unidades del Sistema Internacional y el lenguaje matemático para resolver problemas químicos y comunicar resultados de forma adecuada, demostrando autonomía en el cumplimiento de las normas de seguridad.
→ Formula y nombra compuestos polifuncionales sin errores, realiza cálculos estequiométricos complejos con unidades correctas y mantiene un entorno de trabajo seguro en el laboratorio.</t>
  </si>
  <si>
    <t>Integra y transfiere con precisión técnica los códigos del lenguaje químico para argumentar y resolver situaciones de investigación complejas, justificando el uso de herramientas matemáticas avanzadas y promoviendo activamente el rigor científico y la seguridad en la comunicación entre pares.
→ Redacta informes de investigación donde utiliza terminología química precisa para explicar mecanismos de reacción, justificando la propagación de errores matemáticos y el tratamiento de residuos químicos según la normativa.</t>
  </si>
  <si>
    <t>Identifica de manera superficial algunos productos químicos de uso cotidiano, pero no logra analizar su composición ni fundamentar su importancia social, manteniendo prejuicios o ideas preconcebidas sobre la peligrosidad intrínseca de lo «químico» sin base científica.
→ Listado de productos del hogar donde se clasifican como «buenos» o «malos» basándose únicamente en etiquetas comerciales, sin mencionar componentes químicos ni leyes científicas.</t>
  </si>
  <si>
    <t>Describe la composición química de materiales comunes y reconoce algunos beneficios de la industria química en la sociedad actual, aunque sus argumentos para rebatir las connotaciones negativas son limitados, poco estructurados o carecen de una aplicación sólida de las leyes químicas.
→ Redacción breve que menciona que los medicamentos son productos químicos beneficiosos, pero no explica cómo la investigación química previene riesgos o mejora la efectividad de las sustancias.</t>
  </si>
  <si>
    <t>Analiza con rigor la composición de sistemas materiales del entorno y elabora argumentos informados, aplicando leyes y teorías químicas, para demostrar que los efectos negativos suelen derivar del uso irresponsable y no de la naturaleza de la sustancia, destacando los beneficios sociales de la química.
→ Ensayo argumentativo sobre los aditivos alimentarios donde se explica, mediante conceptos de toxicidad y dosis, por qué su uso controlado es seguro y necesario para la conservación de alimentos.</t>
  </si>
  <si>
    <t>Integra conocimientos químicos complejos para evaluar el impacto global de la química en el progreso humano, proponiendo soluciones basadas en la química verde y la sostenibilidad para superar la quimiofobia, comunicando con solvencia la relación entre estructura, propiedad y uso responsable.
→ Proyecto multimedia que analiza el ciclo de vida de un nuevo material (como un polímero biodegradable), rebatiendo mitos publicitarios con datos científicos y defendiendo el papel de la química en la resolución de crisis ambientales.</t>
  </si>
  <si>
    <t>Identifica de forma aislada algunas técnicas de trabajo o conceptos químicos básicos, necesitando guía constante para aplicar el razonamiento lógico-matemático en la resolución de problemas muy sencillos y mostrando dificultades para reconocer la importancia del trabajo colaborativo o el impacto social de la química.
→ Resolución de un ejercicio de estequiometría simple con errores frecuentes en el planteamiento matemático y sin interpretación de los resultados obtenidos.</t>
  </si>
  <si>
    <t>Aplica técnicas experimentales y razonamiento matemático en la resolución de problemas pautados, describiendo de forma genérica la importancia de la química en la sociedad y utilizando herramientas de visualización de manera básica para representar conceptos con ayuda de modelos previos.
→ Informe de laboratorio donde se describen los pasos seguidos y se resuelven cálculos de molaridad y rendimiento siguiendo una plantilla predefinida, mencionando una aplicación industrial.</t>
  </si>
  <si>
    <t>Resuelve problemas químicos y situaciones relacionadas aplicando con autonomía el razonamiento lógico-matemático y técnicas experimentales, utilizando herramientas digitales de representación de forma eficiente y valorando explícitamente el trabajo colaborativo y la sostenibilidad en sus conclusiones.
→ Resolución completa de un problema de equilibrio químico, incluyendo la representación gráfica de la evolución de las concentraciones y una reflexión sobre su importancia en la síntesis sostenible de compuestos.</t>
  </si>
  <si>
    <t>Integra y transfiere técnicas de trabajo y razonamiento complejo a situaciones nuevas o interdisciplinares, evaluando críticamente el papel de la química en la sociedad actual y optimizando el uso de herramientas de visualización para comunicar soluciones éticas, sostenibles y creativas.
→ Proyecto de resolución de un caso práctico complejo sobre celdas galvánicas, integrando simulaciones virtuales para la visualización molecular y justificando el diseño desde una perspectiva de economía circular y ética profesional.</t>
  </si>
  <si>
    <t>Identifica de forma aislada algunos conceptos químicos básicos sin establecer vínculos con otras disciplinas, mostrando dificultades para aplicar herramientas matemáticas o leyes de otros campos incluso con ayuda.
→ Identifica que el pH mide la acidez pero no es capaz de relacionarlo con logaritmos matemáticos ni con su importancia en sistemas biológicos.</t>
  </si>
  <si>
    <t>Describe relaciones elementales entre la química y otras ciencias, aplicando de forma guiada herramientas matemáticas para resolver problemas sencillos y reconociendo la utilidad de la química en contextos biológicos o tecnológicos básicos.
→ Calcula el pH de una disolución aplicando la fórmula matemática proporcionada y menciona que es un parámetro relevante en la composición del plasma sanguíneo.</t>
  </si>
  <si>
    <t>Explica y razona con autonomía los conceptos fundamentales de la química integrando leyes de otras ciencias. Resuelve problemas característicos utilizando herramientas matemáticas y deduce fundamentos de disciplinas como la biología o la tecnología a partir de principios químicos.
→ Explica el funcionamiento de un sistema tampón en el organismo humano aplicando el principio de Le Châtelier y el cálculo logarítmico, deduciendo cómo afecta al transporte de gases en la sangre.</t>
  </si>
  <si>
    <t>Analiza de forma crítica y holística la química como eje multidisciplinar, transfiriendo conocimientos para resolver problemas complejos e interdisciplinares y justificando con rigor la interdependencia entre las leyes químicas y los avances en otros campos científicos.
→ Analiza el impacto de la acidificación de los océanos integrando el equilibrio químico del CO2, las leyes de la termodinámica, el cálculo de variaciones de concentración y las consecuencias biológicas en los ecosistemas marinos.</t>
  </si>
  <si>
    <t>Secuenciación trimestral</t>
  </si>
  <si>
    <t>Trimestre</t>
  </si>
  <si>
    <t>Título pedagógico</t>
  </si>
  <si>
    <t>Horas estimadas</t>
  </si>
  <si>
    <t>SDA recomendada</t>
  </si>
  <si>
    <t>Saberes principales</t>
  </si>
  <si>
    <t>Criterios evaluables</t>
  </si>
  <si>
    <t>Competencias dominantes</t>
  </si>
  <si>
    <t>Arquitectura de la Materia y el Enlace Químico</t>
  </si>
  <si>
    <t>SDA: 'El diseño de nuevos materiales'. Investigación sobre cómo la estructura atómica y el tipo de enlace determinan las propiedades de materiales tecnológicos modernos (grafeno, superconductores).</t>
  </si>
  <si>
    <t xml:space="preserve">
• A.1. Espectros atómicos: Los espectros atómicos como responsables de la necesidad de la revisión del modelo atómico. Relevancia de este fenómeno en el contexto del desarrollo histórico del modelo atómico.
• A.1. Espectros atómicos: Interpretación de los espectros de emisión y absorción de los elementos. Relación con la estructura electrónica del átomo.
• A.2. Principios cuánticos de la estructura atómica: Relación entre el fenómeno de los espectros atómicos y la cuantización de la energía. Del modelo de Bohr a los modelos mecano-cuánticos: necesidad de una estructura electrónica en diferentes niveles
• A.2. Principios cuánticos de la estructura atómica: Principio de incertidumbre de Heisenberg y doble naturaleza onda-corpúsculo del electrón. Naturaleza probabilística del concepto de orbital.
• A.2. Principios cuánticos de la estructura atómica: Números cuánticos y principio de exclusión de Pauli. Estructura electrónica del átomo. Utilización del diagrama de Moeller para escribir la configuración electrónica de los elementos químicos.
• A.3. Tabla periódica y propiedades de los átomos: Naturaleza experimental del origen de la tabla periódica en cuanto al agrupamiento de los elementos en base a sus propiedades. La teoría atómica actual y su relación con las leyes experimentales observadas.
• A.3. Tabla periódica y propiedades de los átomos: Configuración electrónica de un elemento a partir de su posición en la tabla periódica.
• A.3. Tabla periódica y propiedades de los átomos: Tendencias periódicas. Aplicación a la predicción de los valores de las propiedades de los elementos de la tabla a partir de su posición en la misma.
• A.4. Enlace químico y fuerzas intermoleculares: Tipos de enlace a partir de las características de los elementos individuales que lo forman. Energía implicada en la formación de moléculas, de cristales y de estructuras macroscópicas. Propiedades de las sustancias Químicas.
• A.4. Enlace químico y fuerzas intermoleculares: Modelos de Lewis, RPECV e hibridación de orbitales. Configuración geométrica de sustancias moleculares y las características de los sólidos.
• A.4. Enlace químico y fuerzas intermoleculares: Ciclo de Born-Haber. Energía intercambiada en la formación de cristales iónicos.
• A.4. Enlace químico y fuerzas intermoleculares: Modelos de la nube electrónica y la teoría de bandas para explicar las propiedades características de los cristales metálicos.
• A.4. Enlace químico y fuerzas intermoleculares: Fuerzas intermoleculares a partir de las características del enlace químico y la geometría de las moléculas. Propiedades macroscópicas de sustancias moleculares</t>
  </si>
  <si>
    <t>1.1: Comprender el complejo proceso de configuración de las sociedades humanas a lo largo del tiempo y de
1.2: Analizar la importancia de las interacciones entre el medio natural y el ser humano como factor clav
3.1: Emplear la escala apropiada para localizar o representar, con apoyo de las TIG, cualquier fenómeno f
4.2: Extraer información de paisajes naturales y humanizados, analizando fuentes visuales, distinguiendo</t>
  </si>
  <si>
    <t>CE.Q.1
CE.Q.2
CE.Q.3</t>
  </si>
  <si>
    <t>Instrumentos / evaluación</t>
  </si>
  <si>
    <t>Exámenes escritos de configuración electrónica y geometría molecular; resolución de ciclos de Born-Haber; informes de prácticas sobre conductividad y puntos de fusión.</t>
  </si>
  <si>
    <t>Energía, Velocidad y Equilibrio en las Reacciones Químicas</t>
  </si>
  <si>
    <t>SDA: 'Optimización industrial: El proceso Haber-Bosch'. Análisis de cómo la termodinámica y la cinética se combinan para maximizar la producción de amoníaco, balanceando rendimiento y velocidad.</t>
  </si>
  <si>
    <t xml:space="preserve">
• B.1. Termodinámica química: Primer principio de la termodinámica: intercambios de energía entre sistemas a través del calor y del trabajo.
• B.1. Termodinámica química: Ecuaciones termoquímicas. Concepto de entalpía de reacción. Procesos endotérmicos y exotérmicos.
• B.1. Termodinámica química: Balance energético entre productos y reactivos mediante la ley de Hess, a través de la entalpía de formación estándar o de las energías de enlace, para obtener la entalpía de una reacción.
• B.1. Termodinámica química: Segundo principio de la termodinámica. La entropía como magnitud que afecta a la espontaneidad e irreversibilidad de los procesos químicos.
• B.1. Termodinámica química: Cálculo de la energía de Gibbs de las reacciones Químicas y espontaneidad de las mismas en función de la temperatura del sistema.
• B.2. Cinética Química: Teoría de las colisiones como modelo a escala microscópica de las reacciones químicas. Conceptos de velocidad de reacción y energía de activación.
• B.2. Cinética Química: Influencia de las condiciones de reacción sobre la velocidad de la misma.
• B.2. Cinética Química: Ley diferencial de la velocidad de una reacción química y los órdenes de reacción a partir de datos experimentales de velocidad de reacción.
• B.3. Equilibrio químico: El equilibrio químico como proceso dinámico: ecuaciones de velocidad y aspectos termodinámicos. Expresión de la constante de equilibrio mediante la ley de acción de masas.
• B.3. Equilibrio químico: La constante de equilibrio de reacciones en las que los reactivos se encuentren en diferente estado físico. Relación entre KC y KP y producto de solubilidad en equilibrios heterogéneos.
• B.3. Equilibrio químico: Principio de Le Châtelier y el cociente de reacción. Evolución de sistemas en equilibrio a partir de la variación de las condiciones de concentración, presión o temperatura del sistema.</t>
  </si>
  <si>
    <t>2.1: Valorar la dignidad humana analizando críticamente las consecuencias de nuestras acciones sobre las
2.2: Expresar la necesidad de preservar el medioambiente, indagando sobre los impactos de los modos de pr
4.1: Valorar todo impacto de la acción antrópica desde el principio de sostenibilidad, reconociendo la co
5.2: Justificar la necesidad de los mecanismos de compensación de los desequilibrios tanto ambientales co</t>
  </si>
  <si>
    <t>CE.Q.1
CE.Q.5
CE.Q.6</t>
  </si>
  <si>
    <t>Resolución de problemas de ley de Hess y energía de Gibbs; cálculos de constantes de equilibrio y desplazamientos; prácticas de laboratorio sobre factores que afectan a la velocidad de reacción.</t>
  </si>
  <si>
    <t>Reacciones de Transferencia: Ácido-Base y Redox</t>
  </si>
  <si>
    <t>SDA: 'Energía limpia y sostenibilidad'. Estudio de las pilas de combustible y la electrólisis del agua para la producción de hidrógeno verde, integrando conceptos de pH y potencial redox.</t>
  </si>
  <si>
    <t xml:space="preserve">
• B.4. Reacciones ácido-base: Naturaleza ácida o básica de una sustancia a partir de las teorías de Arrhenius y de Brønsted y Lowry.
• B.4. Reacciones ácido-base: Ácidos y bases fuertes y débiles. Grado de disociación en disolución acuosa.
• B.4. Reacciones ácido-base: pH de disoluciones ácidas y básicas. Expresión de las constantes Ka y Kb.
• B.4. Reacciones ácido-base: Concepto de pares ácido y base conjugados. Carácter ácido o básico de disoluciones en las que se produce la hidrólisis de una sal. Estudio cualitativo de las disoluciones reguladoras de pH.
• B.4. Reacciones ácido-base: Reacciones entre ácidos y bases. Concepto de neutralización. Volumetrías ácido-base.
• B.4. Reacciones ácido-base: Ácidos y bases relevantes a nivel industrial y de consumo, con especial incidencia en el proceso de la conservación del medioambiente.
• B.5. Reacciones redox: Estado de oxidación. Especies que se reducen u oxidan en una reacción a partir de la variación de su número de oxidación.
• B.5. Reacciones redox: Método del ion-electrón para ajustar ecuaciones Químicas de oxidación-reducción. Cálculos estequiométricos y volumetrías redox.
• B.5. Reacciones redox: Potencial estándar de un par redox. Espontaneidad de procesos químicos y electroquímicos que impliquen a dos pares redox.
• B.5. Reacciones redox: Leyes de Faraday: cantidad de carga eléctrica y las cantidades de sustancia en un proceso electroquímico. Cálculos estequiométricos en cubas electrolíticas.
• B.5. Reacciones redox: Reacciones de oxidación y reducción en la fabricación y funcionamiento de baterías eléctricas, celdas electrolíticas y pilas de combustible, así como en la prevención de la corrosión de metales.</t>
  </si>
  <si>
    <t>3.2: Crear productos propios individuales o en grupo con fines explicativos comunicando diagnósticos, pro
5.1: Elaborar una síntesis territorial identificando los rasgos esenciales que definen cada conjunto espa
5.3: Argumentar el origen de los desequilibrios socioeconómicos analizando los factores de localización d
6.1: Cuestionar modos de vida insostenibles mediante el análisis geográfico de todo tipo de fuentes de in
6.2: Debatir sobre los retos naturales y sociales de la sociedad actual de forma comprometida y respetuos</t>
  </si>
  <si>
    <t>CE.Q.3
CE.Q.4
CE.Q.5</t>
  </si>
  <si>
    <t>Valoraciones ácido-base en laboratorio; ajuste de reacciones redox complejas; problemas de estequiometría en cubas electrolíticas; debate sobre el impacto ambiental de las baterías de litio.</t>
  </si>
  <si>
    <t>Situaciones de aprendizaje sugeridas (SDA)</t>
  </si>
  <si>
    <t>SDA 1</t>
  </si>
  <si>
    <t>Termo-Aragón: El Latido de la Materia</t>
  </si>
  <si>
    <t>Subtítulo</t>
  </si>
  <si>
    <t>Análisis termodinámico y espectral de la industria aragonesa para un futuro sostenible</t>
  </si>
  <si>
    <t>Contexto</t>
  </si>
  <si>
    <t>En el marco de la transición energética en Aragón, los estudiantes analizan cómo la industria química local (como la de Sabiñánigo o el valle del Ebro) utiliza la energía y la luz. Se busca conectar los conceptos abstractos de entalpía y espectros atómicos con la realidad económica y medioambiental de su comunidad autónoma.</t>
  </si>
  <si>
    <t>Reto central</t>
  </si>
  <si>
    <t>¿Cómo podemos optimizar el uso de la energía en la industria química aragonesa para reducir su huella de carbono sin perder competitividad?</t>
  </si>
  <si>
    <t>Recursos</t>
  </si>
  <si>
    <t xml:space="preserve">
• Simuladores PHeT para espectros atómicos
• Tablas de datos termodinámicos estándar
• Software de edición de vídeo (CapCut o DaVinci Resolve)
• Acceso a portales de transparencia industrial de Aragón</t>
  </si>
  <si>
    <t>Transversales</t>
  </si>
  <si>
    <t>Fomento del espíritu crítico, competencia digital y conciencia medioambiental (sostenibilidad).</t>
  </si>
  <si>
    <t>Fase</t>
  </si>
  <si>
    <t>Duración</t>
  </si>
  <si>
    <t>Descripción</t>
  </si>
  <si>
    <t>Evidencia recogida</t>
  </si>
  <si>
    <t>Activación y planteamiento del reto</t>
  </si>
  <si>
    <t>1 sesión</t>
  </si>
  <si>
    <t>Presentación de noticias sobre la industria química en Aragón y su consumo energético. Tormenta de ideas sobre qué saben de la energía y la luz en estos procesos. Planteamiento de la pregunta guía sobre sostenibilidad.</t>
  </si>
  <si>
    <t>Muro digital (Padlet) con ideas previas y preguntas de investigación.</t>
  </si>
  <si>
    <t>Adquisición guiada de saberes</t>
  </si>
  <si>
    <t>3 sesiones</t>
  </si>
  <si>
    <t>Clases magistrales participativas y resolución de problemas sobre el primer principio de la termodinámica (entalpía de formación y reacción) y la naturaleza de la luz (espectros atómicos y energía del fotón).</t>
  </si>
  <si>
    <t>Cuaderno de problemas resueltos con aplicaciones a sustancias industriales comunes.</t>
  </si>
  <si>
    <t>Aplicación al reto</t>
  </si>
  <si>
    <t>2 sesiones</t>
  </si>
  <si>
    <t>Investigación por grupos sobre una empresa química específica de Aragón. Cálculo de la energía implicada en sus procesos principales y análisis de cómo la espectroscopia ayuda al control de calidad.</t>
  </si>
  <si>
    <t>Informe técnico preliminar con cálculos termodinámicos.</t>
  </si>
  <si>
    <t>Producción y comunicación</t>
  </si>
  <si>
    <t>Guionización, grabación y edición del video-reportaje. Los alumnos deben explicar un concepto químico complejo (termodinámica o espectros) aplicado a la realidad aragonesa de forma divulgativa.</t>
  </si>
  <si>
    <t>Archivo de vídeo final y guion técnico.</t>
  </si>
  <si>
    <t>Reflexión y evaluación</t>
  </si>
  <si>
    <t>Visionado de los vídeos en clase. Coevaluación mediante rúbrica y debate final sobre la responsabilidad de la química en la consecución de los ODS en Aragón.</t>
  </si>
  <si>
    <t>Cuestionario de autoevaluación y rúbricas de coevaluación cumplimentadas.</t>
  </si>
  <si>
    <t>SDA 2</t>
  </si>
  <si>
    <t>Luz y Calor: El ADN Energético de Aragón</t>
  </si>
  <si>
    <t>Investigación científica sobre la transición energética y la huella espectroscópica de nuestras fuentes de energía</t>
  </si>
  <si>
    <t>Aragón se encuentra en un proceso de transición energética profunda, pasando de una economía basada en el carbón (Andorra-Teruel) a liderar la producción de energías renovables e hidrógeno verde. Para comprender este cambio, es necesario analizar la naturaleza de la energía desde el nivel atómico (espectros) hasta el macroscópico (termodinámica), evaluando datos reales de emisiones y rendimientos.</t>
  </si>
  <si>
    <t>¿Cómo podemos demostrar, mediante el análisis de datos químicos y energéticos, que el modelo energético de Aragón es sostenible y eficiente frente a los modelos basados en combustibles fósiles?</t>
  </si>
  <si>
    <t xml:space="preserve">
• Bases de datos del Gobierno de Aragón (Calidad del Aire)
• Simuladores Phet para espectros atómicos
• Tablas de datos termodinámicos estándar
• Hojas de cálculo para tratamiento de datos</t>
  </si>
  <si>
    <t>Fomento del espíritu crítico, sostenibilidad ambiental y competencia digital en el tratamiento de datos científicos.</t>
  </si>
  <si>
    <t>Presentación de datos históricos de la Central Térmica de Andorra y comparación con los actuales parques eólicos y plantas de hidrógeno en Aragón. Se plantea el reto de justificar científicamente el cambio de modelo.</t>
  </si>
  <si>
    <t>Mapa mental sobre la relación entre química, energía y territorio aragonés.</t>
  </si>
  <si>
    <t>Estudio de los espectros atómicos y su aplicación en la detección de gases (NOx, SO2). Resolución de problemas de termodinámica química (entalpías de formación y combustión) aplicados a combustibles fósiles vs. hidrógeno.</t>
  </si>
  <si>
    <t>Dosier de actividades de resolución de problemas termodinámicos y análisis de espectros.</t>
  </si>
  <si>
    <t>Investigación con datos: los alumnos acceden a bases de datos de calidad del aire de Aragón y datos de rendimiento energético. Deben procesar estos datos para comparar la energía liberada por unidad de masa y la 'huella espectroscópica' de diferentes fuentes.</t>
  </si>
  <si>
    <t>Gráficos comparativos y tablas de datos procesadas por los alumnos.</t>
  </si>
  <si>
    <t>Redacción del informe 'Aragón: Horizonte 2030'. El informe debe incluir una propuesta de optimización basada en los resultados obtenidos, dirigida a las autoridades competentes.</t>
  </si>
  <si>
    <t>Informe de investigación científica final.</t>
  </si>
  <si>
    <t>Presentación de conclusiones mediante un 'elevator pitch' y autoevaluación mediante rúbrica. Debate sobre la responsabilidad individual en el consumo energético.</t>
  </si>
  <si>
    <t>Rúbrica de autoevaluación y registro del debate.</t>
  </si>
  <si>
    <t>SDA 3</t>
  </si>
  <si>
    <t>Luz de Hielo: El Espectro del Pirineo</t>
  </si>
  <si>
    <t>Arte termodinámico y espectroscopía para la salvaguarda de los glaciares aragoneses</t>
  </si>
  <si>
    <t>En el marco del retroceso acelerado de los glaciares del Pirineo aragonés (como el del Aneto o Monte Perdido), el alumnado de 2.º de Bachillerato asume el papel de divulgadores científicos y artistas. Utilizando los fundamentos de la termodinámica y la espectroscopía, deben analizar por qué se pierde el hielo y cómo la composición atmosférica influye en este proceso, traduciendo estos datos científicos a una expresión artística que impacte en la comunidad local.</t>
  </si>
  <si>
    <t>¿Cómo podemos utilizar la luz y la energía para visibilizar artísticamente la agonía de los glaciares de Aragón y proponer un cambio de modelo sostenible?</t>
  </si>
  <si>
    <t xml:space="preserve">
• Datos del Instituto Pirenaico de Ecología (IPE-CSIC)
• Espectroscopios de mano y lámparas de descarga
• Simuladores PHeT de termodinámica
• Materiales para maquetación (acetatos, LEDs, pinturas termocrómicas)</t>
  </si>
  <si>
    <t>Educación para el Consumo Responsable, Educación Ambiental para el Desarrollo Sostenible y Competencia Digital.</t>
  </si>
  <si>
    <t>Presentación de imágenes satelitales del glaciar del Aneto (1980 vs 2024). Se plantea el reto: ¿Qué 'huella química' deja este proceso? Lluvia de ideas sobre cómo la luz (espectros) y el calor (termodinámica) explican este fenómeno.</t>
  </si>
  <si>
    <t>Muro digital de hipótesis iniciales.</t>
  </si>
  <si>
    <t>Sesiones teóricas y prácticas: 1) Estudio de los espectros atómicos y de absorción de gases como el CO2 y CH4. 2) Resolución de problemas de termodinámica centrados en el primer principio y cambios de estado (entalpía de fusión del hielo).</t>
  </si>
  <si>
    <t>Cuaderno de resolución de problemas y test de espectroscopía.</t>
  </si>
  <si>
    <t>Cálculo de la energía (en kJ) que ha absorbido el Pirineo para fundir las toneladas de hielo perdidas en la última década. Análisis de cómo los gases (identificados por sus espectros) atrapan esa energía. Diseño del boceto de la instalación artística.</t>
  </si>
  <si>
    <t>Informe técnico con cálculos termodinámicos y diseño artístico.</t>
  </si>
  <si>
    <t>Construcción de la instalación 'Espectros del Deshielo'. Uso de materiales reciclados, luces LED para simular líneas espectrales y gráficos de barras energéticas. Grabación de un vídeo explicativo para el Centro de Interpretación.</t>
  </si>
  <si>
    <t>Instalación artística física/digital y vídeo de presentación.</t>
  </si>
  <si>
    <t>Mesa redonda sobre la sostenibilidad en Aragón. Evaluación mediante rúbrica del producto final y coevaluación del trabajo en equipo. Reflexión sobre el papel de la química en la conservación del patrimonio natural.</t>
  </si>
  <si>
    <t>Rúbrica de evaluación y diario de aprendizaje.</t>
  </si>
  <si>
    <t>Diseño Universal del Aprendizaje (DUA) — sugerencias por CE</t>
  </si>
  <si>
    <t>Eje DUA</t>
  </si>
  <si>
    <t>Principio</t>
  </si>
  <si>
    <t>Sugerencias prácticas</t>
  </si>
  <si>
    <t>CE.1</t>
  </si>
  <si>
    <t>Representación</t>
  </si>
  <si>
    <t>Proporcionar múltiples formas de representación</t>
  </si>
  <si>
    <t xml:space="preserve">
• Uso de simuladores interactivos de dinámica molecular (tipo PhET o ChemCollective) para visualizar simultáneamente el nivel macroscópico (cambio de color/precipitado) y el nivel submicroscópico (choques eficaces y ruptura de enlaces).
• Proporcionar diagramas de flujo de decisiones para la resolución de problemas de estequiometría y equilibrio, que vinculen las magnitudes físicas con las fórmulas matemáticas mediante códigos de color.
• Ofrecer guiones de prácticas de laboratorio en formato multinivel que incluyan apoyos visuales (fotografías del montaje real) y glosarios terminológicos específicos sobre material volumétrico y reactivos.</t>
  </si>
  <si>
    <t>Acción y expresión</t>
  </si>
  <si>
    <t>Proporcionar múltiples formas de acción y expresión</t>
  </si>
  <si>
    <t xml:space="preserve">
• Permitir la entrega de informes de laboratorio en formatos alternativos: un video-ensayo demostrativo de la técnica de valoración, un podcast explicando el fundamento teórico o un póster científico digital.
• Resolver retos químicos mediante 'pizarras compartidas' donde el alumnado pueda elegir entre demostrar el ajuste de una reacción mediante modelado físico (bolas/varillas) o mediante el método algebraico.
• Implementar el uso de hojas de cálculo autoevaluables donde el alumnado deba programar las fórmulas de equilibrio químico, permitiendo que se centren en la lógica del proceso antes que en el cálculo aritmético repetitivo.</t>
  </si>
  <si>
    <t>Implicación / motivación</t>
  </si>
  <si>
    <t>Proporcionar múltiples formas de implicación</t>
  </si>
  <si>
    <t xml:space="preserve">
• Vincular los contenidos de termoquímica y cinética con problemas globales reales, como el diseño de catalizadores para la reducción de emisiones de CO2 o la eficiencia de nuevos combustibles.
• Diseñar 'misiones de expertos' donde cada grupo se especialice en una aplicación social de la química (farmacia, nuevos materiales, industria alimentaria) y deba asesorar al resto de la clase sobre su importancia económica.
• Establecer contratos de aprendizaje que permitan al alumnado elegir el nivel de complejidad de los problemas a resolver (básico, avanzado o de investigación) para ajustar el desafío a su zona de desarrollo próximo.</t>
  </si>
  <si>
    <t>CE.2</t>
  </si>
  <si>
    <t xml:space="preserve">
• Utilizar simuladores interactivos de cinética y equilibrio químico (tipo PhET o ChemCollective) que permitan visualizar simultáneamente la evolución de las gráficas de concentración y el comportamiento de las partículas a nivel submicroscópico.
• Presentar los modelos atómicos y de enlace mediante una comparativa de 'alcance y limitaciones', usando códigos de color para diferenciar qué propiedades de la materia explica cada modelo y cuáles quedan fuera de su rango.
• Proporcionar diagramas de flujo de procesos industriales reales (como la síntesis del amoníaco o la fabricación de ácido sulfúrico) que integren anotaciones sobre las leyes químicas implicadas y sus indicadores de impacto ambiental (huella de carbono, vertidos).</t>
  </si>
  <si>
    <t xml:space="preserve">
• Ofrecer la opción de resolver problemas de estequiometría y rendimiento mediante la creación de un videotutorial explicativo o mediante el diseño de una hoja de cálculo automatizada que permita variar las condiciones iniciales.
• Permitir que el alumnado demuestre la comprensión de las leyes de los gases y la termoquímica diseñando un prototipo físico sencillo o una simulación digital que resuelva un problema de eficiencia energética doméstica.
• Fomentar la entrega de informes de laboratorio en formatos diversos: desde un artículo científico estructurado hasta un póster digital interactivo que relacione los resultados experimentales con aplicaciones en la química verde.</t>
  </si>
  <si>
    <t xml:space="preserve">
• Plantear desafíos basados en 'Química Forense Ambiental', donde el alumnado deba aplicar modelos de solubilidad y precipitación para identificar el origen de un vertido contaminante en un supuesto práctico local.
• Implementar contratos de aprendizaje donde el alumnado elija investigar una aplicación química específica (baterías de litio, fármacos, polímeros biodegradables) según sus intereses profesionales futuros.
• Organizar debates socráticos sobre la paradoja del progreso químico, evaluando el beneficio social de ciertos modelos químicos frente a su impacto en el medioambiente, utilizando rúbricas de autoevaluación de pensamiento crítico.</t>
  </si>
  <si>
    <t>CE.3</t>
  </si>
  <si>
    <t xml:space="preserve">
• Utilizar modelos moleculares 3D interactivos vinculados a su nombre IUPAC, permitiendo que el alumnado visualice la estructura espacial simultáneamente a la regla de nomenclatura aplicada.
• Implementar diagramas de flujo de decisión dicotómica para la formulación orgánica e inorgánica, diferenciando visualmente mediante códigos de color los prefijos, sufijos y estados de oxidación.
• Proporcionar plantillas de resolución de problemas de estequiometría que incluyan un andamiaje visual para la conversión de unidades mediante el método de factores de conversión, resaltando la cancelación de magnitudes.</t>
  </si>
  <si>
    <t xml:space="preserve">
• Permitir la entrega de tareas de ajuste de reacciones redox mediante grabaciones de pantalla (screencasts) donde el alumno verbalice el razonamiento de la transferencia de electrones.
• Diseñar murales digitales colaborativos donde se traduzcan fórmulas esqueléticas a nombres sistemáticos y viceversa, utilizando herramientas de dibujo químico profesional.
• Fomentar la creación de 'guías de estilo' personalizadas o mnemotecnias visuales para recordar las reglas de prioridad en grupos funcionales orgánicos.</t>
  </si>
  <si>
    <t xml:space="preserve">
• Organizar un 'Laboratorio de Errores' donde deban auditar etiquetas reales de productos comerciales para detectar y corregir fallos en la nomenclatura química oficial.
• Ofrecer opciones de investigación basadas en intereses personales (química cosmética, forense o ambiental) para aplicar el lenguaje químico en contextos profesionales reales.
• Implementar retos de 'traducción química' con niveles de dificultad progresiva, donde el alumnado pueda elegir el grado de complejidad de las moléculas a nombrar según su autopercepción de competencia.</t>
  </si>
  <si>
    <t>CE.4</t>
  </si>
  <si>
    <t xml:space="preserve">
• Galería comparativa de estructuras moleculares idénticas de origen natural vs. sintético (ej. ácido ascórbico) para visualizar la identidad química más allá del origen comercial.
• Repositorio de estudios de caso sobre 'Química Verde' que incluya simulaciones interactivas de procesos industriales optimizados mediante catálisis para reducir residuos y consumo energético.
• Análisis guiado de anuncios publicitarios mediante organizadores gráficos que contrasten términos de marketing ('sin químicos') con la composición real y nomenclatura IUPAC de los ingredientes.</t>
  </si>
  <si>
    <t xml:space="preserve">
• Creación de un hilo de divulgación científica en redes sociales (o simulacro) que explique la síntesis y el impacto social de un fármaco esencial, utilizando lenguaje técnico preciso y datos de rendimiento.
• Elaboración de un informe de auditoría química sobre un producto cotidiano, proponiendo mejoras basadas en los 12 principios de la Química Verde y justificando los cambios con ecuaciones químicas de sustitución.
• Grabación de un micro-podcast tipo 'Cazadores de Mitos Químicos' donde se desmienta una noticia falsa ambiental basándose en datos empíricos de toxicidad (DL50) y reactividad química específica.</t>
  </si>
  <si>
    <t xml:space="preserve">
• Simulación de un panel de expertos de la Agencia Europea de Sustancias Químicas (ECHA) donde los alumnos asuman roles para debatir la regulación de un compuesto polémico (ej. glifosato o bisfenol A).
• Proyecto de investigación de libre elección sobre la 'Química de mis aficiones' (textiles deportivos, pigmentos de arte, componentes de hardware) para conectar la materia con su identidad personal.
• Desafío de gamificación 'Etiquetado Real' donde los estudiantes compiten por identificar errores conceptuales y falacias científicas en etiquetas de productos comerciales supuestamente 'libres de tóxicos'.</t>
  </si>
  <si>
    <t>CE.5</t>
  </si>
  <si>
    <t xml:space="preserve">
• Uso de simuladores moleculares interactivos (tipo PhET) que vinculen simultáneamente la representación macroscópica del equilibrio químico con gráficas de concentración-tiempo y el comportamiento cinético a nivel microscópico.
• Diagramas de flujo jerarquizados para la resolución de problemas de estequiometría y redox, que desglosen visualmente la transición entre datos de masa/volumen, moles y relaciones estequiométricas.
• Estudios de caso multiformato sobre química verde (como la síntesis industrial de polímeros biodegradables) que incluyan datos técnicos, infografías de impacto ambiental y narrativas sobre su relevancia ética.</t>
  </si>
  <si>
    <t xml:space="preserve">
• Resolución de problemas de termodinámica o cinética mediante 'videotutoriales explicativos' donde el alumnado deba verbalizar el razonamiento lógico-matemático y la interpretación de los signos de las magnitudes.
• Creación de un portafolio digital de prácticas de laboratorio que combine el registro fotográfico de los montajes experimentales con el análisis estadístico de errores en hojas de cálculo compartidas.
• Diseño de una campaña de comunicación científica (podcast, artículo técnico o presentación visual) que argumente la importancia de la química en la consecución de un Objetivo de Desarrollo Sostenible específico.</t>
  </si>
  <si>
    <t xml:space="preserve">
• Organización de un 'Escape Room' químico basado en la resolución colaborativa de enigmas sobre volumetrías y ajuste de reacciones para avanzar en una narrativa de emergencia ambiental.
• Implementación de itinerarios de aprendizaje con niveles de complejidad ajustable (bronce, plata, oro) en problemas de pH y solubilidad, permitiendo al alumnado elegir el grado de desafío matemático.
• Debates estructurados mediante la metodología de 'juego de rol' sobre dilemas éticos en la industria química actual, donde deban defender posturas basadas en evidencias científicas y criterios de sostenibilidad.</t>
  </si>
  <si>
    <t>CE.6</t>
  </si>
  <si>
    <t xml:space="preserve">
• Utilizar simuladores moleculares interactivos que permitan alternar entre la visualización de orbitales atómicos (Física Cuántica) y la estructura tridimensional de biomoléculas (Bioquímica) para observar la continuidad de las leyes físicas en la materia viva.
• Presentar diagramas de flujo interdisciplinares que conecten el potencial de reducción (Química) con el transporte de electrones en la mitocondria y el diseño de baterías de litio, integrando terminología biológica y tecnológica.
• Facilitar glosarios de términos 'falso-cognados' entre ciencias, explicando cómo conceptos como 'energía', 'trabajo' o 'equilibrio' se matizan de forma distinta en Termodinámica Química frente a la Mecánica Clásica.</t>
  </si>
  <si>
    <t xml:space="preserve">
• Elaborar un informe técnico pericial donde se analice un problema ambiental (como la lluvia ácida) integrando ecuaciones de equilibrio químico, modelos meteorológicos de dispersión y el impacto en la porosidad de materiales de construcción.
• Diseñar un modelo tridimensional o infografía digital que explique la espectroscopía de absorción atómica, vinculando la cuantización de la energía (Física) con la identificación de metales pesados en muestras geológicas.
• Crear una videopresentación que defienda la elección de un polímero específico para una prótesis médica, justificando su síntesis química, su resistencia mecánica y su biocompatibilidad celular.</t>
  </si>
  <si>
    <t xml:space="preserve">
• Organizar un seminario de 'Química de Frontera' donde los alumnos elijan un campo de interés (astroquímica, nanomedicina o restauración de arte) y analicen cómo la química es la herramienta habilitadora en esa disciplina.
• Plantear un desafío de aprendizaje basado en problemas (PBL) sobre la desalinización del agua, donde deban evaluar costes energéticos, viabilidad química de las membranas y consecuencias ecológicas para la fauna local.
• Implementar un sistema de 'estaciones de laboratorio' con niveles de complejidad opcionales, donde una estación se centre en la síntesis pura y otra en la aplicación de ese producto en procesos industriales o geológicos.</t>
  </si>
  <si>
    <t>Mapeo CE → descriptores del Perfil de Salida</t>
  </si>
  <si>
    <t>Descriptores principales</t>
  </si>
  <si>
    <t>Descriptores secundarios</t>
  </si>
  <si>
    <t>Justificación</t>
  </si>
  <si>
    <t>STEM1, STEM2, CCL1</t>
  </si>
  <si>
    <t>STEM4, CD1</t>
  </si>
  <si>
    <t>Se centra en la comprension de fundamentos cientificos (STEM1), el uso de metodos experimentales (STEM2) y la descripcion de fenomenos (CCL1).</t>
  </si>
  <si>
    <t>STEM1, STEM2, CPSAA4</t>
  </si>
  <si>
    <t>STEM3, CD2</t>
  </si>
  <si>
    <t>Implica la adopcion de modelos cientificos (STEM1) para la resolucion de problemas cotidianos (STEM2) mediante el pensamiento critico (CPSAA4).</t>
  </si>
  <si>
    <t>CCL1, STEM4, CP1</t>
  </si>
  <si>
    <t>CCL5, CD2</t>
  </si>
  <si>
    <t>Requiere el uso correcto de codigos especificos y nomenclatura para la comunicacion cientifica (CCL1, STEM4) y el dominio de lenguajes formales (CP1).</t>
  </si>
  <si>
    <t>STEM5, CC4, STEM2</t>
  </si>
  <si>
    <t>CPSAA2, CC3</t>
  </si>
  <si>
    <t>Se enfoca en la sostenibilidad y uso responsable (STEM5), la elaboracion de argumentos informados (STEM2) y el compromiso ciudadano (CC4).</t>
  </si>
  <si>
    <t>STEM1, STEM2, STEM3</t>
  </si>
  <si>
    <t>CD5, CPSAA5</t>
  </si>
  <si>
    <t>Combina el razonamiento logico-matematico (STEM1) con tecnicas experimentales (STEM2) y la interpretacion deductiva (STEM3).</t>
  </si>
  <si>
    <t>STEM1, CPSAA3, CC3</t>
  </si>
  <si>
    <t>CCEC1, CP2</t>
  </si>
  <si>
    <t>Destaca el caracter multidisciplinar de la ciencia (STEM1), la gestion de la complejidad (CPSAA3) y su relacion con el entorno social (CC3).</t>
  </si>
  <si>
    <t>Preguntas frecuentes específicas de la CCAA</t>
  </si>
  <si>
    <t>Categoría</t>
  </si>
  <si>
    <t>Pregunta</t>
  </si>
  <si>
    <t>Respuesta</t>
  </si>
  <si>
    <t>Normativa</t>
  </si>
  <si>
    <t>¿Qué normativa autonómica específica regula los 35 saberes de Química en 2.º de Bachillerato en Aragón?</t>
  </si>
  <si>
    <t>La asignatura se rige por la Orden ECD/1173/2022, que adapta el currículo de Aragón a la LOMLOE. Esta norma detalla cómo distribuir los 35 saberes y los 13 criterios de evaluación dentro de las 3 horas semanales asignadas. Es el marco legal que los departamentos de los centros aragoneses deben utilizar para garantizar que se alcancen las 6 competencias específicas requeridas en este nivel.</t>
  </si>
  <si>
    <t>Secuenciación</t>
  </si>
  <si>
    <t>¿Cómo afecta la carga de 3 horas semanales en Aragón a la secuenciación de los 13 criterios de evaluación de Química?</t>
  </si>
  <si>
    <t>A diferencia de otras comunidades con mayor carga horaria, en Aragón las 3 horas semanales obligan a una secuenciación muy compacta. Se prioriza la integración de los 35 saberes en bloques lógicos que permitan evaluar los 13 criterios de forma continua. Esto exige que el bloque de 'Química y Sociedad' se imparta de manera transversal para no comprometer el tiempo dedicado a la termodinámica y el equilibrio químico.</t>
  </si>
  <si>
    <t>Evaluación</t>
  </si>
  <si>
    <t>¿De qué manera se evalúan las 6 competencias específicas en Química considerando la limitación horaria en Aragón?</t>
  </si>
  <si>
    <t>La evaluación en Aragón debe ser eficiente debido a las 3 horas semanales. Se utilizan instrumentos que vinculen directamente los 13 criterios con situaciones de aprendizaje prácticas. Dado que el tiempo es reducido, los docentes aragoneses suelen emplear rúbricas que evalúan varias de las 6 competencias específicas simultáneamente durante las prácticas de laboratorio o la resolución de problemas complejos, optimizando así el proceso de calificación trimestral.</t>
  </si>
  <si>
    <t>Inspeccion</t>
  </si>
  <si>
    <t>¿Qué requisitos exige la Inspección de Educación en Aragón sobre la vinculación de los 35 saberes de Química?</t>
  </si>
  <si>
    <t>La Inspección en Aragón pone especial énfasis en la 'concreción curricular'. Los centros deben demostrar documentalmente cómo los 35 saberes contribuyen directamente a la consecución de las 6 competencias específicas. Se supervisa que la programación didáctica no sea una mera lista de contenidos, sino que los 13 criterios de evaluación estén claramente ponderados y alineados con las directrices de la Orden ECD/1173/2022 para 2.º de Bachillerato.</t>
  </si>
  <si>
    <t>¿Qué recursos digitales recomienda la administración aragonesa para reforzar los 13 criterios de evaluación de Química?</t>
  </si>
  <si>
    <t>Se fomenta el uso de la plataforma Aeducar y simuladores virtuales para cubrir los 35 saberes, compensando las 3 horas lectivas presenciales. Estos recursos permiten que el alumnado de 2.º de Bachillerato trabaje de forma autónoma las 6 competencias específicas, especialmente en lo relativo a formulación y estequiometría. Además, se utilizan repositorios específicos con exámenes de la EvAU de la Universidad de Zaragoza para orientar los 13 criterios de evaluación.</t>
  </si>
  <si>
    <t>Departamento</t>
  </si>
  <si>
    <t>¿Cómo se coordina el departamento de Física y Química en Aragón para abordar la interdisciplinariedad en 2.º de Bachillerato?</t>
  </si>
  <si>
    <t>La coordinación es esencial para no duplicar esfuerzos en los 35 saberes compartidos con otras ciencias. En Aragón, los departamentos deben unificar criterios en el uso de unidades y lenguaje científico para las 6 competencias específicas. Esta sinergia permite que, pese a tener solo 3 horas semanales, el alumnado refuerce los 13 criterios de evaluación mediante proyectos conjuntos con Biología o Geología, especialmente en temas de química orgánica y bioquímica.</t>
  </si>
  <si>
    <t>Atencion_diversidad</t>
  </si>
  <si>
    <t>¿Qué medidas de atención a la diversidad se aplican en Química de 2.º de Bachillerato bajo el marco aragonés?</t>
  </si>
  <si>
    <t>En Aragón, la atención a la diversidad en Química se centra en el Diseño Universal para el Aprendizaje (DUA). Para los 35 saberes, se proponen actividades con distintos niveles de complejidad que permitan alcanzar los 13 criterios de evaluación de forma flexible. En el caso de alumnos con altas capacidades, se profundiza en las 6 competencias específicas mediante investigaciones sobre la industria química local, aprovechando el entorno productivo de la comunidad autónoma.</t>
  </si>
  <si>
    <t>Recuperación</t>
  </si>
  <si>
    <t>¿Cómo se gestiona la recuperación de las 6 competencias específicas para alumnos con Química pendiente en Aragón?</t>
  </si>
  <si>
    <t>Los alumnos con materias pendientes deben seguir un programa de refuerzo diseñado por el departamento. En Aragón, este plan se enfoca en los saberes mínimos necesarios para progresar en los 35 saberes actuales. La evaluación de la recuperación se vincula a los 13 criterios del curso anterior, pero se integra en el seguimiento diario de las 3 horas semanales de 2.º de Bachillerato para asegurar la coherencia pedagógica y el éxito en la etapa.</t>
  </si>
  <si>
    <t>Cómo programar tu LOMLOE — guía 7 pasos</t>
  </si>
  <si>
    <t>Título</t>
  </si>
  <si>
    <t>Tiempo estimado</t>
  </si>
  <si>
    <t>Tip práctico</t>
  </si>
  <si>
    <t>Leer el decreto vigente</t>
  </si>
  <si>
    <t>1 hora</t>
  </si>
  <si>
    <t>Localiza el decreto de currículo de tu CCAA para Bachillerato. Identifica la relación directa entre las 6 Competencias Específicas (CE) y los 19 criterios de evaluación asociados, ignorando inicialmente los 53 saberes para no saturarte.</t>
  </si>
  <si>
    <t>Busca la tabla de 'Descriptores Operativos del Perfil de Salida'; es lo que realmente conecta tu asignatura con el título de Bachiller y lo que pide Inspección.</t>
  </si>
  <si>
    <t>Listar las CE y criterios</t>
  </si>
  <si>
    <t>1.5 horas</t>
  </si>
  <si>
    <t>Crea una matriz donde las 6 CE sean las columnas y los 19 criterios las filas. Asegúrate de que cada criterio esté vinculado a una CE específica según marca la ley en tu CCAA.</t>
  </si>
  <si>
    <t>En Química de 2.º, la CE dedicada a la experimentación suele estar infrautilizada; selecciónala para las prácticas de laboratorio obligatorias de la PAU.</t>
  </si>
  <si>
    <t>Priorizar criterios e instrumentos</t>
  </si>
  <si>
    <t>2 horas</t>
  </si>
  <si>
    <t>Asocia cada uno de los 19 criterios a un instrumento de evaluación (examen de problemas, informe de laboratorio, portafolio de formulación). No todos los criterios deben evaluarse con examen.</t>
  </si>
  <si>
    <t>Para los criterios de 'Química y Sociedad' (Bloque 3), usa debates o ensayos cortos; te ahorrará tiempo de corrección de problemas complejos y cubrirá la parte competencial.</t>
  </si>
  <si>
    <t>Distribuir saberes por trimestre</t>
  </si>
  <si>
    <t>Reparte los 53 saberes en unidades temporales. Con solo 3 horas semanales, el equilibrio es crítico: T1 (Estructura y Enlace), T2 (Termoquímica, Cinética y Equilibrio), T3 (Ácido-Base, Redox y Orgánica).</t>
  </si>
  <si>
    <t>Agrupa los 53 saberes en 8-9 Unidades Didácticas reales; intentar dar 53 micro-temas es un suicidio logístico con 3 horas a la semana.</t>
  </si>
  <si>
    <t>Diseñar una SDA tipo por trimestre</t>
  </si>
  <si>
    <t>3 horas</t>
  </si>
  <si>
    <t>Crea una Situación de Aprendizaje (SDA) por trimestre que conecte los saberes con un reto real (ej. 'El diseño de una batería eficiente' para Redox). Debe movilizar varios de los 19 criterios.</t>
  </si>
  <si>
    <t>Usa el modelo de examen PAU/EBAU de tu CCAA como base para una de las SDA, pero añade una fase de investigación previa para cumplir con el enfoque LOMLOE.</t>
  </si>
  <si>
    <t>Establecer ponderaciones del departamento</t>
  </si>
  <si>
    <t>Asigna un peso porcentual a cada una de las 6 CE. La suma debe ser 100%. Esto es lo que configurarás en tu cuaderno de evaluación digital.</t>
  </si>
  <si>
    <t>No des el mismo peso a todas las CE; la CE de resolución de problemas y leyes químicas suele llevarse el 30-40% del peso total en 2.º de Bachillerato.</t>
  </si>
  <si>
    <t>Documentar atención a la diversidad y recuperación</t>
  </si>
  <si>
    <t>Redacta cómo adaptarás los materiales para alumnos con necesidades específicas y el sistema de recuperación de criterios no superados por trimestre.</t>
  </si>
  <si>
    <t>En 2.º de Bachillerato, la recuperación debe ser por criterios, pero lo más eficiente es integrarla en la evaluación continua mediante pruebas que re-evalúen competencias previas.</t>
  </si>
  <si>
    <t>Calculadora de ponderaciones — edita los pesos y mantén el total en 100 %</t>
  </si>
  <si>
    <t>Descripción breve</t>
  </si>
  <si>
    <t>Peso sugerido IA %</t>
  </si>
  <si>
    <t>Peso editable %</t>
  </si>
  <si>
    <t>Observaciones</t>
  </si>
  <si>
    <t>Comprender el complejo proceso de configuración de las sociedades humanas a lo largo del tiempo y del espacio, valorando la diversidad de resultados como expresión de la diversidad</t>
  </si>
  <si>
    <t>Analizar la importancia de las interacciones entre el medio natural y el ser humano como factor clave que explica la configuración de paisajes y las estructuras territoriales en el</t>
  </si>
  <si>
    <t>Valorar la dignidad humana analizando críticamente las consecuencias de nuestras acciones sobre las condiciones laborales y de vida, tanto en España como en otros países, investiga</t>
  </si>
  <si>
    <t>Expresar la necesidad de preservar el medioambiente, indagando sobre los impactos de los modos de producción, distribución y consumo a escala local y global, y proponiendo actuacio</t>
  </si>
  <si>
    <t xml:space="preserve">Emplear la escala apropiada para localizar o representar, con apoyo de las TIG, cualquier fenómeno físico o humano, justificando los métodos y datos elegidos, y la delimitación de </t>
  </si>
  <si>
    <t>Extraer información de paisajes naturales y humanizados, analizando fuentes visuales, distinguiendo elementos geográficos e interpretando la influencia e interrelaciones de factore</t>
  </si>
  <si>
    <t>Justificar la necesidad de los mecanismos de compensación de los desequilibrios tanto ambientales como demográficos, económicos o sociales, identificando los procesos pasados y rec</t>
  </si>
  <si>
    <t>Cuestionar modos de vida insostenibles mediante el análisis geográfico de todo tipo de fuentes de información que traten los retos ecosociales presentes y futuros, y desde argument</t>
  </si>
  <si>
    <t>Debatir sobre los retos naturales y sociales de la sociedad actual de forma comprometida y respetuosa con opiniones ajenas, utilizando estrategias orales con apoyo digital de gráfi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</si>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</sst>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13</v>
      </c>
    </row>
    <row r="9" spans="1:2">
      <c r="A9" s="6" t="s">
        <v>13</v>
      </c>
      <c r="B9" s="7">
        <v>35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384</v>
      </c>
      <c r="B1" s="4"/>
      <c r="C1" s="4"/>
      <c r="D1" s="4"/>
    </row>
    <row r="2" spans="1:4">
      <c r="A2" s="8" t="s">
        <v>214</v>
      </c>
      <c r="B2" s="8" t="s">
        <v>385</v>
      </c>
      <c r="C2" s="8" t="s">
        <v>386</v>
      </c>
      <c r="D2" s="8" t="s">
        <v>387</v>
      </c>
    </row>
    <row r="3" spans="1:4">
      <c r="A3" s="7" t="s">
        <v>354</v>
      </c>
      <c r="B3" s="7" t="s">
        <v>388</v>
      </c>
      <c r="C3" s="7" t="s">
        <v>389</v>
      </c>
      <c r="D3" s="7" t="s">
        <v>390</v>
      </c>
    </row>
    <row r="4" spans="1:4">
      <c r="A4" s="7" t="s">
        <v>364</v>
      </c>
      <c r="B4" s="7" t="s">
        <v>391</v>
      </c>
      <c r="C4" s="7" t="s">
        <v>392</v>
      </c>
      <c r="D4" s="7" t="s">
        <v>393</v>
      </c>
    </row>
    <row r="5" spans="1:4">
      <c r="A5" s="7" t="s">
        <v>368</v>
      </c>
      <c r="B5" s="7" t="s">
        <v>394</v>
      </c>
      <c r="C5" s="7" t="s">
        <v>395</v>
      </c>
      <c r="D5" s="7" t="s">
        <v>396</v>
      </c>
    </row>
    <row r="6" spans="1:4">
      <c r="A6" s="7" t="s">
        <v>372</v>
      </c>
      <c r="B6" s="7" t="s">
        <v>397</v>
      </c>
      <c r="C6" s="7" t="s">
        <v>398</v>
      </c>
      <c r="D6" s="7" t="s">
        <v>399</v>
      </c>
    </row>
    <row r="7" spans="1:4">
      <c r="A7" s="7" t="s">
        <v>376</v>
      </c>
      <c r="B7" s="7" t="s">
        <v>400</v>
      </c>
      <c r="C7" s="7" t="s">
        <v>401</v>
      </c>
      <c r="D7" s="7" t="s">
        <v>402</v>
      </c>
    </row>
    <row r="8" spans="1:4">
      <c r="A8" s="7" t="s">
        <v>380</v>
      </c>
      <c r="B8" s="7" t="s">
        <v>403</v>
      </c>
      <c r="C8" s="7" t="s">
        <v>404</v>
      </c>
      <c r="D8" s="7" t="s">
        <v>405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406</v>
      </c>
      <c r="B1" s="4"/>
      <c r="C1" s="4"/>
    </row>
    <row r="2" spans="1:3">
      <c r="A2" s="8" t="s">
        <v>407</v>
      </c>
      <c r="B2" s="8" t="s">
        <v>408</v>
      </c>
      <c r="C2" s="8" t="s">
        <v>409</v>
      </c>
    </row>
    <row r="3" spans="1:3">
      <c r="A3" s="7" t="s">
        <v>410</v>
      </c>
      <c r="B3" s="7" t="s">
        <v>411</v>
      </c>
      <c r="C3" s="7" t="s">
        <v>412</v>
      </c>
    </row>
    <row r="4" spans="1:3">
      <c r="A4" s="7" t="s">
        <v>413</v>
      </c>
      <c r="B4" s="7" t="s">
        <v>414</v>
      </c>
      <c r="C4" s="7" t="s">
        <v>415</v>
      </c>
    </row>
    <row r="5" spans="1:3">
      <c r="A5" s="7" t="s">
        <v>416</v>
      </c>
      <c r="B5" s="7" t="s">
        <v>417</v>
      </c>
      <c r="C5" s="7" t="s">
        <v>418</v>
      </c>
    </row>
    <row r="6" spans="1:3">
      <c r="A6" s="7" t="s">
        <v>419</v>
      </c>
      <c r="B6" s="7" t="s">
        <v>420</v>
      </c>
      <c r="C6" s="7" t="s">
        <v>421</v>
      </c>
    </row>
    <row r="7" spans="1:3">
      <c r="A7" s="7" t="s">
        <v>290</v>
      </c>
      <c r="B7" s="7" t="s">
        <v>422</v>
      </c>
      <c r="C7" s="7" t="s">
        <v>423</v>
      </c>
    </row>
    <row r="8" spans="1:3">
      <c r="A8" s="7" t="s">
        <v>424</v>
      </c>
      <c r="B8" s="7" t="s">
        <v>425</v>
      </c>
      <c r="C8" s="7" t="s">
        <v>426</v>
      </c>
    </row>
    <row r="9" spans="1:3">
      <c r="A9" s="7" t="s">
        <v>427</v>
      </c>
      <c r="B9" s="7" t="s">
        <v>428</v>
      </c>
      <c r="C9" s="7" t="s">
        <v>429</v>
      </c>
    </row>
    <row r="10" spans="1:3">
      <c r="A10" s="7" t="s">
        <v>430</v>
      </c>
      <c r="B10" s="7" t="s">
        <v>431</v>
      </c>
      <c r="C10" s="7" t="s">
        <v>432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433</v>
      </c>
      <c r="B1" s="4"/>
      <c r="C1" s="4"/>
      <c r="D1" s="4"/>
      <c r="E1" s="4"/>
    </row>
    <row r="2" spans="1:5">
      <c r="A2" s="8" t="s">
        <v>171</v>
      </c>
      <c r="B2" s="8" t="s">
        <v>434</v>
      </c>
      <c r="C2" s="8" t="s">
        <v>435</v>
      </c>
      <c r="D2" s="8" t="s">
        <v>296</v>
      </c>
      <c r="E2" s="8" t="s">
        <v>436</v>
      </c>
    </row>
    <row r="3" spans="1:5">
      <c r="A3" s="7">
        <v>1</v>
      </c>
      <c r="B3" s="7" t="s">
        <v>437</v>
      </c>
      <c r="C3" s="7" t="s">
        <v>438</v>
      </c>
      <c r="D3" s="7" t="s">
        <v>439</v>
      </c>
      <c r="E3" s="7" t="s">
        <v>440</v>
      </c>
    </row>
    <row r="4" spans="1:5">
      <c r="A4" s="7">
        <v>2</v>
      </c>
      <c r="B4" s="7" t="s">
        <v>441</v>
      </c>
      <c r="C4" s="7" t="s">
        <v>442</v>
      </c>
      <c r="D4" s="7" t="s">
        <v>443</v>
      </c>
      <c r="E4" s="7" t="s">
        <v>444</v>
      </c>
    </row>
    <row r="5" spans="1:5">
      <c r="A5" s="7">
        <v>3</v>
      </c>
      <c r="B5" s="7" t="s">
        <v>445</v>
      </c>
      <c r="C5" s="7" t="s">
        <v>446</v>
      </c>
      <c r="D5" s="7" t="s">
        <v>447</v>
      </c>
      <c r="E5" s="7" t="s">
        <v>448</v>
      </c>
    </row>
    <row r="6" spans="1:5">
      <c r="A6" s="7">
        <v>4</v>
      </c>
      <c r="B6" s="7" t="s">
        <v>449</v>
      </c>
      <c r="C6" s="7" t="s">
        <v>446</v>
      </c>
      <c r="D6" s="7" t="s">
        <v>450</v>
      </c>
      <c r="E6" s="7" t="s">
        <v>451</v>
      </c>
    </row>
    <row r="7" spans="1:5">
      <c r="A7" s="7">
        <v>5</v>
      </c>
      <c r="B7" s="7" t="s">
        <v>452</v>
      </c>
      <c r="C7" s="7" t="s">
        <v>453</v>
      </c>
      <c r="D7" s="7" t="s">
        <v>454</v>
      </c>
      <c r="E7" s="7" t="s">
        <v>455</v>
      </c>
    </row>
    <row r="8" spans="1:5">
      <c r="A8" s="7">
        <v>6</v>
      </c>
      <c r="B8" s="7" t="s">
        <v>456</v>
      </c>
      <c r="C8" s="7" t="s">
        <v>438</v>
      </c>
      <c r="D8" s="7" t="s">
        <v>457</v>
      </c>
      <c r="E8" s="7" t="s">
        <v>458</v>
      </c>
    </row>
    <row r="9" spans="1:5">
      <c r="A9" s="7">
        <v>7</v>
      </c>
      <c r="B9" s="7" t="s">
        <v>459</v>
      </c>
      <c r="C9" s="7" t="s">
        <v>438</v>
      </c>
      <c r="D9" s="7" t="s">
        <v>460</v>
      </c>
      <c r="E9" s="7" t="s">
        <v>461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462</v>
      </c>
      <c r="B1" s="4"/>
      <c r="C1" s="4"/>
      <c r="D1" s="4"/>
      <c r="E1" s="4"/>
      <c r="F1" s="4"/>
    </row>
    <row r="2" spans="1:6">
      <c r="A2" s="8" t="s">
        <v>46</v>
      </c>
      <c r="B2" s="8" t="s">
        <v>94</v>
      </c>
      <c r="C2" s="8" t="s">
        <v>463</v>
      </c>
      <c r="D2" s="8" t="s">
        <v>464</v>
      </c>
      <c r="E2" s="8" t="s">
        <v>465</v>
      </c>
      <c r="F2" s="8" t="s">
        <v>466</v>
      </c>
    </row>
    <row r="3" spans="1:6">
      <c r="A3" s="7">
        <v>1.1</v>
      </c>
      <c r="B3" s="7" t="s">
        <v>54</v>
      </c>
      <c r="C3" s="7" t="s">
        <v>467</v>
      </c>
      <c r="D3" s="9">
        <v>10.0</v>
      </c>
      <c r="E3" s="9">
        <v>10.0</v>
      </c>
      <c r="F3" s="7"/>
    </row>
    <row r="4" spans="1:6">
      <c r="A4" s="7">
        <v>1.2</v>
      </c>
      <c r="B4" s="7" t="s">
        <v>54</v>
      </c>
      <c r="C4" s="7" t="s">
        <v>468</v>
      </c>
      <c r="D4" s="9">
        <v>10.0</v>
      </c>
      <c r="E4" s="9">
        <v>10.0</v>
      </c>
      <c r="F4" s="7"/>
    </row>
    <row r="5" spans="1:6">
      <c r="A5" s="7">
        <v>2.1</v>
      </c>
      <c r="B5" s="7" t="s">
        <v>61</v>
      </c>
      <c r="C5" s="7" t="s">
        <v>469</v>
      </c>
      <c r="D5" s="9">
        <v>10.0</v>
      </c>
      <c r="E5" s="9">
        <v>10.0</v>
      </c>
      <c r="F5" s="7"/>
    </row>
    <row r="6" spans="1:6">
      <c r="A6" s="7">
        <v>2.2</v>
      </c>
      <c r="B6" s="7" t="s">
        <v>61</v>
      </c>
      <c r="C6" s="7" t="s">
        <v>470</v>
      </c>
      <c r="D6" s="9">
        <v>10.0</v>
      </c>
      <c r="E6" s="9">
        <v>10.0</v>
      </c>
      <c r="F6" s="7"/>
    </row>
    <row r="7" spans="1:6">
      <c r="A7" s="7">
        <v>3.1</v>
      </c>
      <c r="B7" s="7" t="s">
        <v>67</v>
      </c>
      <c r="C7" s="7" t="s">
        <v>471</v>
      </c>
      <c r="D7" s="9">
        <v>10.0</v>
      </c>
      <c r="E7" s="9">
        <v>10.0</v>
      </c>
      <c r="F7" s="7"/>
    </row>
    <row r="8" spans="1:6">
      <c r="A8" s="7">
        <v>3.2</v>
      </c>
      <c r="B8" s="7" t="s">
        <v>67</v>
      </c>
      <c r="C8" s="7" t="s">
        <v>129</v>
      </c>
      <c r="D8" s="9">
        <v>10.0</v>
      </c>
      <c r="E8" s="9">
        <v>10.0</v>
      </c>
      <c r="F8" s="7"/>
    </row>
    <row r="9" spans="1:6">
      <c r="A9" s="7">
        <v>4.1</v>
      </c>
      <c r="B9" s="7" t="s">
        <v>74</v>
      </c>
      <c r="C9" s="7" t="s">
        <v>135</v>
      </c>
      <c r="D9" s="9">
        <v>7.5</v>
      </c>
      <c r="E9" s="9">
        <v>7.5</v>
      </c>
      <c r="F9" s="7"/>
    </row>
    <row r="10" spans="1:6">
      <c r="A10" s="7">
        <v>4.2</v>
      </c>
      <c r="B10" s="7" t="s">
        <v>74</v>
      </c>
      <c r="C10" s="7" t="s">
        <v>472</v>
      </c>
      <c r="D10" s="9">
        <v>7.5</v>
      </c>
      <c r="E10" s="9">
        <v>7.5</v>
      </c>
      <c r="F10" s="7"/>
    </row>
    <row r="11" spans="1:6">
      <c r="A11" s="7">
        <v>5.1</v>
      </c>
      <c r="B11" s="7" t="s">
        <v>81</v>
      </c>
      <c r="C11" s="7" t="s">
        <v>147</v>
      </c>
      <c r="D11" s="9">
        <v>6.67</v>
      </c>
      <c r="E11" s="9">
        <v>6.67</v>
      </c>
      <c r="F11" s="7"/>
    </row>
    <row r="12" spans="1:6">
      <c r="A12" s="7">
        <v>5.2</v>
      </c>
      <c r="B12" s="7" t="s">
        <v>81</v>
      </c>
      <c r="C12" s="7" t="s">
        <v>473</v>
      </c>
      <c r="D12" s="9">
        <v>6.67</v>
      </c>
      <c r="E12" s="9">
        <v>6.67</v>
      </c>
      <c r="F12" s="7"/>
    </row>
    <row r="13" spans="1:6">
      <c r="A13" s="7">
        <v>5.3</v>
      </c>
      <c r="B13" s="7" t="s">
        <v>81</v>
      </c>
      <c r="C13" s="7" t="s">
        <v>157</v>
      </c>
      <c r="D13" s="9">
        <v>6.67</v>
      </c>
      <c r="E13" s="9">
        <v>6.67</v>
      </c>
      <c r="F13" s="7"/>
    </row>
    <row r="14" spans="1:6">
      <c r="A14" s="7">
        <v>6.1</v>
      </c>
      <c r="B14" s="7" t="s">
        <v>87</v>
      </c>
      <c r="C14" s="7" t="s">
        <v>474</v>
      </c>
      <c r="D14" s="9">
        <v>7.5</v>
      </c>
      <c r="E14" s="9">
        <v>7.5</v>
      </c>
      <c r="F14" s="7"/>
    </row>
    <row r="15" spans="1:6">
      <c r="A15" s="7">
        <v>6.2</v>
      </c>
      <c r="B15" s="7" t="s">
        <v>87</v>
      </c>
      <c r="C15" s="7" t="s">
        <v>475</v>
      </c>
      <c r="D15" s="9">
        <v>7.5</v>
      </c>
      <c r="E15" s="9">
        <v>7.5</v>
      </c>
      <c r="F15" s="7"/>
    </row>
    <row r="16" spans="1:6">
      <c r="A16" s="7" t="s">
        <v>476</v>
      </c>
      <c r="B16" s="7"/>
      <c r="C16" s="7"/>
      <c r="D16" s="9"/>
      <c r="E16" s="9">
        <f>SUM(E3:E15)</f>
        <v>110.010000000000005</v>
      </c>
      <c r="F16" s="7" t="s">
        <v>477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8" t="s">
        <v>478</v>
      </c>
      <c r="B1" s="8" t="s">
        <v>479</v>
      </c>
      <c r="C1" s="8">
        <v>1.1</v>
      </c>
      <c r="D1" s="8">
        <v>1.2</v>
      </c>
      <c r="E1" s="8">
        <v>2.1</v>
      </c>
      <c r="F1" s="8">
        <v>2.2</v>
      </c>
      <c r="G1" s="8">
        <v>3.1</v>
      </c>
      <c r="H1" s="8">
        <v>3.2</v>
      </c>
      <c r="I1" s="8">
        <v>4.1</v>
      </c>
      <c r="J1" s="8">
        <v>4.2</v>
      </c>
      <c r="K1" s="8">
        <v>5.1</v>
      </c>
      <c r="L1" s="8">
        <v>5.2</v>
      </c>
      <c r="M1" s="8">
        <v>5.3</v>
      </c>
      <c r="N1" s="8">
        <v>6.1</v>
      </c>
      <c r="O1" s="8">
        <v>6.2</v>
      </c>
      <c r="P1" s="8" t="s">
        <v>480</v>
      </c>
      <c r="Q1" s="8" t="s">
        <v>466</v>
      </c>
    </row>
    <row r="2" spans="1:17">
      <c r="A2" s="7" t="s">
        <v>481</v>
      </c>
      <c r="B2" s="7"/>
      <c r="C2" s="7"/>
      <c r="D2" s="7"/>
      <c r="E2" s="7"/>
      <c r="F2" s="7"/>
      <c r="G2" s="7"/>
      <c r="H2" s="7"/>
      <c r="I2" s="7"/>
      <c r="J2" s="7"/>
      <c r="K2" s="7"/>
      <c r="L2" s="7"/>
      <c r="M2" s="7"/>
      <c r="N2" s="7"/>
      <c r="O2" s="7"/>
      <c r="P2" s="7" t="str">
        <f>IFERROR(AVERAGE(C2:O2),"")</f>
        <v/>
      </c>
      <c r="Q2" s="7"/>
    </row>
    <row r="3" spans="1:17">
      <c r="A3" s="7" t="s">
        <v>482</v>
      </c>
      <c r="B3" s="7"/>
      <c r="C3" s="7"/>
      <c r="D3" s="7"/>
      <c r="E3" s="7"/>
      <c r="F3" s="7"/>
      <c r="G3" s="7"/>
      <c r="H3" s="7"/>
      <c r="I3" s="7"/>
      <c r="J3" s="7"/>
      <c r="K3" s="7"/>
      <c r="L3" s="7"/>
      <c r="M3" s="7"/>
      <c r="N3" s="7"/>
      <c r="O3" s="7"/>
      <c r="P3" s="7" t="str">
        <f>IFERROR(AVERAGE(C3:O3),"")</f>
        <v/>
      </c>
      <c r="Q3" s="7"/>
    </row>
    <row r="4" spans="1:17">
      <c r="A4" s="7" t="s">
        <v>483</v>
      </c>
      <c r="B4" s="7"/>
      <c r="C4" s="7"/>
      <c r="D4" s="7"/>
      <c r="E4" s="7"/>
      <c r="F4" s="7"/>
      <c r="G4" s="7"/>
      <c r="H4" s="7"/>
      <c r="I4" s="7"/>
      <c r="J4" s="7"/>
      <c r="K4" s="7"/>
      <c r="L4" s="7"/>
      <c r="M4" s="7"/>
      <c r="N4" s="7"/>
      <c r="O4" s="7"/>
      <c r="P4" s="7" t="str">
        <f>IFERROR(AVERAGE(C4:O4),"")</f>
        <v/>
      </c>
      <c r="Q4" s="7"/>
    </row>
    <row r="5" spans="1:17">
      <c r="A5" s="7" t="s">
        <v>484</v>
      </c>
      <c r="B5" s="7"/>
      <c r="C5" s="7"/>
      <c r="D5" s="7"/>
      <c r="E5" s="7"/>
      <c r="F5" s="7"/>
      <c r="G5" s="7"/>
      <c r="H5" s="7"/>
      <c r="I5" s="7"/>
      <c r="J5" s="7"/>
      <c r="K5" s="7"/>
      <c r="L5" s="7"/>
      <c r="M5" s="7"/>
      <c r="N5" s="7"/>
      <c r="O5" s="7"/>
      <c r="P5" s="7" t="str">
        <f>IFERROR(AVERAGE(C5:O5),"")</f>
        <v/>
      </c>
      <c r="Q5" s="7"/>
    </row>
    <row r="6" spans="1:17">
      <c r="A6" s="7" t="s">
        <v>485</v>
      </c>
      <c r="B6" s="7"/>
      <c r="C6" s="7"/>
      <c r="D6" s="7"/>
      <c r="E6" s="7"/>
      <c r="F6" s="7"/>
      <c r="G6" s="7"/>
      <c r="H6" s="7"/>
      <c r="I6" s="7"/>
      <c r="J6" s="7"/>
      <c r="K6" s="7"/>
      <c r="L6" s="7"/>
      <c r="M6" s="7"/>
      <c r="N6" s="7"/>
      <c r="O6" s="7"/>
      <c r="P6" s="7" t="str">
        <f>IFERROR(AVERAGE(C6:O6),"")</f>
        <v/>
      </c>
      <c r="Q6" s="7"/>
    </row>
    <row r="7" spans="1:17">
      <c r="A7" s="7" t="s">
        <v>486</v>
      </c>
      <c r="B7" s="7"/>
      <c r="C7" s="7"/>
      <c r="D7" s="7"/>
      <c r="E7" s="7"/>
      <c r="F7" s="7"/>
      <c r="G7" s="7"/>
      <c r="H7" s="7"/>
      <c r="I7" s="7"/>
      <c r="J7" s="7"/>
      <c r="K7" s="7"/>
      <c r="L7" s="7"/>
      <c r="M7" s="7"/>
      <c r="N7" s="7"/>
      <c r="O7" s="7"/>
      <c r="P7" s="7" t="str">
        <f>IFERROR(AVERAGE(C7:O7),"")</f>
        <v/>
      </c>
      <c r="Q7" s="7"/>
    </row>
    <row r="8" spans="1:17">
      <c r="A8" s="7" t="s">
        <v>487</v>
      </c>
      <c r="B8" s="7"/>
      <c r="C8" s="7"/>
      <c r="D8" s="7"/>
      <c r="E8" s="7"/>
      <c r="F8" s="7"/>
      <c r="G8" s="7"/>
      <c r="H8" s="7"/>
      <c r="I8" s="7"/>
      <c r="J8" s="7"/>
      <c r="K8" s="7"/>
      <c r="L8" s="7"/>
      <c r="M8" s="7"/>
      <c r="N8" s="7"/>
      <c r="O8" s="7"/>
      <c r="P8" s="7" t="str">
        <f>IFERROR(AVERAGE(C8:O8),"")</f>
        <v/>
      </c>
      <c r="Q8" s="7"/>
    </row>
    <row r="9" spans="1:17">
      <c r="A9" s="7" t="s">
        <v>488</v>
      </c>
      <c r="B9" s="7"/>
      <c r="C9" s="7"/>
      <c r="D9" s="7"/>
      <c r="E9" s="7"/>
      <c r="F9" s="7"/>
      <c r="G9" s="7"/>
      <c r="H9" s="7"/>
      <c r="I9" s="7"/>
      <c r="J9" s="7"/>
      <c r="K9" s="7"/>
      <c r="L9" s="7"/>
      <c r="M9" s="7"/>
      <c r="N9" s="7"/>
      <c r="O9" s="7"/>
      <c r="P9" s="7" t="str">
        <f>IFERROR(AVERAGE(C9:O9),"")</f>
        <v/>
      </c>
      <c r="Q9" s="7"/>
    </row>
    <row r="10" spans="1:17">
      <c r="A10" s="7" t="s">
        <v>489</v>
      </c>
      <c r="B10" s="7"/>
      <c r="C10" s="7"/>
      <c r="D10" s="7"/>
      <c r="E10" s="7"/>
      <c r="F10" s="7"/>
      <c r="G10" s="7"/>
      <c r="H10" s="7"/>
      <c r="I10" s="7"/>
      <c r="J10" s="7"/>
      <c r="K10" s="7"/>
      <c r="L10" s="7"/>
      <c r="M10" s="7"/>
      <c r="N10" s="7"/>
      <c r="O10" s="7"/>
      <c r="P10" s="7" t="str">
        <f>IFERROR(AVERAGE(C10:O10),"")</f>
        <v/>
      </c>
      <c r="Q10" s="7"/>
    </row>
    <row r="11" spans="1:17">
      <c r="A11" s="7" t="s">
        <v>490</v>
      </c>
      <c r="B11" s="7"/>
      <c r="C11" s="7"/>
      <c r="D11" s="7"/>
      <c r="E11" s="7"/>
      <c r="F11" s="7"/>
      <c r="G11" s="7"/>
      <c r="H11" s="7"/>
      <c r="I11" s="7"/>
      <c r="J11" s="7"/>
      <c r="K11" s="7"/>
      <c r="L11" s="7"/>
      <c r="M11" s="7"/>
      <c r="N11" s="7"/>
      <c r="O11" s="7"/>
      <c r="P11" s="7" t="str">
        <f>IFERROR(AVERAGE(C11:O11),"")</f>
        <v/>
      </c>
      <c r="Q11" s="7"/>
    </row>
    <row r="12" spans="1:17">
      <c r="A12" s="7" t="s">
        <v>491</v>
      </c>
      <c r="B12" s="7"/>
      <c r="C12" s="7"/>
      <c r="D12" s="7"/>
      <c r="E12" s="7"/>
      <c r="F12" s="7"/>
      <c r="G12" s="7"/>
      <c r="H12" s="7"/>
      <c r="I12" s="7"/>
      <c r="J12" s="7"/>
      <c r="K12" s="7"/>
      <c r="L12" s="7"/>
      <c r="M12" s="7"/>
      <c r="N12" s="7"/>
      <c r="O12" s="7"/>
      <c r="P12" s="7" t="str">
        <f>IFERROR(AVERAGE(C12:O12),"")</f>
        <v/>
      </c>
      <c r="Q12" s="7"/>
    </row>
    <row r="13" spans="1:17">
      <c r="A13" s="7" t="s">
        <v>492</v>
      </c>
      <c r="B13" s="7"/>
      <c r="C13" s="7"/>
      <c r="D13" s="7"/>
      <c r="E13" s="7"/>
      <c r="F13" s="7"/>
      <c r="G13" s="7"/>
      <c r="H13" s="7"/>
      <c r="I13" s="7"/>
      <c r="J13" s="7"/>
      <c r="K13" s="7"/>
      <c r="L13" s="7"/>
      <c r="M13" s="7"/>
      <c r="N13" s="7"/>
      <c r="O13" s="7"/>
      <c r="P13" s="7" t="str">
        <f>IFERROR(AVERAGE(C13:O13),"")</f>
        <v/>
      </c>
      <c r="Q13" s="7"/>
    </row>
    <row r="14" spans="1:17">
      <c r="A14" s="7" t="s">
        <v>493</v>
      </c>
      <c r="B14" s="7"/>
      <c r="C14" s="7"/>
      <c r="D14" s="7"/>
      <c r="E14" s="7"/>
      <c r="F14" s="7"/>
      <c r="G14" s="7"/>
      <c r="H14" s="7"/>
      <c r="I14" s="7"/>
      <c r="J14" s="7"/>
      <c r="K14" s="7"/>
      <c r="L14" s="7"/>
      <c r="M14" s="7"/>
      <c r="N14" s="7"/>
      <c r="O14" s="7"/>
      <c r="P14" s="7" t="str">
        <f>IFERROR(AVERAGE(C14:O14),"")</f>
        <v/>
      </c>
      <c r="Q14" s="7"/>
    </row>
    <row r="15" spans="1:17">
      <c r="A15" s="7" t="s">
        <v>494</v>
      </c>
      <c r="B15" s="7"/>
      <c r="C15" s="7"/>
      <c r="D15" s="7"/>
      <c r="E15" s="7"/>
      <c r="F15" s="7"/>
      <c r="G15" s="7"/>
      <c r="H15" s="7"/>
      <c r="I15" s="7"/>
      <c r="J15" s="7"/>
      <c r="K15" s="7"/>
      <c r="L15" s="7"/>
      <c r="M15" s="7"/>
      <c r="N15" s="7"/>
      <c r="O15" s="7"/>
      <c r="P15" s="7" t="str">
        <f>IFERROR(AVERAGE(C15:O15),"")</f>
        <v/>
      </c>
      <c r="Q15" s="7"/>
    </row>
    <row r="16" spans="1:17">
      <c r="A16" s="7" t="s">
        <v>495</v>
      </c>
      <c r="B16" s="7"/>
      <c r="C16" s="7"/>
      <c r="D16" s="7"/>
      <c r="E16" s="7"/>
      <c r="F16" s="7"/>
      <c r="G16" s="7"/>
      <c r="H16" s="7"/>
      <c r="I16" s="7"/>
      <c r="J16" s="7"/>
      <c r="K16" s="7"/>
      <c r="L16" s="7"/>
      <c r="M16" s="7"/>
      <c r="N16" s="7"/>
      <c r="O16" s="7"/>
      <c r="P16" s="7" t="str">
        <f>IFERROR(AVERAGE(C16:O16),"")</f>
        <v/>
      </c>
      <c r="Q16" s="7"/>
    </row>
    <row r="17" spans="1:17">
      <c r="A17" s="7" t="s">
        <v>496</v>
      </c>
      <c r="B17" s="7"/>
      <c r="C17" s="7"/>
      <c r="D17" s="7"/>
      <c r="E17" s="7"/>
      <c r="F17" s="7"/>
      <c r="G17" s="7"/>
      <c r="H17" s="7"/>
      <c r="I17" s="7"/>
      <c r="J17" s="7"/>
      <c r="K17" s="7"/>
      <c r="L17" s="7"/>
      <c r="M17" s="7"/>
      <c r="N17" s="7"/>
      <c r="O17" s="7"/>
      <c r="P17" s="7" t="str">
        <f>IFERROR(AVERAGE(C17:O17),"")</f>
        <v/>
      </c>
      <c r="Q17" s="7"/>
    </row>
    <row r="18" spans="1:17">
      <c r="A18" s="7" t="s">
        <v>497</v>
      </c>
      <c r="B18" s="7"/>
      <c r="C18" s="7"/>
      <c r="D18" s="7"/>
      <c r="E18" s="7"/>
      <c r="F18" s="7"/>
      <c r="G18" s="7"/>
      <c r="H18" s="7"/>
      <c r="I18" s="7"/>
      <c r="J18" s="7"/>
      <c r="K18" s="7"/>
      <c r="L18" s="7"/>
      <c r="M18" s="7"/>
      <c r="N18" s="7"/>
      <c r="O18" s="7"/>
      <c r="P18" s="7" t="str">
        <f>IFERROR(AVERAGE(C18:O18),"")</f>
        <v/>
      </c>
      <c r="Q18" s="7"/>
    </row>
    <row r="19" spans="1:17">
      <c r="A19" s="7" t="s">
        <v>498</v>
      </c>
      <c r="B19" s="7"/>
      <c r="C19" s="7"/>
      <c r="D19" s="7"/>
      <c r="E19" s="7"/>
      <c r="F19" s="7"/>
      <c r="G19" s="7"/>
      <c r="H19" s="7"/>
      <c r="I19" s="7"/>
      <c r="J19" s="7"/>
      <c r="K19" s="7"/>
      <c r="L19" s="7"/>
      <c r="M19" s="7"/>
      <c r="N19" s="7"/>
      <c r="O19" s="7"/>
      <c r="P19" s="7" t="str">
        <f>IFERROR(AVERAGE(C19:O19),"")</f>
        <v/>
      </c>
      <c r="Q19" s="7"/>
    </row>
    <row r="20" spans="1:17">
      <c r="A20" s="7" t="s">
        <v>499</v>
      </c>
      <c r="B20" s="7"/>
      <c r="C20" s="7"/>
      <c r="D20" s="7"/>
      <c r="E20" s="7"/>
      <c r="F20" s="7"/>
      <c r="G20" s="7"/>
      <c r="H20" s="7"/>
      <c r="I20" s="7"/>
      <c r="J20" s="7"/>
      <c r="K20" s="7"/>
      <c r="L20" s="7"/>
      <c r="M20" s="7"/>
      <c r="N20" s="7"/>
      <c r="O20" s="7"/>
      <c r="P20" s="7" t="str">
        <f>IFERROR(AVERAGE(C20:O20),"")</f>
        <v/>
      </c>
      <c r="Q20" s="7"/>
    </row>
    <row r="21" spans="1:17">
      <c r="A21" s="7" t="s">
        <v>500</v>
      </c>
      <c r="B21" s="7"/>
      <c r="C21" s="7"/>
      <c r="D21" s="7"/>
      <c r="E21" s="7"/>
      <c r="F21" s="7"/>
      <c r="G21" s="7"/>
      <c r="H21" s="7"/>
      <c r="I21" s="7"/>
      <c r="J21" s="7"/>
      <c r="K21" s="7"/>
      <c r="L21" s="7"/>
      <c r="M21" s="7"/>
      <c r="N21" s="7"/>
      <c r="O21" s="7"/>
      <c r="P21" s="7" t="str">
        <f>IFERROR(AVERAGE(C21:O21),"")</f>
        <v/>
      </c>
      <c r="Q21" s="7"/>
    </row>
    <row r="22" spans="1:17">
      <c r="A22" s="7" t="s">
        <v>501</v>
      </c>
      <c r="B22" s="7"/>
      <c r="C22" s="7"/>
      <c r="D22" s="7"/>
      <c r="E22" s="7"/>
      <c r="F22" s="7"/>
      <c r="G22" s="7"/>
      <c r="H22" s="7"/>
      <c r="I22" s="7"/>
      <c r="J22" s="7"/>
      <c r="K22" s="7"/>
      <c r="L22" s="7"/>
      <c r="M22" s="7"/>
      <c r="N22" s="7"/>
      <c r="O22" s="7"/>
      <c r="P22" s="7" t="str">
        <f>IFERROR(AVERAGE(C22:O22),"")</f>
        <v/>
      </c>
      <c r="Q22" s="7"/>
    </row>
    <row r="23" spans="1:17">
      <c r="A23" s="7" t="s">
        <v>502</v>
      </c>
      <c r="B23" s="7"/>
      <c r="C23" s="7"/>
      <c r="D23" s="7"/>
      <c r="E23" s="7"/>
      <c r="F23" s="7"/>
      <c r="G23" s="7"/>
      <c r="H23" s="7"/>
      <c r="I23" s="7"/>
      <c r="J23" s="7"/>
      <c r="K23" s="7"/>
      <c r="L23" s="7"/>
      <c r="M23" s="7"/>
      <c r="N23" s="7"/>
      <c r="O23" s="7"/>
      <c r="P23" s="7" t="str">
        <f>IFERROR(AVERAGE(C23:O23),"")</f>
        <v/>
      </c>
      <c r="Q23" s="7"/>
    </row>
    <row r="24" spans="1:17">
      <c r="A24" s="7" t="s">
        <v>503</v>
      </c>
      <c r="B24" s="7"/>
      <c r="C24" s="7"/>
      <c r="D24" s="7"/>
      <c r="E24" s="7"/>
      <c r="F24" s="7"/>
      <c r="G24" s="7"/>
      <c r="H24" s="7"/>
      <c r="I24" s="7"/>
      <c r="J24" s="7"/>
      <c r="K24" s="7"/>
      <c r="L24" s="7"/>
      <c r="M24" s="7"/>
      <c r="N24" s="7"/>
      <c r="O24" s="7"/>
      <c r="P24" s="7" t="str">
        <f>IFERROR(AVERAGE(C24:O24),"")</f>
        <v/>
      </c>
      <c r="Q24" s="7"/>
    </row>
    <row r="25" spans="1:17">
      <c r="A25" s="7" t="s">
        <v>504</v>
      </c>
      <c r="B25" s="7"/>
      <c r="C25" s="7"/>
      <c r="D25" s="7"/>
      <c r="E25" s="7"/>
      <c r="F25" s="7"/>
      <c r="G25" s="7"/>
      <c r="H25" s="7"/>
      <c r="I25" s="7"/>
      <c r="J25" s="7"/>
      <c r="K25" s="7"/>
      <c r="L25" s="7"/>
      <c r="M25" s="7"/>
      <c r="N25" s="7"/>
      <c r="O25" s="7"/>
      <c r="P25" s="7" t="str">
        <f>IFERROR(AVERAGE(C25:O25),"")</f>
        <v/>
      </c>
      <c r="Q25" s="7"/>
    </row>
    <row r="26" spans="1:17">
      <c r="A26" s="7" t="s">
        <v>505</v>
      </c>
      <c r="B26" s="7"/>
      <c r="C26" s="7"/>
      <c r="D26" s="7"/>
      <c r="E26" s="7"/>
      <c r="F26" s="7"/>
      <c r="G26" s="7"/>
      <c r="H26" s="7"/>
      <c r="I26" s="7"/>
      <c r="J26" s="7"/>
      <c r="K26" s="7"/>
      <c r="L26" s="7"/>
      <c r="M26" s="7"/>
      <c r="N26" s="7"/>
      <c r="O26" s="7"/>
      <c r="P26" s="7" t="str">
        <f>IFERROR(AVERAGE(C26:O26),"")</f>
        <v/>
      </c>
      <c r="Q26" s="7"/>
    </row>
    <row r="27" spans="1:17">
      <c r="A27" s="7" t="s">
        <v>506</v>
      </c>
      <c r="B27" s="7"/>
      <c r="C27" s="7"/>
      <c r="D27" s="7"/>
      <c r="E27" s="7"/>
      <c r="F27" s="7"/>
      <c r="G27" s="7"/>
      <c r="H27" s="7"/>
      <c r="I27" s="7"/>
      <c r="J27" s="7"/>
      <c r="K27" s="7"/>
      <c r="L27" s="7"/>
      <c r="M27" s="7"/>
      <c r="N27" s="7"/>
      <c r="O27" s="7"/>
      <c r="P27" s="7" t="str">
        <f>IFERROR(AVERAGE(C27:O27),"")</f>
        <v/>
      </c>
      <c r="Q27" s="7"/>
    </row>
    <row r="28" spans="1:17">
      <c r="A28" s="7" t="s">
        <v>507</v>
      </c>
      <c r="B28" s="7"/>
      <c r="C28" s="7"/>
      <c r="D28" s="7"/>
      <c r="E28" s="7"/>
      <c r="F28" s="7"/>
      <c r="G28" s="7"/>
      <c r="H28" s="7"/>
      <c r="I28" s="7"/>
      <c r="J28" s="7"/>
      <c r="K28" s="7"/>
      <c r="L28" s="7"/>
      <c r="M28" s="7"/>
      <c r="N28" s="7"/>
      <c r="O28" s="7"/>
      <c r="P28" s="7" t="str">
        <f>IFERROR(AVERAGE(C28:O28),"")</f>
        <v/>
      </c>
      <c r="Q28" s="7"/>
    </row>
    <row r="29" spans="1:17">
      <c r="A29" s="7" t="s">
        <v>508</v>
      </c>
      <c r="B29" s="7"/>
      <c r="C29" s="7"/>
      <c r="D29" s="7"/>
      <c r="E29" s="7"/>
      <c r="F29" s="7"/>
      <c r="G29" s="7"/>
      <c r="H29" s="7"/>
      <c r="I29" s="7"/>
      <c r="J29" s="7"/>
      <c r="K29" s="7"/>
      <c r="L29" s="7"/>
      <c r="M29" s="7"/>
      <c r="N29" s="7"/>
      <c r="O29" s="7"/>
      <c r="P29" s="7" t="str">
        <f>IFERROR(AVERAGE(C29:O29),"")</f>
        <v/>
      </c>
      <c r="Q29" s="7"/>
    </row>
    <row r="30" spans="1:17">
      <c r="A30" s="7" t="s">
        <v>509</v>
      </c>
      <c r="B30" s="7"/>
      <c r="C30" s="7"/>
      <c r="D30" s="7"/>
      <c r="E30" s="7"/>
      <c r="F30" s="7"/>
      <c r="G30" s="7"/>
      <c r="H30" s="7"/>
      <c r="I30" s="7"/>
      <c r="J30" s="7"/>
      <c r="K30" s="7"/>
      <c r="L30" s="7"/>
      <c r="M30" s="7"/>
      <c r="N30" s="7"/>
      <c r="O30" s="7"/>
      <c r="P30" s="7" t="str">
        <f>IFERROR(AVERAGE(C30:O30),"")</f>
        <v/>
      </c>
      <c r="Q30" s="7"/>
    </row>
    <row r="31" spans="1:17">
      <c r="A31" s="7" t="s">
        <v>510</v>
      </c>
      <c r="B31" s="7"/>
      <c r="C31" s="7"/>
      <c r="D31" s="7"/>
      <c r="E31" s="7"/>
      <c r="F31" s="7"/>
      <c r="G31" s="7"/>
      <c r="H31" s="7"/>
      <c r="I31" s="7"/>
      <c r="J31" s="7"/>
      <c r="K31" s="7"/>
      <c r="L31" s="7"/>
      <c r="M31" s="7"/>
      <c r="N31" s="7"/>
      <c r="O31" s="7"/>
      <c r="P31" s="7" t="str">
        <f>IFERROR(AVERAGE(C31:O31),"")</f>
        <v/>
      </c>
      <c r="Q31" s="7"/>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1"/>
  <sheetViews>
    <sheetView tabSelected="0" workbookViewId="0" showGridLines="true" showRowColHeaders="1">
      <selection activeCell="A9" sqref="A9:C11"/>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45</v>
      </c>
      <c r="B1" s="8" t="s">
        <v>46</v>
      </c>
      <c r="C1" s="8" t="s">
        <v>47</v>
      </c>
      <c r="D1" s="8" t="s">
        <v>48</v>
      </c>
      <c r="E1" s="8" t="s">
        <v>49</v>
      </c>
      <c r="F1" s="8" t="s">
        <v>50</v>
      </c>
      <c r="G1" s="8" t="s">
        <v>51</v>
      </c>
      <c r="H1" s="8" t="s">
        <v>52</v>
      </c>
    </row>
    <row r="2" spans="1:8">
      <c r="A2" s="7" t="s">
        <v>53</v>
      </c>
      <c r="B2" s="7" t="s">
        <v>54</v>
      </c>
      <c r="C2" s="7" t="s">
        <v>55</v>
      </c>
      <c r="D2" s="7" t="s">
        <v>56</v>
      </c>
      <c r="E2" s="7" t="s">
        <v>57</v>
      </c>
      <c r="F2" s="7" t="s">
        <v>58</v>
      </c>
      <c r="G2" s="7" t="s">
        <v>59</v>
      </c>
      <c r="H2" s="7" t="s">
        <v>60</v>
      </c>
    </row>
    <row r="3" spans="1:8">
      <c r="A3" s="7" t="s">
        <v>53</v>
      </c>
      <c r="B3" s="7" t="s">
        <v>61</v>
      </c>
      <c r="C3" s="7" t="s">
        <v>62</v>
      </c>
      <c r="D3" s="7" t="s">
        <v>63</v>
      </c>
      <c r="E3" s="7" t="s">
        <v>64</v>
      </c>
      <c r="F3" s="7" t="s">
        <v>65</v>
      </c>
      <c r="G3" s="7" t="s">
        <v>66</v>
      </c>
      <c r="H3" s="7" t="s">
        <v>60</v>
      </c>
    </row>
    <row r="4" spans="1:8">
      <c r="A4" s="7" t="s">
        <v>53</v>
      </c>
      <c r="B4" s="7" t="s">
        <v>67</v>
      </c>
      <c r="C4" s="7" t="s">
        <v>68</v>
      </c>
      <c r="D4" s="7" t="s">
        <v>69</v>
      </c>
      <c r="E4" s="7" t="s">
        <v>70</v>
      </c>
      <c r="F4" s="7" t="s">
        <v>71</v>
      </c>
      <c r="G4" s="7" t="s">
        <v>72</v>
      </c>
      <c r="H4" s="7" t="s">
        <v>73</v>
      </c>
    </row>
    <row r="5" spans="1:8">
      <c r="A5" s="7" t="s">
        <v>53</v>
      </c>
      <c r="B5" s="7" t="s">
        <v>74</v>
      </c>
      <c r="C5" s="7" t="s">
        <v>75</v>
      </c>
      <c r="D5" s="7" t="s">
        <v>76</v>
      </c>
      <c r="E5" s="7" t="s">
        <v>77</v>
      </c>
      <c r="F5" s="7" t="s">
        <v>78</v>
      </c>
      <c r="G5" s="7" t="s">
        <v>79</v>
      </c>
      <c r="H5" s="7" t="s">
        <v>80</v>
      </c>
    </row>
    <row r="6" spans="1:8">
      <c r="A6" s="7" t="s">
        <v>53</v>
      </c>
      <c r="B6" s="7" t="s">
        <v>81</v>
      </c>
      <c r="C6" s="7" t="s">
        <v>82</v>
      </c>
      <c r="D6" s="7" t="s">
        <v>83</v>
      </c>
      <c r="E6" s="7" t="s">
        <v>84</v>
      </c>
      <c r="F6" s="7" t="s">
        <v>85</v>
      </c>
      <c r="G6" s="7" t="s">
        <v>86</v>
      </c>
      <c r="H6" s="7" t="s">
        <v>60</v>
      </c>
    </row>
    <row r="7" spans="1:8">
      <c r="A7" s="7" t="s">
        <v>53</v>
      </c>
      <c r="B7" s="7" t="s">
        <v>87</v>
      </c>
      <c r="C7" s="7" t="s">
        <v>88</v>
      </c>
      <c r="D7" s="7" t="s">
        <v>89</v>
      </c>
      <c r="E7" s="7" t="s">
        <v>90</v>
      </c>
      <c r="F7" s="7" t="s">
        <v>91</v>
      </c>
      <c r="G7" s="7" t="s">
        <v>92</v>
      </c>
      <c r="H7" s="7" t="s">
        <v>93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45</v>
      </c>
      <c r="B1" s="8" t="s">
        <v>46</v>
      </c>
      <c r="C1" s="8" t="s">
        <v>94</v>
      </c>
      <c r="D1" s="8" t="s">
        <v>47</v>
      </c>
      <c r="E1" s="8" t="s">
        <v>48</v>
      </c>
      <c r="F1" s="8" t="s">
        <v>95</v>
      </c>
      <c r="G1" s="8" t="s">
        <v>96</v>
      </c>
      <c r="H1" s="8" t="s">
        <v>97</v>
      </c>
      <c r="I1" s="8" t="s">
        <v>98</v>
      </c>
      <c r="J1" s="8" t="s">
        <v>99</v>
      </c>
      <c r="K1" s="8" t="s">
        <v>100</v>
      </c>
    </row>
    <row r="2" spans="1:11">
      <c r="A2" s="7" t="s">
        <v>53</v>
      </c>
      <c r="B2" s="7">
        <v>1.1</v>
      </c>
      <c r="C2" s="7" t="s">
        <v>54</v>
      </c>
      <c r="D2" s="7" t="s">
        <v>101</v>
      </c>
      <c r="E2" s="7" t="s">
        <v>102</v>
      </c>
      <c r="F2" s="7" t="s">
        <v>103</v>
      </c>
      <c r="G2" s="7" t="s">
        <v>104</v>
      </c>
      <c r="H2" s="7" t="s">
        <v>105</v>
      </c>
      <c r="I2" s="7" t="s">
        <v>106</v>
      </c>
      <c r="J2" s="7" t="s">
        <v>107</v>
      </c>
      <c r="K2" s="9">
        <v>7.69</v>
      </c>
    </row>
    <row r="3" spans="1:11">
      <c r="A3" s="7" t="s">
        <v>53</v>
      </c>
      <c r="B3" s="7">
        <v>1.2</v>
      </c>
      <c r="C3" s="7" t="s">
        <v>54</v>
      </c>
      <c r="D3" s="7" t="s">
        <v>108</v>
      </c>
      <c r="E3" s="7" t="s">
        <v>109</v>
      </c>
      <c r="F3" s="7" t="s">
        <v>110</v>
      </c>
      <c r="G3" s="7" t="s">
        <v>111</v>
      </c>
      <c r="H3" s="7" t="s">
        <v>105</v>
      </c>
      <c r="I3" s="7" t="s">
        <v>112</v>
      </c>
      <c r="J3" s="7" t="s">
        <v>113</v>
      </c>
      <c r="K3" s="9">
        <v>7.69</v>
      </c>
    </row>
    <row r="4" spans="1:11">
      <c r="A4" s="7" t="s">
        <v>53</v>
      </c>
      <c r="B4" s="7">
        <v>2.1</v>
      </c>
      <c r="C4" s="7" t="s">
        <v>61</v>
      </c>
      <c r="D4" s="7" t="s">
        <v>114</v>
      </c>
      <c r="E4" s="7"/>
      <c r="F4" s="7"/>
      <c r="G4" s="7"/>
      <c r="H4" s="7" t="s">
        <v>115</v>
      </c>
      <c r="I4" s="7"/>
      <c r="J4" s="7"/>
      <c r="K4" s="9">
        <v>7.69</v>
      </c>
    </row>
    <row r="5" spans="1:11">
      <c r="A5" s="7" t="s">
        <v>53</v>
      </c>
      <c r="B5" s="7">
        <v>2.2</v>
      </c>
      <c r="C5" s="7" t="s">
        <v>61</v>
      </c>
      <c r="D5" s="7" t="s">
        <v>116</v>
      </c>
      <c r="E5" s="7" t="s">
        <v>117</v>
      </c>
      <c r="F5" s="7" t="s">
        <v>118</v>
      </c>
      <c r="G5" s="7" t="s">
        <v>119</v>
      </c>
      <c r="H5" s="7" t="s">
        <v>105</v>
      </c>
      <c r="I5" s="7" t="s">
        <v>120</v>
      </c>
      <c r="J5" s="7" t="s">
        <v>121</v>
      </c>
      <c r="K5" s="9">
        <v>7.69</v>
      </c>
    </row>
    <row r="6" spans="1:11">
      <c r="A6" s="7" t="s">
        <v>53</v>
      </c>
      <c r="B6" s="7">
        <v>3.1</v>
      </c>
      <c r="C6" s="7" t="s">
        <v>67</v>
      </c>
      <c r="D6" s="7" t="s">
        <v>122</v>
      </c>
      <c r="E6" s="7" t="s">
        <v>123</v>
      </c>
      <c r="F6" s="7" t="s">
        <v>124</v>
      </c>
      <c r="G6" s="7" t="s">
        <v>125</v>
      </c>
      <c r="H6" s="7" t="s">
        <v>126</v>
      </c>
      <c r="I6" s="7" t="s">
        <v>127</v>
      </c>
      <c r="J6" s="7" t="s">
        <v>128</v>
      </c>
      <c r="K6" s="9">
        <v>7.69</v>
      </c>
    </row>
    <row r="7" spans="1:11">
      <c r="A7" s="7" t="s">
        <v>53</v>
      </c>
      <c r="B7" s="7">
        <v>3.2</v>
      </c>
      <c r="C7" s="7" t="s">
        <v>67</v>
      </c>
      <c r="D7" s="7" t="s">
        <v>129</v>
      </c>
      <c r="E7" s="7" t="s">
        <v>130</v>
      </c>
      <c r="F7" s="7" t="s">
        <v>131</v>
      </c>
      <c r="G7" s="7" t="s">
        <v>132</v>
      </c>
      <c r="H7" s="7" t="s">
        <v>126</v>
      </c>
      <c r="I7" s="7" t="s">
        <v>133</v>
      </c>
      <c r="J7" s="7" t="s">
        <v>134</v>
      </c>
      <c r="K7" s="9">
        <v>7.69</v>
      </c>
    </row>
    <row r="8" spans="1:11">
      <c r="A8" s="7" t="s">
        <v>53</v>
      </c>
      <c r="B8" s="7">
        <v>4.1</v>
      </c>
      <c r="C8" s="7" t="s">
        <v>74</v>
      </c>
      <c r="D8" s="7" t="s">
        <v>135</v>
      </c>
      <c r="E8" s="7" t="s">
        <v>136</v>
      </c>
      <c r="F8" s="7" t="s">
        <v>137</v>
      </c>
      <c r="G8" s="7" t="s">
        <v>138</v>
      </c>
      <c r="H8" s="7" t="s">
        <v>105</v>
      </c>
      <c r="I8" s="7" t="s">
        <v>139</v>
      </c>
      <c r="J8" s="7" t="s">
        <v>140</v>
      </c>
      <c r="K8" s="9">
        <v>7.69</v>
      </c>
    </row>
    <row r="9" spans="1:11">
      <c r="A9" s="7" t="s">
        <v>53</v>
      </c>
      <c r="B9" s="7">
        <v>4.2</v>
      </c>
      <c r="C9" s="7" t="s">
        <v>74</v>
      </c>
      <c r="D9" s="7" t="s">
        <v>141</v>
      </c>
      <c r="E9" s="7" t="s">
        <v>142</v>
      </c>
      <c r="F9" s="7" t="s">
        <v>143</v>
      </c>
      <c r="G9" s="7" t="s">
        <v>144</v>
      </c>
      <c r="H9" s="7" t="s">
        <v>105</v>
      </c>
      <c r="I9" s="7" t="s">
        <v>145</v>
      </c>
      <c r="J9" s="7" t="s">
        <v>146</v>
      </c>
      <c r="K9" s="9">
        <v>7.69</v>
      </c>
    </row>
    <row r="10" spans="1:11">
      <c r="A10" s="7" t="s">
        <v>53</v>
      </c>
      <c r="B10" s="7">
        <v>5.1</v>
      </c>
      <c r="C10" s="7" t="s">
        <v>81</v>
      </c>
      <c r="D10" s="7" t="s">
        <v>147</v>
      </c>
      <c r="E10" s="7" t="s">
        <v>148</v>
      </c>
      <c r="F10" s="7" t="s">
        <v>137</v>
      </c>
      <c r="G10" s="7" t="s">
        <v>149</v>
      </c>
      <c r="H10" s="7" t="s">
        <v>105</v>
      </c>
      <c r="I10" s="7" t="s">
        <v>150</v>
      </c>
      <c r="J10" s="7" t="s">
        <v>151</v>
      </c>
      <c r="K10" s="9">
        <v>7.69</v>
      </c>
    </row>
    <row r="11" spans="1:11">
      <c r="A11" s="7" t="s">
        <v>53</v>
      </c>
      <c r="B11" s="7">
        <v>5.2</v>
      </c>
      <c r="C11" s="7" t="s">
        <v>81</v>
      </c>
      <c r="D11" s="7" t="s">
        <v>152</v>
      </c>
      <c r="E11" s="7" t="s">
        <v>153</v>
      </c>
      <c r="F11" s="7" t="s">
        <v>137</v>
      </c>
      <c r="G11" s="7" t="s">
        <v>154</v>
      </c>
      <c r="H11" s="7" t="s">
        <v>105</v>
      </c>
      <c r="I11" s="7" t="s">
        <v>155</v>
      </c>
      <c r="J11" s="7" t="s">
        <v>156</v>
      </c>
      <c r="K11" s="9">
        <v>7.69</v>
      </c>
    </row>
    <row r="12" spans="1:11">
      <c r="A12" s="7" t="s">
        <v>53</v>
      </c>
      <c r="B12" s="7">
        <v>5.3</v>
      </c>
      <c r="C12" s="7" t="s">
        <v>81</v>
      </c>
      <c r="D12" s="7" t="s">
        <v>157</v>
      </c>
      <c r="E12" s="7" t="s">
        <v>158</v>
      </c>
      <c r="F12" s="7" t="s">
        <v>159</v>
      </c>
      <c r="G12" s="7" t="s">
        <v>160</v>
      </c>
      <c r="H12" s="7" t="s">
        <v>105</v>
      </c>
      <c r="I12" s="7" t="s">
        <v>161</v>
      </c>
      <c r="J12" s="7" t="s">
        <v>162</v>
      </c>
      <c r="K12" s="9">
        <v>7.69</v>
      </c>
    </row>
    <row r="13" spans="1:11">
      <c r="A13" s="7" t="s">
        <v>53</v>
      </c>
      <c r="B13" s="7">
        <v>6.1</v>
      </c>
      <c r="C13" s="7" t="s">
        <v>87</v>
      </c>
      <c r="D13" s="7" t="s">
        <v>163</v>
      </c>
      <c r="E13" s="7" t="s">
        <v>164</v>
      </c>
      <c r="F13" s="7" t="s">
        <v>165</v>
      </c>
      <c r="G13" s="7" t="s">
        <v>166</v>
      </c>
      <c r="H13" s="7" t="s">
        <v>105</v>
      </c>
      <c r="I13" s="7" t="s">
        <v>167</v>
      </c>
      <c r="J13" s="7" t="s">
        <v>168</v>
      </c>
      <c r="K13" s="9">
        <v>7.69</v>
      </c>
    </row>
    <row r="14" spans="1:11">
      <c r="A14" s="7" t="s">
        <v>53</v>
      </c>
      <c r="B14" s="7">
        <v>6.2</v>
      </c>
      <c r="C14" s="7" t="s">
        <v>87</v>
      </c>
      <c r="D14" s="7" t="s">
        <v>169</v>
      </c>
      <c r="E14" s="7"/>
      <c r="F14" s="7"/>
      <c r="G14" s="7"/>
      <c r="H14" s="7" t="s">
        <v>115</v>
      </c>
      <c r="I14" s="7"/>
      <c r="J14" s="7"/>
      <c r="K14" s="9">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45</v>
      </c>
      <c r="B1" s="8" t="s">
        <v>170</v>
      </c>
      <c r="C1" s="8" t="s">
        <v>171</v>
      </c>
      <c r="D1" s="8" t="s">
        <v>172</v>
      </c>
      <c r="E1" s="8" t="s">
        <v>48</v>
      </c>
      <c r="F1" s="8" t="s">
        <v>173</v>
      </c>
      <c r="G1" s="8" t="s">
        <v>174</v>
      </c>
      <c r="H1" s="8" t="s">
        <v>175</v>
      </c>
      <c r="I1" s="8" t="s">
        <v>176</v>
      </c>
    </row>
    <row r="2" spans="1:9">
      <c r="A2" s="7" t="s">
        <v>53</v>
      </c>
      <c r="B2" s="7" t="s">
        <v>177</v>
      </c>
      <c r="C2" s="7">
        <v>1</v>
      </c>
      <c r="D2" s="7" t="s">
        <v>178</v>
      </c>
      <c r="E2" s="7"/>
      <c r="F2" s="7"/>
      <c r="G2" s="7"/>
      <c r="H2" s="7"/>
      <c r="I2" s="7"/>
    </row>
    <row r="3" spans="1:9">
      <c r="A3" s="7" t="s">
        <v>53</v>
      </c>
      <c r="B3" s="7" t="s">
        <v>177</v>
      </c>
      <c r="C3" s="7">
        <v>2</v>
      </c>
      <c r="D3" s="7" t="s">
        <v>179</v>
      </c>
      <c r="E3" s="7"/>
      <c r="F3" s="7"/>
      <c r="G3" s="7"/>
      <c r="H3" s="7"/>
      <c r="I3" s="7"/>
    </row>
    <row r="4" spans="1:9">
      <c r="A4" s="7" t="s">
        <v>53</v>
      </c>
      <c r="B4" s="7" t="s">
        <v>177</v>
      </c>
      <c r="C4" s="7">
        <v>3</v>
      </c>
      <c r="D4" s="7" t="s">
        <v>180</v>
      </c>
      <c r="E4" s="7"/>
      <c r="F4" s="7"/>
      <c r="G4" s="7"/>
      <c r="H4" s="7"/>
      <c r="I4" s="7"/>
    </row>
    <row r="5" spans="1:9">
      <c r="A5" s="7" t="s">
        <v>53</v>
      </c>
      <c r="B5" s="7" t="s">
        <v>177</v>
      </c>
      <c r="C5" s="7">
        <v>4</v>
      </c>
      <c r="D5" s="7" t="s">
        <v>181</v>
      </c>
      <c r="E5" s="7"/>
      <c r="F5" s="7"/>
      <c r="G5" s="7"/>
      <c r="H5" s="7"/>
      <c r="I5" s="7"/>
    </row>
    <row r="6" spans="1:9">
      <c r="A6" s="7" t="s">
        <v>53</v>
      </c>
      <c r="B6" s="7" t="s">
        <v>177</v>
      </c>
      <c r="C6" s="7">
        <v>5</v>
      </c>
      <c r="D6" s="7" t="s">
        <v>182</v>
      </c>
      <c r="E6" s="7"/>
      <c r="F6" s="7"/>
      <c r="G6" s="7"/>
      <c r="H6" s="7"/>
      <c r="I6" s="7"/>
    </row>
    <row r="7" spans="1:9">
      <c r="A7" s="7" t="s">
        <v>53</v>
      </c>
      <c r="B7" s="7" t="s">
        <v>177</v>
      </c>
      <c r="C7" s="7">
        <v>6</v>
      </c>
      <c r="D7" s="7" t="s">
        <v>183</v>
      </c>
      <c r="E7" s="7"/>
      <c r="F7" s="7"/>
      <c r="G7" s="7"/>
      <c r="H7" s="7"/>
      <c r="I7" s="7"/>
    </row>
    <row r="8" spans="1:9">
      <c r="A8" s="7" t="s">
        <v>53</v>
      </c>
      <c r="B8" s="7" t="s">
        <v>177</v>
      </c>
      <c r="C8" s="7">
        <v>7</v>
      </c>
      <c r="D8" s="7" t="s">
        <v>184</v>
      </c>
      <c r="E8" s="7"/>
      <c r="F8" s="7"/>
      <c r="G8" s="7"/>
      <c r="H8" s="7"/>
      <c r="I8" s="7"/>
    </row>
    <row r="9" spans="1:9">
      <c r="A9" s="7" t="s">
        <v>53</v>
      </c>
      <c r="B9" s="7" t="s">
        <v>177</v>
      </c>
      <c r="C9" s="7">
        <v>8</v>
      </c>
      <c r="D9" s="7" t="s">
        <v>185</v>
      </c>
      <c r="E9" s="7"/>
      <c r="F9" s="7"/>
      <c r="G9" s="7"/>
      <c r="H9" s="7"/>
      <c r="I9" s="7"/>
    </row>
    <row r="10" spans="1:9">
      <c r="A10" s="7" t="s">
        <v>53</v>
      </c>
      <c r="B10" s="7" t="s">
        <v>177</v>
      </c>
      <c r="C10" s="7">
        <v>9</v>
      </c>
      <c r="D10" s="7" t="s">
        <v>186</v>
      </c>
      <c r="E10" s="7"/>
      <c r="F10" s="7"/>
      <c r="G10" s="7"/>
      <c r="H10" s="7"/>
      <c r="I10" s="7"/>
    </row>
    <row r="11" spans="1:9">
      <c r="A11" s="7" t="s">
        <v>53</v>
      </c>
      <c r="B11" s="7" t="s">
        <v>177</v>
      </c>
      <c r="C11" s="7">
        <v>10</v>
      </c>
      <c r="D11" s="7" t="s">
        <v>187</v>
      </c>
      <c r="E11" s="7"/>
      <c r="F11" s="7"/>
      <c r="G11" s="7"/>
      <c r="H11" s="7"/>
      <c r="I11" s="7"/>
    </row>
    <row r="12" spans="1:9">
      <c r="A12" s="7" t="s">
        <v>53</v>
      </c>
      <c r="B12" s="7" t="s">
        <v>177</v>
      </c>
      <c r="C12" s="7">
        <v>11</v>
      </c>
      <c r="D12" s="7" t="s">
        <v>188</v>
      </c>
      <c r="E12" s="7"/>
      <c r="F12" s="7"/>
      <c r="G12" s="7"/>
      <c r="H12" s="7"/>
      <c r="I12" s="7"/>
    </row>
    <row r="13" spans="1:9">
      <c r="A13" s="7" t="s">
        <v>53</v>
      </c>
      <c r="B13" s="7" t="s">
        <v>177</v>
      </c>
      <c r="C13" s="7">
        <v>12</v>
      </c>
      <c r="D13" s="7" t="s">
        <v>189</v>
      </c>
      <c r="E13" s="7"/>
      <c r="F13" s="7"/>
      <c r="G13" s="7"/>
      <c r="H13" s="7"/>
      <c r="I13" s="7"/>
    </row>
    <row r="14" spans="1:9">
      <c r="A14" s="7" t="s">
        <v>53</v>
      </c>
      <c r="B14" s="7" t="s">
        <v>177</v>
      </c>
      <c r="C14" s="7">
        <v>13</v>
      </c>
      <c r="D14" s="7" t="s">
        <v>190</v>
      </c>
      <c r="E14" s="7"/>
      <c r="F14" s="7"/>
      <c r="G14" s="7"/>
      <c r="H14" s="7"/>
      <c r="I14" s="7"/>
    </row>
    <row r="15" spans="1:9">
      <c r="A15" s="7" t="s">
        <v>53</v>
      </c>
      <c r="B15" s="7" t="s">
        <v>177</v>
      </c>
      <c r="C15" s="7">
        <v>1</v>
      </c>
      <c r="D15" s="7" t="s">
        <v>191</v>
      </c>
      <c r="E15" s="7"/>
      <c r="F15" s="7"/>
      <c r="G15" s="7"/>
      <c r="H15" s="7"/>
      <c r="I15" s="7"/>
    </row>
    <row r="16" spans="1:9">
      <c r="A16" s="7" t="s">
        <v>53</v>
      </c>
      <c r="B16" s="7" t="s">
        <v>177</v>
      </c>
      <c r="C16" s="7">
        <v>2</v>
      </c>
      <c r="D16" s="7" t="s">
        <v>192</v>
      </c>
      <c r="E16" s="7"/>
      <c r="F16" s="7"/>
      <c r="G16" s="7"/>
      <c r="H16" s="7"/>
      <c r="I16" s="7"/>
    </row>
    <row r="17" spans="1:9">
      <c r="A17" s="7" t="s">
        <v>53</v>
      </c>
      <c r="B17" s="7" t="s">
        <v>177</v>
      </c>
      <c r="C17" s="7">
        <v>3</v>
      </c>
      <c r="D17" s="7" t="s">
        <v>193</v>
      </c>
      <c r="E17" s="7"/>
      <c r="F17" s="7"/>
      <c r="G17" s="7"/>
      <c r="H17" s="7"/>
      <c r="I17" s="7"/>
    </row>
    <row r="18" spans="1:9">
      <c r="A18" s="7" t="s">
        <v>53</v>
      </c>
      <c r="B18" s="7" t="s">
        <v>177</v>
      </c>
      <c r="C18" s="7">
        <v>4</v>
      </c>
      <c r="D18" s="7" t="s">
        <v>194</v>
      </c>
      <c r="E18" s="7"/>
      <c r="F18" s="7"/>
      <c r="G18" s="7"/>
      <c r="H18" s="7"/>
      <c r="I18" s="7"/>
    </row>
    <row r="19" spans="1:9">
      <c r="A19" s="7" t="s">
        <v>53</v>
      </c>
      <c r="B19" s="7" t="s">
        <v>177</v>
      </c>
      <c r="C19" s="7">
        <v>5</v>
      </c>
      <c r="D19" s="7" t="s">
        <v>195</v>
      </c>
      <c r="E19" s="7"/>
      <c r="F19" s="7"/>
      <c r="G19" s="7"/>
      <c r="H19" s="7"/>
      <c r="I19" s="7"/>
    </row>
    <row r="20" spans="1:9">
      <c r="A20" s="7" t="s">
        <v>53</v>
      </c>
      <c r="B20" s="7" t="s">
        <v>177</v>
      </c>
      <c r="C20" s="7">
        <v>6</v>
      </c>
      <c r="D20" s="7" t="s">
        <v>196</v>
      </c>
      <c r="E20" s="7"/>
      <c r="F20" s="7"/>
      <c r="G20" s="7"/>
      <c r="H20" s="7"/>
      <c r="I20" s="7"/>
    </row>
    <row r="21" spans="1:9">
      <c r="A21" s="7" t="s">
        <v>53</v>
      </c>
      <c r="B21" s="7" t="s">
        <v>177</v>
      </c>
      <c r="C21" s="7">
        <v>7</v>
      </c>
      <c r="D21" s="7" t="s">
        <v>197</v>
      </c>
      <c r="E21" s="7"/>
      <c r="F21" s="7"/>
      <c r="G21" s="7"/>
      <c r="H21" s="7"/>
      <c r="I21" s="7"/>
    </row>
    <row r="22" spans="1:9">
      <c r="A22" s="7" t="s">
        <v>53</v>
      </c>
      <c r="B22" s="7" t="s">
        <v>177</v>
      </c>
      <c r="C22" s="7">
        <v>8</v>
      </c>
      <c r="D22" s="7" t="s">
        <v>198</v>
      </c>
      <c r="E22" s="7"/>
      <c r="F22" s="7"/>
      <c r="G22" s="7"/>
      <c r="H22" s="7"/>
      <c r="I22" s="7"/>
    </row>
    <row r="23" spans="1:9">
      <c r="A23" s="7" t="s">
        <v>53</v>
      </c>
      <c r="B23" s="7" t="s">
        <v>177</v>
      </c>
      <c r="C23" s="7">
        <v>9</v>
      </c>
      <c r="D23" s="7" t="s">
        <v>199</v>
      </c>
      <c r="E23" s="7"/>
      <c r="F23" s="7"/>
      <c r="G23" s="7"/>
      <c r="H23" s="7"/>
      <c r="I23" s="7"/>
    </row>
    <row r="24" spans="1:9">
      <c r="A24" s="7" t="s">
        <v>53</v>
      </c>
      <c r="B24" s="7" t="s">
        <v>177</v>
      </c>
      <c r="C24" s="7">
        <v>10</v>
      </c>
      <c r="D24" s="7" t="s">
        <v>200</v>
      </c>
      <c r="E24" s="7"/>
      <c r="F24" s="7"/>
      <c r="G24" s="7"/>
      <c r="H24" s="7"/>
      <c r="I24" s="7"/>
    </row>
    <row r="25" spans="1:9">
      <c r="A25" s="7" t="s">
        <v>53</v>
      </c>
      <c r="B25" s="7" t="s">
        <v>177</v>
      </c>
      <c r="C25" s="7">
        <v>11</v>
      </c>
      <c r="D25" s="7" t="s">
        <v>201</v>
      </c>
      <c r="E25" s="7"/>
      <c r="F25" s="7"/>
      <c r="G25" s="7"/>
      <c r="H25" s="7"/>
      <c r="I25" s="7"/>
    </row>
    <row r="26" spans="1:9">
      <c r="A26" s="7" t="s">
        <v>53</v>
      </c>
      <c r="B26" s="7" t="s">
        <v>177</v>
      </c>
      <c r="C26" s="7">
        <v>12</v>
      </c>
      <c r="D26" s="7" t="s">
        <v>202</v>
      </c>
      <c r="E26" s="7"/>
      <c r="F26" s="7"/>
      <c r="G26" s="7"/>
      <c r="H26" s="7"/>
      <c r="I26" s="7"/>
    </row>
    <row r="27" spans="1:9">
      <c r="A27" s="7" t="s">
        <v>53</v>
      </c>
      <c r="B27" s="7" t="s">
        <v>177</v>
      </c>
      <c r="C27" s="7">
        <v>13</v>
      </c>
      <c r="D27" s="7" t="s">
        <v>203</v>
      </c>
      <c r="E27" s="7"/>
      <c r="F27" s="7"/>
      <c r="G27" s="7"/>
      <c r="H27" s="7"/>
      <c r="I27" s="7"/>
    </row>
    <row r="28" spans="1:9">
      <c r="A28" s="7" t="s">
        <v>53</v>
      </c>
      <c r="B28" s="7" t="s">
        <v>177</v>
      </c>
      <c r="C28" s="7">
        <v>14</v>
      </c>
      <c r="D28" s="7" t="s">
        <v>204</v>
      </c>
      <c r="E28" s="7"/>
      <c r="F28" s="7"/>
      <c r="G28" s="7"/>
      <c r="H28" s="7"/>
      <c r="I28" s="7"/>
    </row>
    <row r="29" spans="1:9">
      <c r="A29" s="7" t="s">
        <v>53</v>
      </c>
      <c r="B29" s="7" t="s">
        <v>177</v>
      </c>
      <c r="C29" s="7">
        <v>15</v>
      </c>
      <c r="D29" s="7" t="s">
        <v>205</v>
      </c>
      <c r="E29" s="7"/>
      <c r="F29" s="7"/>
      <c r="G29" s="7"/>
      <c r="H29" s="7"/>
      <c r="I29" s="7"/>
    </row>
    <row r="30" spans="1:9">
      <c r="A30" s="7" t="s">
        <v>53</v>
      </c>
      <c r="B30" s="7" t="s">
        <v>177</v>
      </c>
      <c r="C30" s="7">
        <v>16</v>
      </c>
      <c r="D30" s="7" t="s">
        <v>206</v>
      </c>
      <c r="E30" s="7"/>
      <c r="F30" s="7"/>
      <c r="G30" s="7"/>
      <c r="H30" s="7"/>
      <c r="I30" s="7"/>
    </row>
    <row r="31" spans="1:9">
      <c r="A31" s="7" t="s">
        <v>53</v>
      </c>
      <c r="B31" s="7" t="s">
        <v>177</v>
      </c>
      <c r="C31" s="7">
        <v>17</v>
      </c>
      <c r="D31" s="7" t="s">
        <v>207</v>
      </c>
      <c r="E31" s="7"/>
      <c r="F31" s="7"/>
      <c r="G31" s="7"/>
      <c r="H31" s="7"/>
      <c r="I31" s="7"/>
    </row>
    <row r="32" spans="1:9">
      <c r="A32" s="7" t="s">
        <v>53</v>
      </c>
      <c r="B32" s="7" t="s">
        <v>177</v>
      </c>
      <c r="C32" s="7">
        <v>18</v>
      </c>
      <c r="D32" s="7" t="s">
        <v>208</v>
      </c>
      <c r="E32" s="7"/>
      <c r="F32" s="7"/>
      <c r="G32" s="7"/>
      <c r="H32" s="7"/>
      <c r="I32" s="7"/>
    </row>
    <row r="33" spans="1:9">
      <c r="A33" s="7" t="s">
        <v>53</v>
      </c>
      <c r="B33" s="7" t="s">
        <v>177</v>
      </c>
      <c r="C33" s="7">
        <v>19</v>
      </c>
      <c r="D33" s="7" t="s">
        <v>209</v>
      </c>
      <c r="E33" s="7"/>
      <c r="F33" s="7"/>
      <c r="G33" s="7"/>
      <c r="H33" s="7"/>
      <c r="I33" s="7"/>
    </row>
    <row r="34" spans="1:9">
      <c r="A34" s="7" t="s">
        <v>53</v>
      </c>
      <c r="B34" s="7" t="s">
        <v>177</v>
      </c>
      <c r="C34" s="7">
        <v>20</v>
      </c>
      <c r="D34" s="7" t="s">
        <v>210</v>
      </c>
      <c r="E34" s="7"/>
      <c r="F34" s="7"/>
      <c r="G34" s="7"/>
      <c r="H34" s="7"/>
      <c r="I34" s="7"/>
    </row>
    <row r="35" spans="1:9">
      <c r="A35" s="7" t="s">
        <v>53</v>
      </c>
      <c r="B35" s="7" t="s">
        <v>177</v>
      </c>
      <c r="C35" s="7">
        <v>21</v>
      </c>
      <c r="D35" s="7" t="s">
        <v>211</v>
      </c>
      <c r="E35" s="7"/>
      <c r="F35" s="7"/>
      <c r="G35" s="7"/>
      <c r="H35" s="7"/>
      <c r="I35" s="7"/>
    </row>
    <row r="36" spans="1:9">
      <c r="A36" s="7" t="s">
        <v>53</v>
      </c>
      <c r="B36" s="7" t="s">
        <v>177</v>
      </c>
      <c r="C36" s="7">
        <v>22</v>
      </c>
      <c r="D36" s="7" t="s">
        <v>212</v>
      </c>
      <c r="E36" s="7"/>
      <c r="F36" s="7"/>
      <c r="G36" s="7"/>
      <c r="H36" s="7"/>
      <c r="I3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213</v>
      </c>
      <c r="B1" s="4"/>
      <c r="C1" s="4"/>
      <c r="D1" s="4"/>
      <c r="E1" s="4"/>
      <c r="F1" s="4"/>
      <c r="G1" s="4"/>
    </row>
    <row r="2" spans="1:7">
      <c r="A2" s="8" t="s">
        <v>214</v>
      </c>
      <c r="B2" s="8" t="s">
        <v>215</v>
      </c>
      <c r="C2" s="8" t="s">
        <v>216</v>
      </c>
      <c r="D2" s="8" t="s">
        <v>217</v>
      </c>
      <c r="E2" s="8" t="s">
        <v>218</v>
      </c>
      <c r="F2" s="8" t="s">
        <v>219</v>
      </c>
      <c r="G2" s="8" t="s">
        <v>220</v>
      </c>
    </row>
    <row r="3" spans="1:7">
      <c r="A3" s="7" t="s">
        <v>54</v>
      </c>
      <c r="B3" s="7">
        <v>20</v>
      </c>
      <c r="C3" s="7" t="s">
        <v>221</v>
      </c>
      <c r="D3" s="7">
        <v>1</v>
      </c>
      <c r="E3" s="7" t="s">
        <v>222</v>
      </c>
      <c r="F3" s="7" t="s">
        <v>223</v>
      </c>
      <c r="G3" s="7" t="s">
        <v>224</v>
      </c>
    </row>
    <row r="4" spans="1:7">
      <c r="A4" s="7"/>
      <c r="B4" s="7"/>
      <c r="C4" s="7"/>
      <c r="D4" s="7">
        <v>2</v>
      </c>
      <c r="E4" s="7" t="s">
        <v>225</v>
      </c>
      <c r="F4" s="7" t="s">
        <v>226</v>
      </c>
      <c r="G4" s="7" t="s">
        <v>227</v>
      </c>
    </row>
    <row r="5" spans="1:7">
      <c r="A5" s="7"/>
      <c r="B5" s="7"/>
      <c r="C5" s="7"/>
      <c r="D5" s="7">
        <v>3</v>
      </c>
      <c r="E5" s="7" t="s">
        <v>228</v>
      </c>
      <c r="F5" s="7" t="s">
        <v>229</v>
      </c>
      <c r="G5" s="7" t="s">
        <v>230</v>
      </c>
    </row>
    <row r="6" spans="1:7">
      <c r="A6" s="7"/>
      <c r="B6" s="7"/>
      <c r="C6" s="7"/>
      <c r="D6" s="7">
        <v>4</v>
      </c>
      <c r="E6" s="7" t="s">
        <v>231</v>
      </c>
      <c r="F6" s="7" t="s">
        <v>232</v>
      </c>
      <c r="G6" s="7" t="s">
        <v>233</v>
      </c>
    </row>
    <row r="7" spans="1:7">
      <c r="A7" s="7" t="s">
        <v>61</v>
      </c>
      <c r="B7" s="7">
        <v>20</v>
      </c>
      <c r="C7" s="7" t="s">
        <v>221</v>
      </c>
      <c r="D7" s="7">
        <v>1</v>
      </c>
      <c r="E7" s="7" t="s">
        <v>222</v>
      </c>
      <c r="F7" s="7" t="s">
        <v>223</v>
      </c>
      <c r="G7" s="7" t="s">
        <v>234</v>
      </c>
    </row>
    <row r="8" spans="1:7">
      <c r="A8" s="7"/>
      <c r="B8" s="7"/>
      <c r="C8" s="7"/>
      <c r="D8" s="7">
        <v>2</v>
      </c>
      <c r="E8" s="7" t="s">
        <v>225</v>
      </c>
      <c r="F8" s="7" t="s">
        <v>226</v>
      </c>
      <c r="G8" s="7" t="s">
        <v>235</v>
      </c>
    </row>
    <row r="9" spans="1:7">
      <c r="A9" s="7"/>
      <c r="B9" s="7"/>
      <c r="C9" s="7"/>
      <c r="D9" s="7">
        <v>3</v>
      </c>
      <c r="E9" s="7" t="s">
        <v>228</v>
      </c>
      <c r="F9" s="7" t="s">
        <v>229</v>
      </c>
      <c r="G9" s="7" t="s">
        <v>236</v>
      </c>
    </row>
    <row r="10" spans="1:7">
      <c r="A10" s="7"/>
      <c r="B10" s="7"/>
      <c r="C10" s="7"/>
      <c r="D10" s="7">
        <v>4</v>
      </c>
      <c r="E10" s="7" t="s">
        <v>231</v>
      </c>
      <c r="F10" s="7" t="s">
        <v>232</v>
      </c>
      <c r="G10" s="7" t="s">
        <v>237</v>
      </c>
    </row>
    <row r="11" spans="1:7">
      <c r="A11" s="7" t="s">
        <v>67</v>
      </c>
      <c r="B11" s="7">
        <v>20</v>
      </c>
      <c r="C11" s="7" t="s">
        <v>221</v>
      </c>
      <c r="D11" s="7">
        <v>1</v>
      </c>
      <c r="E11" s="7" t="s">
        <v>222</v>
      </c>
      <c r="F11" s="7" t="s">
        <v>223</v>
      </c>
      <c r="G11" s="7" t="s">
        <v>238</v>
      </c>
    </row>
    <row r="12" spans="1:7">
      <c r="A12" s="7"/>
      <c r="B12" s="7"/>
      <c r="C12" s="7"/>
      <c r="D12" s="7">
        <v>2</v>
      </c>
      <c r="E12" s="7" t="s">
        <v>225</v>
      </c>
      <c r="F12" s="7" t="s">
        <v>226</v>
      </c>
      <c r="G12" s="7" t="s">
        <v>239</v>
      </c>
    </row>
    <row r="13" spans="1:7">
      <c r="A13" s="7"/>
      <c r="B13" s="7"/>
      <c r="C13" s="7"/>
      <c r="D13" s="7">
        <v>3</v>
      </c>
      <c r="E13" s="7" t="s">
        <v>228</v>
      </c>
      <c r="F13" s="7" t="s">
        <v>229</v>
      </c>
      <c r="G13" s="7" t="s">
        <v>240</v>
      </c>
    </row>
    <row r="14" spans="1:7">
      <c r="A14" s="7"/>
      <c r="B14" s="7"/>
      <c r="C14" s="7"/>
      <c r="D14" s="7">
        <v>4</v>
      </c>
      <c r="E14" s="7" t="s">
        <v>231</v>
      </c>
      <c r="F14" s="7" t="s">
        <v>232</v>
      </c>
      <c r="G14" s="7" t="s">
        <v>241</v>
      </c>
    </row>
    <row r="15" spans="1:7">
      <c r="A15" s="7" t="s">
        <v>74</v>
      </c>
      <c r="B15" s="7">
        <v>15</v>
      </c>
      <c r="C15" s="7" t="s">
        <v>221</v>
      </c>
      <c r="D15" s="7">
        <v>1</v>
      </c>
      <c r="E15" s="7" t="s">
        <v>222</v>
      </c>
      <c r="F15" s="7" t="s">
        <v>223</v>
      </c>
      <c r="G15" s="7" t="s">
        <v>242</v>
      </c>
    </row>
    <row r="16" spans="1:7">
      <c r="A16" s="7"/>
      <c r="B16" s="7"/>
      <c r="C16" s="7"/>
      <c r="D16" s="7">
        <v>2</v>
      </c>
      <c r="E16" s="7" t="s">
        <v>225</v>
      </c>
      <c r="F16" s="7" t="s">
        <v>226</v>
      </c>
      <c r="G16" s="7" t="s">
        <v>243</v>
      </c>
    </row>
    <row r="17" spans="1:7">
      <c r="A17" s="7"/>
      <c r="B17" s="7"/>
      <c r="C17" s="7"/>
      <c r="D17" s="7">
        <v>3</v>
      </c>
      <c r="E17" s="7" t="s">
        <v>228</v>
      </c>
      <c r="F17" s="7" t="s">
        <v>229</v>
      </c>
      <c r="G17" s="7" t="s">
        <v>244</v>
      </c>
    </row>
    <row r="18" spans="1:7">
      <c r="A18" s="7"/>
      <c r="B18" s="7"/>
      <c r="C18" s="7"/>
      <c r="D18" s="7">
        <v>4</v>
      </c>
      <c r="E18" s="7" t="s">
        <v>231</v>
      </c>
      <c r="F18" s="7" t="s">
        <v>232</v>
      </c>
      <c r="G18" s="7" t="s">
        <v>245</v>
      </c>
    </row>
    <row r="19" spans="1:7">
      <c r="A19" s="7" t="s">
        <v>81</v>
      </c>
      <c r="B19" s="7">
        <v>20</v>
      </c>
      <c r="C19" s="7" t="s">
        <v>221</v>
      </c>
      <c r="D19" s="7">
        <v>1</v>
      </c>
      <c r="E19" s="7" t="s">
        <v>222</v>
      </c>
      <c r="F19" s="7" t="s">
        <v>223</v>
      </c>
      <c r="G19" s="7" t="s">
        <v>246</v>
      </c>
    </row>
    <row r="20" spans="1:7">
      <c r="A20" s="7"/>
      <c r="B20" s="7"/>
      <c r="C20" s="7"/>
      <c r="D20" s="7">
        <v>2</v>
      </c>
      <c r="E20" s="7" t="s">
        <v>225</v>
      </c>
      <c r="F20" s="7" t="s">
        <v>226</v>
      </c>
      <c r="G20" s="7" t="s">
        <v>247</v>
      </c>
    </row>
    <row r="21" spans="1:7">
      <c r="A21" s="7"/>
      <c r="B21" s="7"/>
      <c r="C21" s="7"/>
      <c r="D21" s="7">
        <v>3</v>
      </c>
      <c r="E21" s="7" t="s">
        <v>228</v>
      </c>
      <c r="F21" s="7" t="s">
        <v>229</v>
      </c>
      <c r="G21" s="7" t="s">
        <v>248</v>
      </c>
    </row>
    <row r="22" spans="1:7">
      <c r="A22" s="7"/>
      <c r="B22" s="7"/>
      <c r="C22" s="7"/>
      <c r="D22" s="7">
        <v>4</v>
      </c>
      <c r="E22" s="7" t="s">
        <v>231</v>
      </c>
      <c r="F22" s="7" t="s">
        <v>232</v>
      </c>
      <c r="G22" s="7" t="s">
        <v>249</v>
      </c>
    </row>
    <row r="23" spans="1:7">
      <c r="A23" s="7" t="s">
        <v>87</v>
      </c>
      <c r="B23" s="7">
        <v>15</v>
      </c>
      <c r="C23" s="7" t="s">
        <v>221</v>
      </c>
      <c r="D23" s="7">
        <v>1</v>
      </c>
      <c r="E23" s="7" t="s">
        <v>222</v>
      </c>
      <c r="F23" s="7" t="s">
        <v>223</v>
      </c>
      <c r="G23" s="7" t="s">
        <v>250</v>
      </c>
    </row>
    <row r="24" spans="1:7">
      <c r="A24" s="7"/>
      <c r="B24" s="7"/>
      <c r="C24" s="7"/>
      <c r="D24" s="7">
        <v>2</v>
      </c>
      <c r="E24" s="7" t="s">
        <v>225</v>
      </c>
      <c r="F24" s="7" t="s">
        <v>226</v>
      </c>
      <c r="G24" s="7" t="s">
        <v>251</v>
      </c>
    </row>
    <row r="25" spans="1:7">
      <c r="A25" s="7"/>
      <c r="B25" s="7"/>
      <c r="C25" s="7"/>
      <c r="D25" s="7">
        <v>3</v>
      </c>
      <c r="E25" s="7" t="s">
        <v>228</v>
      </c>
      <c r="F25" s="7" t="s">
        <v>229</v>
      </c>
      <c r="G25" s="7" t="s">
        <v>252</v>
      </c>
    </row>
    <row r="26" spans="1:7">
      <c r="A26" s="7"/>
      <c r="B26" s="7"/>
      <c r="C26" s="7"/>
      <c r="D26" s="7">
        <v>4</v>
      </c>
      <c r="E26" s="7" t="s">
        <v>231</v>
      </c>
      <c r="F26" s="7" t="s">
        <v>232</v>
      </c>
      <c r="G26" s="7" t="s">
        <v>253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254</v>
      </c>
      <c r="B1" s="4"/>
      <c r="C1" s="4"/>
      <c r="D1" s="4"/>
      <c r="E1" s="4"/>
      <c r="F1" s="4"/>
      <c r="G1" s="4"/>
    </row>
    <row r="2" spans="1:7">
      <c r="A2" s="8" t="s">
        <v>255</v>
      </c>
      <c r="B2" s="8" t="s">
        <v>256</v>
      </c>
      <c r="C2" s="8" t="s">
        <v>257</v>
      </c>
      <c r="D2" s="8" t="s">
        <v>258</v>
      </c>
      <c r="E2" s="8" t="s">
        <v>259</v>
      </c>
      <c r="F2" s="8" t="s">
        <v>260</v>
      </c>
      <c r="G2" s="8" t="s">
        <v>261</v>
      </c>
    </row>
    <row r="3" spans="1:7">
      <c r="A3" s="7">
        <v>1</v>
      </c>
      <c r="B3" s="7" t="s">
        <v>262</v>
      </c>
      <c r="C3" s="7">
        <v>35</v>
      </c>
      <c r="D3" s="7" t="s">
        <v>263</v>
      </c>
      <c r="E3" s="7" t="s">
        <v>264</v>
      </c>
      <c r="F3" s="7" t="s">
        <v>265</v>
      </c>
      <c r="G3" s="7" t="s">
        <v>266</v>
      </c>
    </row>
    <row r="4" spans="1:7">
      <c r="A4" s="7"/>
      <c r="B4" s="7" t="s">
        <v>267</v>
      </c>
      <c r="C4" s="7"/>
      <c r="D4" s="7" t="s">
        <v>268</v>
      </c>
      <c r="E4" s="7"/>
      <c r="F4" s="7"/>
      <c r="G4" s="7"/>
    </row>
    <row r="5" spans="1:7">
      <c r="A5" s="7">
        <v>2</v>
      </c>
      <c r="B5" s="7" t="s">
        <v>269</v>
      </c>
      <c r="C5" s="7">
        <v>35</v>
      </c>
      <c r="D5" s="7" t="s">
        <v>270</v>
      </c>
      <c r="E5" s="7" t="s">
        <v>271</v>
      </c>
      <c r="F5" s="7" t="s">
        <v>272</v>
      </c>
      <c r="G5" s="7" t="s">
        <v>273</v>
      </c>
    </row>
    <row r="6" spans="1:7">
      <c r="A6" s="7"/>
      <c r="B6" s="7" t="s">
        <v>267</v>
      </c>
      <c r="C6" s="7"/>
      <c r="D6" s="7" t="s">
        <v>274</v>
      </c>
      <c r="E6" s="7"/>
      <c r="F6" s="7"/>
      <c r="G6" s="7"/>
    </row>
    <row r="7" spans="1:7">
      <c r="A7" s="7">
        <v>3</v>
      </c>
      <c r="B7" s="7" t="s">
        <v>275</v>
      </c>
      <c r="C7" s="7">
        <v>35</v>
      </c>
      <c r="D7" s="7" t="s">
        <v>276</v>
      </c>
      <c r="E7" s="7" t="s">
        <v>277</v>
      </c>
      <c r="F7" s="7" t="s">
        <v>278</v>
      </c>
      <c r="G7" s="7" t="s">
        <v>279</v>
      </c>
    </row>
    <row r="8" spans="1:7">
      <c r="A8" s="7"/>
      <c r="B8" s="7" t="s">
        <v>267</v>
      </c>
      <c r="C8" s="7"/>
      <c r="D8" s="7" t="s">
        <v>280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281</v>
      </c>
      <c r="B1" s="4"/>
      <c r="C1" s="4"/>
      <c r="D1" s="4"/>
      <c r="E1" s="4"/>
    </row>
    <row r="2" spans="1:5">
      <c r="A2" s="1" t="s">
        <v>282</v>
      </c>
      <c r="B2" s="1" t="s">
        <v>283</v>
      </c>
      <c r="C2" s="1"/>
      <c r="D2" s="1"/>
      <c r="E2" s="1"/>
    </row>
    <row r="3" spans="1:5">
      <c r="A3" s="10" t="s">
        <v>284</v>
      </c>
      <c r="B3" s="7" t="s">
        <v>285</v>
      </c>
      <c r="C3" s="5"/>
      <c r="D3" s="5"/>
      <c r="E3" s="5"/>
    </row>
    <row r="4" spans="1:5">
      <c r="A4" s="10" t="s">
        <v>286</v>
      </c>
      <c r="B4" s="7" t="s">
        <v>287</v>
      </c>
      <c r="C4" s="5"/>
      <c r="D4" s="5"/>
      <c r="E4" s="5"/>
    </row>
    <row r="5" spans="1:5">
      <c r="A5" s="10" t="s">
        <v>288</v>
      </c>
      <c r="B5" s="7" t="s">
        <v>289</v>
      </c>
      <c r="C5" s="5"/>
      <c r="D5" s="5"/>
      <c r="E5" s="5"/>
    </row>
    <row r="6" spans="1:5">
      <c r="A6" s="10" t="s">
        <v>290</v>
      </c>
      <c r="B6" s="7" t="s">
        <v>291</v>
      </c>
      <c r="C6" s="5"/>
      <c r="D6" s="5"/>
      <c r="E6" s="5"/>
    </row>
    <row r="7" spans="1:5">
      <c r="A7" s="10" t="s">
        <v>292</v>
      </c>
      <c r="B7" s="7" t="s">
        <v>293</v>
      </c>
      <c r="C7" s="5"/>
      <c r="D7" s="5"/>
      <c r="E7" s="5"/>
    </row>
    <row r="8" spans="1:5">
      <c r="A8" s="11" t="s">
        <v>171</v>
      </c>
      <c r="B8" s="11" t="s">
        <v>294</v>
      </c>
      <c r="C8" s="11" t="s">
        <v>295</v>
      </c>
      <c r="D8" s="11" t="s">
        <v>296</v>
      </c>
      <c r="E8" s="11" t="s">
        <v>297</v>
      </c>
    </row>
    <row r="9" spans="1:5">
      <c r="A9" s="7">
        <v>1</v>
      </c>
      <c r="B9" s="7" t="s">
        <v>298</v>
      </c>
      <c r="C9" s="7" t="s">
        <v>299</v>
      </c>
      <c r="D9" s="7" t="s">
        <v>300</v>
      </c>
      <c r="E9" s="7" t="s">
        <v>301</v>
      </c>
    </row>
    <row r="10" spans="1:5">
      <c r="A10" s="7">
        <v>2</v>
      </c>
      <c r="B10" s="7" t="s">
        <v>302</v>
      </c>
      <c r="C10" s="7" t="s">
        <v>303</v>
      </c>
      <c r="D10" s="7" t="s">
        <v>304</v>
      </c>
      <c r="E10" s="7" t="s">
        <v>305</v>
      </c>
    </row>
    <row r="11" spans="1:5">
      <c r="A11" s="7">
        <v>3</v>
      </c>
      <c r="B11" s="7" t="s">
        <v>306</v>
      </c>
      <c r="C11" s="7" t="s">
        <v>307</v>
      </c>
      <c r="D11" s="7" t="s">
        <v>308</v>
      </c>
      <c r="E11" s="7" t="s">
        <v>309</v>
      </c>
    </row>
    <row r="12" spans="1:5">
      <c r="A12" s="7">
        <v>4</v>
      </c>
      <c r="B12" s="7" t="s">
        <v>310</v>
      </c>
      <c r="C12" s="7" t="s">
        <v>307</v>
      </c>
      <c r="D12" s="7" t="s">
        <v>311</v>
      </c>
      <c r="E12" s="7" t="s">
        <v>312</v>
      </c>
    </row>
    <row r="13" spans="1:5">
      <c r="A13" s="7">
        <v>5</v>
      </c>
      <c r="B13" s="7" t="s">
        <v>313</v>
      </c>
      <c r="C13" s="7" t="s">
        <v>299</v>
      </c>
      <c r="D13" s="7" t="s">
        <v>314</v>
      </c>
      <c r="E13" s="7" t="s">
        <v>315</v>
      </c>
    </row>
    <row r="15" spans="1:5">
      <c r="A15" s="1" t="s">
        <v>316</v>
      </c>
      <c r="B15" s="1" t="s">
        <v>317</v>
      </c>
      <c r="C15" s="1"/>
      <c r="D15" s="1"/>
      <c r="E15" s="1"/>
    </row>
    <row r="16" spans="1:5">
      <c r="A16" s="10" t="s">
        <v>284</v>
      </c>
      <c r="B16" s="7" t="s">
        <v>318</v>
      </c>
      <c r="C16" s="5"/>
      <c r="D16" s="5"/>
      <c r="E16" s="5"/>
    </row>
    <row r="17" spans="1:5">
      <c r="A17" s="10" t="s">
        <v>286</v>
      </c>
      <c r="B17" s="7" t="s">
        <v>319</v>
      </c>
      <c r="C17" s="5"/>
      <c r="D17" s="5"/>
      <c r="E17" s="5"/>
    </row>
    <row r="18" spans="1:5">
      <c r="A18" s="10" t="s">
        <v>288</v>
      </c>
      <c r="B18" s="7" t="s">
        <v>320</v>
      </c>
      <c r="C18" s="5"/>
      <c r="D18" s="5"/>
      <c r="E18" s="5"/>
    </row>
    <row r="19" spans="1:5">
      <c r="A19" s="10" t="s">
        <v>290</v>
      </c>
      <c r="B19" s="7" t="s">
        <v>321</v>
      </c>
      <c r="C19" s="5"/>
      <c r="D19" s="5"/>
      <c r="E19" s="5"/>
    </row>
    <row r="20" spans="1:5">
      <c r="A20" s="10" t="s">
        <v>292</v>
      </c>
      <c r="B20" s="7" t="s">
        <v>322</v>
      </c>
      <c r="C20" s="5"/>
      <c r="D20" s="5"/>
      <c r="E20" s="5"/>
    </row>
    <row r="21" spans="1:5">
      <c r="A21" s="11" t="s">
        <v>171</v>
      </c>
      <c r="B21" s="11" t="s">
        <v>294</v>
      </c>
      <c r="C21" s="11" t="s">
        <v>295</v>
      </c>
      <c r="D21" s="11" t="s">
        <v>296</v>
      </c>
      <c r="E21" s="11" t="s">
        <v>297</v>
      </c>
    </row>
    <row r="22" spans="1:5">
      <c r="A22" s="7">
        <v>1</v>
      </c>
      <c r="B22" s="7" t="s">
        <v>298</v>
      </c>
      <c r="C22" s="7" t="s">
        <v>299</v>
      </c>
      <c r="D22" s="7" t="s">
        <v>323</v>
      </c>
      <c r="E22" s="7" t="s">
        <v>324</v>
      </c>
    </row>
    <row r="23" spans="1:5">
      <c r="A23" s="7">
        <v>2</v>
      </c>
      <c r="B23" s="7" t="s">
        <v>302</v>
      </c>
      <c r="C23" s="7" t="s">
        <v>303</v>
      </c>
      <c r="D23" s="7" t="s">
        <v>325</v>
      </c>
      <c r="E23" s="7" t="s">
        <v>326</v>
      </c>
    </row>
    <row r="24" spans="1:5">
      <c r="A24" s="7">
        <v>3</v>
      </c>
      <c r="B24" s="7" t="s">
        <v>306</v>
      </c>
      <c r="C24" s="7" t="s">
        <v>307</v>
      </c>
      <c r="D24" s="7" t="s">
        <v>327</v>
      </c>
      <c r="E24" s="7" t="s">
        <v>328</v>
      </c>
    </row>
    <row r="25" spans="1:5">
      <c r="A25" s="7">
        <v>4</v>
      </c>
      <c r="B25" s="7" t="s">
        <v>310</v>
      </c>
      <c r="C25" s="7" t="s">
        <v>307</v>
      </c>
      <c r="D25" s="7" t="s">
        <v>329</v>
      </c>
      <c r="E25" s="7" t="s">
        <v>330</v>
      </c>
    </row>
    <row r="26" spans="1:5">
      <c r="A26" s="7">
        <v>5</v>
      </c>
      <c r="B26" s="7" t="s">
        <v>313</v>
      </c>
      <c r="C26" s="7" t="s">
        <v>299</v>
      </c>
      <c r="D26" s="7" t="s">
        <v>331</v>
      </c>
      <c r="E26" s="7" t="s">
        <v>332</v>
      </c>
    </row>
    <row r="28" spans="1:5">
      <c r="A28" s="1" t="s">
        <v>333</v>
      </c>
      <c r="B28" s="1" t="s">
        <v>334</v>
      </c>
      <c r="C28" s="1"/>
      <c r="D28" s="1"/>
      <c r="E28" s="1"/>
    </row>
    <row r="29" spans="1:5">
      <c r="A29" s="10" t="s">
        <v>284</v>
      </c>
      <c r="B29" s="7" t="s">
        <v>335</v>
      </c>
      <c r="C29" s="5"/>
      <c r="D29" s="5"/>
      <c r="E29" s="5"/>
    </row>
    <row r="30" spans="1:5">
      <c r="A30" s="10" t="s">
        <v>286</v>
      </c>
      <c r="B30" s="7" t="s">
        <v>336</v>
      </c>
      <c r="C30" s="5"/>
      <c r="D30" s="5"/>
      <c r="E30" s="5"/>
    </row>
    <row r="31" spans="1:5">
      <c r="A31" s="10" t="s">
        <v>288</v>
      </c>
      <c r="B31" s="7" t="s">
        <v>337</v>
      </c>
      <c r="C31" s="5"/>
      <c r="D31" s="5"/>
      <c r="E31" s="5"/>
    </row>
    <row r="32" spans="1:5">
      <c r="A32" s="10" t="s">
        <v>290</v>
      </c>
      <c r="B32" s="7" t="s">
        <v>338</v>
      </c>
      <c r="C32" s="5"/>
      <c r="D32" s="5"/>
      <c r="E32" s="5"/>
    </row>
    <row r="33" spans="1:5">
      <c r="A33" s="10" t="s">
        <v>292</v>
      </c>
      <c r="B33" s="7" t="s">
        <v>339</v>
      </c>
      <c r="C33" s="5"/>
      <c r="D33" s="5"/>
      <c r="E33" s="5"/>
    </row>
    <row r="34" spans="1:5">
      <c r="A34" s="11" t="s">
        <v>171</v>
      </c>
      <c r="B34" s="11" t="s">
        <v>294</v>
      </c>
      <c r="C34" s="11" t="s">
        <v>295</v>
      </c>
      <c r="D34" s="11" t="s">
        <v>296</v>
      </c>
      <c r="E34" s="11" t="s">
        <v>297</v>
      </c>
    </row>
    <row r="35" spans="1:5">
      <c r="A35" s="7">
        <v>1</v>
      </c>
      <c r="B35" s="7" t="s">
        <v>298</v>
      </c>
      <c r="C35" s="7" t="s">
        <v>299</v>
      </c>
      <c r="D35" s="7" t="s">
        <v>340</v>
      </c>
      <c r="E35" s="7" t="s">
        <v>341</v>
      </c>
    </row>
    <row r="36" spans="1:5">
      <c r="A36" s="7">
        <v>2</v>
      </c>
      <c r="B36" s="7" t="s">
        <v>302</v>
      </c>
      <c r="C36" s="7" t="s">
        <v>303</v>
      </c>
      <c r="D36" s="7" t="s">
        <v>342</v>
      </c>
      <c r="E36" s="7" t="s">
        <v>343</v>
      </c>
    </row>
    <row r="37" spans="1:5">
      <c r="A37" s="7">
        <v>3</v>
      </c>
      <c r="B37" s="7" t="s">
        <v>306</v>
      </c>
      <c r="C37" s="7" t="s">
        <v>307</v>
      </c>
      <c r="D37" s="7" t="s">
        <v>344</v>
      </c>
      <c r="E37" s="7" t="s">
        <v>345</v>
      </c>
    </row>
    <row r="38" spans="1:5">
      <c r="A38" s="7">
        <v>4</v>
      </c>
      <c r="B38" s="7" t="s">
        <v>310</v>
      </c>
      <c r="C38" s="7" t="s">
        <v>307</v>
      </c>
      <c r="D38" s="7" t="s">
        <v>346</v>
      </c>
      <c r="E38" s="7" t="s">
        <v>347</v>
      </c>
    </row>
    <row r="39" spans="1:5">
      <c r="A39" s="7">
        <v>5</v>
      </c>
      <c r="B39" s="7" t="s">
        <v>313</v>
      </c>
      <c r="C39" s="7" t="s">
        <v>299</v>
      </c>
      <c r="D39" s="7" t="s">
        <v>348</v>
      </c>
      <c r="E39" s="7" t="s">
        <v>349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350</v>
      </c>
      <c r="B1" s="4"/>
      <c r="C1" s="4"/>
      <c r="D1" s="4"/>
    </row>
    <row r="2" spans="1:4">
      <c r="A2" s="8" t="s">
        <v>214</v>
      </c>
      <c r="B2" s="8" t="s">
        <v>351</v>
      </c>
      <c r="C2" s="8" t="s">
        <v>352</v>
      </c>
      <c r="D2" s="8" t="s">
        <v>353</v>
      </c>
    </row>
    <row r="3" spans="1:4">
      <c r="A3" s="7" t="s">
        <v>354</v>
      </c>
      <c r="B3" s="7" t="s">
        <v>355</v>
      </c>
      <c r="C3" s="7" t="s">
        <v>356</v>
      </c>
      <c r="D3" s="7" t="s">
        <v>357</v>
      </c>
    </row>
    <row r="4" spans="1:4">
      <c r="A4" s="7" t="s">
        <v>354</v>
      </c>
      <c r="B4" s="7" t="s">
        <v>358</v>
      </c>
      <c r="C4" s="7" t="s">
        <v>359</v>
      </c>
      <c r="D4" s="7" t="s">
        <v>360</v>
      </c>
    </row>
    <row r="5" spans="1:4">
      <c r="A5" s="7" t="s">
        <v>354</v>
      </c>
      <c r="B5" s="7" t="s">
        <v>361</v>
      </c>
      <c r="C5" s="7" t="s">
        <v>362</v>
      </c>
      <c r="D5" s="7" t="s">
        <v>363</v>
      </c>
    </row>
    <row r="6" spans="1:4">
      <c r="A6" s="7" t="s">
        <v>364</v>
      </c>
      <c r="B6" s="7" t="s">
        <v>355</v>
      </c>
      <c r="C6" s="7" t="s">
        <v>356</v>
      </c>
      <c r="D6" s="7" t="s">
        <v>365</v>
      </c>
    </row>
    <row r="7" spans="1:4">
      <c r="A7" s="7" t="s">
        <v>364</v>
      </c>
      <c r="B7" s="7" t="s">
        <v>358</v>
      </c>
      <c r="C7" s="7" t="s">
        <v>359</v>
      </c>
      <c r="D7" s="7" t="s">
        <v>366</v>
      </c>
    </row>
    <row r="8" spans="1:4">
      <c r="A8" s="7" t="s">
        <v>364</v>
      </c>
      <c r="B8" s="7" t="s">
        <v>361</v>
      </c>
      <c r="C8" s="7" t="s">
        <v>362</v>
      </c>
      <c r="D8" s="7" t="s">
        <v>367</v>
      </c>
    </row>
    <row r="9" spans="1:4">
      <c r="A9" s="7" t="s">
        <v>368</v>
      </c>
      <c r="B9" s="7" t="s">
        <v>355</v>
      </c>
      <c r="C9" s="7" t="s">
        <v>356</v>
      </c>
      <c r="D9" s="7" t="s">
        <v>369</v>
      </c>
    </row>
    <row r="10" spans="1:4">
      <c r="A10" s="7" t="s">
        <v>368</v>
      </c>
      <c r="B10" s="7" t="s">
        <v>358</v>
      </c>
      <c r="C10" s="7" t="s">
        <v>359</v>
      </c>
      <c r="D10" s="7" t="s">
        <v>370</v>
      </c>
    </row>
    <row r="11" spans="1:4">
      <c r="A11" s="7" t="s">
        <v>368</v>
      </c>
      <c r="B11" s="7" t="s">
        <v>361</v>
      </c>
      <c r="C11" s="7" t="s">
        <v>362</v>
      </c>
      <c r="D11" s="7" t="s">
        <v>371</v>
      </c>
    </row>
    <row r="12" spans="1:4">
      <c r="A12" s="7" t="s">
        <v>372</v>
      </c>
      <c r="B12" s="7" t="s">
        <v>355</v>
      </c>
      <c r="C12" s="7" t="s">
        <v>356</v>
      </c>
      <c r="D12" s="7" t="s">
        <v>373</v>
      </c>
    </row>
    <row r="13" spans="1:4">
      <c r="A13" s="7" t="s">
        <v>372</v>
      </c>
      <c r="B13" s="7" t="s">
        <v>358</v>
      </c>
      <c r="C13" s="7" t="s">
        <v>359</v>
      </c>
      <c r="D13" s="7" t="s">
        <v>374</v>
      </c>
    </row>
    <row r="14" spans="1:4">
      <c r="A14" s="7" t="s">
        <v>372</v>
      </c>
      <c r="B14" s="7" t="s">
        <v>361</v>
      </c>
      <c r="C14" s="7" t="s">
        <v>362</v>
      </c>
      <c r="D14" s="7" t="s">
        <v>375</v>
      </c>
    </row>
    <row r="15" spans="1:4">
      <c r="A15" s="7" t="s">
        <v>376</v>
      </c>
      <c r="B15" s="7" t="s">
        <v>355</v>
      </c>
      <c r="C15" s="7" t="s">
        <v>356</v>
      </c>
      <c r="D15" s="7" t="s">
        <v>377</v>
      </c>
    </row>
    <row r="16" spans="1:4">
      <c r="A16" s="7" t="s">
        <v>376</v>
      </c>
      <c r="B16" s="7" t="s">
        <v>358</v>
      </c>
      <c r="C16" s="7" t="s">
        <v>359</v>
      </c>
      <c r="D16" s="7" t="s">
        <v>378</v>
      </c>
    </row>
    <row r="17" spans="1:4">
      <c r="A17" s="7" t="s">
        <v>376</v>
      </c>
      <c r="B17" s="7" t="s">
        <v>361</v>
      </c>
      <c r="C17" s="7" t="s">
        <v>362</v>
      </c>
      <c r="D17" s="7" t="s">
        <v>379</v>
      </c>
    </row>
    <row r="18" spans="1:4">
      <c r="A18" s="7" t="s">
        <v>380</v>
      </c>
      <c r="B18" s="7" t="s">
        <v>355</v>
      </c>
      <c r="C18" s="7" t="s">
        <v>356</v>
      </c>
      <c r="D18" s="7" t="s">
        <v>381</v>
      </c>
    </row>
    <row r="19" spans="1:4">
      <c r="A19" s="7" t="s">
        <v>380</v>
      </c>
      <c r="B19" s="7" t="s">
        <v>358</v>
      </c>
      <c r="C19" s="7" t="s">
        <v>359</v>
      </c>
      <c r="D19" s="7" t="s">
        <v>382</v>
      </c>
    </row>
    <row r="20" spans="1:4">
      <c r="A20" s="7" t="s">
        <v>380</v>
      </c>
      <c r="B20" s="7" t="s">
        <v>361</v>
      </c>
      <c r="C20" s="7" t="s">
        <v>362</v>
      </c>
      <c r="D20" s="7" t="s">
        <v>383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2026-05-21T08:50:18+02:00</dcterms:created>
  <dcterms:modified xsi:type="dcterms:W3CDTF">2026-05-21T08:50:18+02:00</dcterms:modified>
  <dc:title>Currículo LOMLOE Quimica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