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<sst xmlns="http://schemas.openxmlformats.org/spreadsheetml/2006/main" uniqueCount="506">
  <si>
    <t>Corrigiendo.es</t>
  </si>
  <si>
    <t>Materia</t>
  </si>
  <si>
    <t>Quimica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</si>
  <si>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</si>
  <si>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</si>
  <si>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</si>
  <si>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</si>
  <si>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</si>
  <si>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</si>
  <si>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</si>
  <si>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</si>
  <si>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</si>
  <si>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</si>
  <si>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</si>
  <si>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</si>
  <si>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</si>
  <si>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</si>
  <si>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</si>
  <si>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</si>
  <si>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</si>
  <si>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</si>
  <si>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</si>
  <si>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</si>
  <si>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</si>
  <si>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aplica el currículo estatal de Química de 2.º Bachillerato sin modificaciones.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</si>
  <si>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</si>
  <si>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</si>
  <si>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Quimica</t>
  </si>
  <si>
    <t>Resumen ejecutivo</t>
  </si>
  <si>
    <t>Mantiene del BOE</t>
  </si>
  <si>
    <t>Sí, se mantiene íntegro el currículo del Real Decreto 217/2022 para Química de 2.º Bachillerato.</t>
  </si>
  <si>
    <t>Decreto de referencia</t>
  </si>
  <si>
    <t>Real Decreto 217/2022, de 29 de marzo, por el que se establece la ordenación y las enseñanzas mínimas de la Educación Secundaria Obligatoria.</t>
  </si>
  <si>
    <t>Implicación para la programación</t>
  </si>
  <si>
    <t>La programación debe ceñirse a los criterios y saberes del BOE. No hay adaptaciones autonómicas; se trabajará con los 6 competencias específicas y sus criterios de evaluación asociados.</t>
  </si>
  <si>
    <t>Variante</t>
  </si>
  <si>
    <t>Código</t>
  </si>
  <si>
    <t>Descripción oficial</t>
  </si>
  <si>
    <t>Resumen claro</t>
  </si>
  <si>
    <t>Qué hace el alumnado</t>
  </si>
  <si>
    <t>No es</t>
  </si>
  <si>
    <t>Ejemplo de actividad</t>
  </si>
  <si>
    <t>Palabra clave pedagógica</t>
  </si>
  <si>
    <t>Química</t>
  </si>
  <si>
    <t>CE.Q.1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</si>
  <si>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</si>
  <si>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</si>
  <si>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</si>
  <si>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</si>
  <si>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</si>
  <si>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</si>
  <si>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CE.Q.2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</si>
  <si>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</si>
  <si>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</si>
  <si>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</si>
  <si>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</si>
  <si>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</si>
  <si>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CE.Q.3</t>
  </si>
  <si>
    <t>Utilizar con corrección los códigos del lenguaje químico (nomenclatura química, unidades, ecuaciones, etc.), aplicando sus reglas específicas, para emplearlos como base de una comunicación adecuada entre diferentes comunidades científicas y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</si>
  <si>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</si>
  <si>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</si>
  <si>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</si>
  <si>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</si>
  <si>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</si>
  <si>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CE.Q.4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</si>
  <si>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</si>
  <si>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</si>
  <si>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</si>
  <si>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</si>
  <si>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</si>
  <si>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</si>
  <si>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CE.Q.5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</si>
  <si>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</si>
  <si>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</si>
  <si>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</si>
  <si>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</si>
  <si>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</si>
  <si>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CE.Q.6</t>
  </si>
  <si>
    <t>Reconocer y analizar la Química como una materia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</si>
  <si>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</si>
  <si>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</si>
  <si>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</si>
  <si>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</si>
  <si>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</si>
  <si>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</si>
  <si>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</si>
  <si>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</si>
  <si>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</si>
  <si>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</si>
  <si>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</si>
  <si>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</si>
  <si>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Comprender el complejo proceso de configuración de las sociedades humanas a lo largo del tiempo y del espacio, valorando la diversidad de resultados como expresión de la diversidad humana y su gran riqueza etnocultural.</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</si>
  <si>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</si>
  <si>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</si>
  <si>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</si>
  <si>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</si>
  <si>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</si>
  <si>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</si>
  <si>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Analizar la importancia de las interacciones entre el medio natural y el ser humano como factor clave que explica la configuración de paisajes y las estructuras territoriales en el mundo.</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</si>
  <si>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</si>
  <si>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</si>
  <si>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</si>
  <si>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</si>
  <si>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</si>
  <si>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Valorar la dignidad humana analizando críticamente las consecuencias de nuestras acciones sobre las condiciones laborales y de vida, tanto en España como en otros países, investigando el sistema de relaciones econo planteando soluciones razonables.</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</si>
  <si>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</si>
  <si>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</si>
  <si>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</si>
  <si>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</si>
  <si>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</si>
  <si>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Expresar la necesidad de preservar el medioambiente, indagando sobre los impactos de los modos de producción, distribución y consumo a escala local y global, y proponiendo actuaciones de mejora.</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</si>
  <si>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</si>
  <si>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</si>
  <si>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</si>
  <si>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</si>
  <si>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</si>
  <si>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Emplear la escala apropiada para localizar o representar, con apoyo de las TIG, cualquier fenómeno físico o humano, justificando los métodos y datos elegidos, y la delimitación de regiones o categorías de análisis, 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</si>
  <si>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</si>
  <si>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</si>
  <si>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</si>
  <si>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Examen escrito</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</si>
  <si>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</si>
  <si>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</si>
  <si>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Crear productos propios individuales o en grupo con fines explicativos comunicando diagnósticos, proponiendo hipótesis o conclusiones, y aplicando las TIG.</t>
  </si>
  <si>
    <t>Aplicar cálculos matemáticos y herramientas operativas con precisión para resolver problemas químicos, asegurando el uso correcto de unidades y la coherencia en los resultados obtenidos.</t>
  </si>
  <si>
    <t>Aplicar</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</si>
  <si>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</si>
  <si>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</si>
  <si>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</si>
  <si>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Valorar todo impacto de la acción antrópica desde el principio de sostenibilidad, reconociendo la complejidad sistémica del medio natural y de las propias actividades humanas.</t>
  </si>
  <si>
    <t>Identificar y justificar la presencia de sustancias químicas en productos cotidianos, explicando cómo sus propiedades y reacciones químicas aportan beneficios específicos a la sociedad y al entorno.</t>
  </si>
  <si>
    <t>Analizar</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</si>
  <si>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</si>
  <si>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</si>
  <si>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</si>
  <si>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Extraer información de paisajes naturales y humanizados, analizando fuentes visuales, distinguiendo elementos geográficos e interpretando la influencia e interrelaciones de factores físicos y humanos.</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</si>
  <si>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</si>
  <si>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</si>
  <si>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</si>
  <si>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</si>
  <si>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</si>
  <si>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Elaborar una síntesis territorial identificando los rasgos esenciales que definen cada conjunto espacial.</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</si>
  <si>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</si>
  <si>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</si>
  <si>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</si>
  <si>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</si>
  <si>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Justificar la necesidad de los mecanismos de compensación de los desequilibrios tanto ambientales como demográficos, económicos o sociales, identificando los procesos pasados y recientes, así como sus causas y consecuencias actuales.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</si>
  <si>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</si>
  <si>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</si>
  <si>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</si>
  <si>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</si>
  <si>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Argumentar el origen de los desequilibrios socioeconómicos analizando los factores de localización de las actividades económicas y de la población en una sociedad terciarizada.</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</si>
  <si>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</si>
  <si>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</si>
  <si>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</si>
  <si>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</si>
  <si>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</si>
  <si>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Cuestionar modos de vida insostenibles mediante el análisis geográfico de todo tipo de fuentes de información que traten los retos ecosociales presentes y futuros, y desde argumentos fundados sobre su relevancia y la necesidad de las acciones para afrontarlos.</t>
  </si>
  <si>
    <t>Justificar los principios químicos fundamentales integrando leyes físicas y teorías de otras ciencias mediante el análisis de resultados experimentales y procesos de investigación científica.</t>
  </si>
  <si>
    <t>Explicar</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</si>
  <si>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</si>
  <si>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</si>
  <si>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</si>
  <si>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Debatir sobre los retos naturales y sociales de la sociedad actual de forma comprometida y respetuosa con opiniones ajenas, utilizando estrategias orales con apoyo digital de gráficos, imágenes y cartografía, y presentando en público datos rigurosos.</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</si>
  <si>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</si>
  <si>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</si>
  <si>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</si>
  <si>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</si>
  <si>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Bloque</t>
  </si>
  <si>
    <t>#</t>
  </si>
  <si>
    <t>Saber oficial</t>
  </si>
  <si>
    <t>Dimensión</t>
  </si>
  <si>
    <t>Saber previo necesario</t>
  </si>
  <si>
    <t>Conexión competencial</t>
  </si>
  <si>
    <t>Ejemplo actividad de aula</t>
  </si>
  <si>
    <t>Saberes básicos del decreto</t>
  </si>
  <si>
    <t>A.1. Espectros atómicos: Los espectros atómicos como responsables de la necesidad de la revisión del modelo atómico. Relevancia de este fenómeno en el contexto del desarrollo histórico del modelo atómico.</t>
  </si>
  <si>
    <t>A.1. Espectros atómicos: Interpretación de los espectros de emisión y absorción de los elementos. Relación con la estructura electrónica del átomo.</t>
  </si>
  <si>
    <t>A.2. Principios cuánticos de la estructura atómica: Relación entre el fenómeno de los espectros atómicos y la cuantización de la energía. Del modelo de Bohr a los modelos mecano-cuánticos: necesidad de una estructura electrónica en diferentes niveles</t>
  </si>
  <si>
    <t>A.2. Principios cuánticos de la estructura atómica: Principio de incertidumbre de Heisenberg y doble naturaleza onda-corpúsculo del electrón. Naturaleza probabilística del concepto de orbital.</t>
  </si>
  <si>
    <t>A.2. Principios cuánticos de la estructura atómica: Números cuánticos y principio de exclusión de Pauli. Estructura electrónica del átomo. Utilización del diagrama de Moeller para escribir la configuración electrónica de los elementos químicos.</t>
  </si>
  <si>
    <t>A.3. Tabla periódica y propiedades de los átomos: Naturaleza experimental del origen de la tabla periódica en cuanto al agrupamiento de los elementos en base a sus propiedades. La teoría atómica actual y su relación con las leyes experimentales observadas.</t>
  </si>
  <si>
    <t>A.3. Tabla periódica y propiedades de los átomos: Configuración electrónica de un elemento a partir de su posición en la tabla periódica.</t>
  </si>
  <si>
    <t>A.3. Tabla periódica y propiedades de los átomos: Tendencias periódicas. Aplicación a la predicción de los valores de las propiedades de los elementos de la tabla a partir de su posición en la misma.</t>
  </si>
  <si>
    <t>A.4. Enlace químico y fuerzas intermoleculares: Tipos de enlace a partir de las características de los elementos individuales que lo forman. Energía implicada en la formación de moléculas, de cristales y de estructuras macroscópicas. Propiedades de las sustancias Químicas.</t>
  </si>
  <si>
    <t>A.4. Enlace químico y fuerzas intermoleculares: Modelos de Lewis, RPECV e hibridación de orbitales. Configuración geométrica de sustancias moleculares y las características de los sólidos.</t>
  </si>
  <si>
    <t>A.4. Enlace químico y fuerzas intermoleculares: Ciclo de Born-Haber. Energía intercambiada en la formación de cristales iónicos.</t>
  </si>
  <si>
    <t>A.4. Enlace químico y fuerzas intermoleculares: Modelos de la nube electrónica y la teoría de bandas para explicar las propiedades características de los cristales metálicos.</t>
  </si>
  <si>
    <t>A.4. Enlace químico y fuerzas intermoleculares: Fuerzas intermoleculares a partir de las características del enlace químico y la geometría de las moléculas. Propiedades macroscópicas de sustancias moleculares</t>
  </si>
  <si>
    <t>B.1. Termodinámica química: Primer principio de la termodinámica: intercambios de energía entre sistemas a través del calor y del trabajo.</t>
  </si>
  <si>
    <t>B.1. Termodinámica química: Ecuaciones termoquímicas. Concepto de entalpía de reacción. Procesos endotérmicos y exotérmicos.</t>
  </si>
  <si>
    <t>B.1. Termodinámica química: Balance energético entre productos y reactivos mediante la ley de Hess, a través de la entalpía de formación estándar o de las energías de enlace, para obtener la entalpía de una reacción.</t>
  </si>
  <si>
    <t>B.1. Termodinámica química: Segundo principio de la termodinámica. La entropía como magnitud que afecta a la espontaneidad e irreversibilidad de los procesos químicos.</t>
  </si>
  <si>
    <t>B.1. Termodinámica química: Cálculo de la energía de Gibbs de las reacciones Químicas y espontaneidad de las mismas en función de la temperatura del sistema.</t>
  </si>
  <si>
    <t>B.2. Cinética Química: Teoría de las colisiones como modelo a escala microscópica de las reacciones químicas. Conceptos de velocidad de reacción y energía de activación.</t>
  </si>
  <si>
    <t>B.2. Cinética Química: Influencia de las condiciones de reacción sobre la velocidad de la misma.</t>
  </si>
  <si>
    <t>B.2. Cinética Química: Ley diferencial de la velocidad de una reacción química y los órdenes de reacción a partir de datos experimentales de velocidad de reacción.</t>
  </si>
  <si>
    <t>B.3. Equilibrio químico: El equilibrio químico como proceso dinámico: ecuaciones de velocidad y aspectos termodinámicos. Expresión de la constante de equilibrio mediante la ley de acción de masas.</t>
  </si>
  <si>
    <t>B.3. Equilibrio químico: La constante de equilibrio de reacciones en las que los reactivos se encuentren en diferente estado físico. Relación entre KC y KP y producto de solubilidad en equilibrios heterogéneos.</t>
  </si>
  <si>
    <t>B.3. Equilibrio químico: Principio de Le Châtelier y el cociente de reacción. Evolución de sistemas en equilibrio a partir de la variación de las condiciones de concentración, presión o temperatura del sistema.</t>
  </si>
  <si>
    <t>B.4. Reacciones ácido-base: Naturaleza ácida o básica de una sustancia a partir de las teorías de Arrhenius y de Brønsted y Lowry.</t>
  </si>
  <si>
    <t>B.4. Reacciones ácido-base: Ácidos y bases fuertes y débiles. Grado de disociación en disolución acuosa.</t>
  </si>
  <si>
    <t>B.4. Reacciones ácido-base: pH de disoluciones ácidas y básicas. Expresión de las constantes Ka y Kb.</t>
  </si>
  <si>
    <t>B.4. Reacciones ácido-base: Concepto de pares ácido y base conjugados. Carácter ácido o básico de disoluciones en las que se produce la hidrólisis de una sal. Estudio cualitativo de las disoluciones reguladoras de pH.</t>
  </si>
  <si>
    <t>B.4. Reacciones ácido-base: Reacciones entre ácidos y bases. Concepto de neutralización. Volumetrías ácido-base.</t>
  </si>
  <si>
    <t>B.4. Reacciones ácido-base: Ácidos y bases relevantes a nivel industrial y de consumo, con especial incidencia en el proceso de la conservación del medioambiente.</t>
  </si>
  <si>
    <t>B.5. Reacciones redox: Estado de oxidación. Especies que se reducen u oxidan en una reacción a partir de la variación de su número de oxidación.</t>
  </si>
  <si>
    <t>B.5. Reacciones redox: Método del ion-electrón para ajustar ecuaciones Químicas de oxidación-reducción. Cálculos estequiométricos y volumetrías redox.</t>
  </si>
  <si>
    <t>B.5. Reacciones redox: Potencial estándar de un par redox. Espontaneidad de procesos químicos y electroquímicos que impliquen a dos pares redox.</t>
  </si>
  <si>
    <t>B.5. Reacciones redox: Leyes de Faraday: cantidad de carga eléctrica y las cantidades de sustancia en un proceso electroquímico. Cálculos estequiométricos en cubas electrolíticas.</t>
  </si>
  <si>
    <t>B.5. Reacciones redox: Reacciones de oxidación y reducción en la fabricación y funcionamiento de baterías eléctricas, celdas electrolíticas y pilas de combustible, así como en la prevención de la corrosión de metales.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</si>
  <si>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</si>
  <si>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</si>
  <si>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</si>
  <si>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</si>
  <si>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</si>
  <si>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</si>
  <si>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</si>
  <si>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</si>
  <si>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</si>
  <si>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</si>
  <si>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</si>
  <si>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</si>
  <si>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</si>
  <si>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</si>
  <si>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</si>
  <si>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</si>
  <si>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</si>
  <si>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</si>
  <si>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</si>
  <si>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</si>
  <si>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</si>
  <si>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</si>
  <si>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</si>
  <si>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</si>
  <si>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</si>
  <si>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</si>
  <si>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</si>
  <si>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</si>
  <si>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</si>
  <si>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</si>
  <si>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</si>
  <si>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</si>
  <si>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</si>
  <si>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</si>
  <si>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</si>
  <si>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</si>
  <si>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</si>
  <si>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</si>
  <si>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</si>
  <si>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</si>
  <si>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</si>
  <si>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</si>
  <si>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Trimestre</t>
  </si>
  <si>
    <t>Título pedagógico</t>
  </si>
  <si>
    <t>Horas estimadas</t>
  </si>
  <si>
    <t>SDA recomendada</t>
  </si>
  <si>
    <t>Saberes principales</t>
  </si>
  <si>
    <t>Criterios evaluables</t>
  </si>
  <si>
    <t>Competencias dominantes</t>
  </si>
  <si>
    <t>Arquitectura de la Materia y el Enlace Químico</t>
  </si>
  <si>
    <t>SDA: 'El diseño de nuevos materiales'. Investigación sobre cómo la estructura atómica y el tipo de enlace determinan las propiedades de materiales tecnológicos modernos (grafeno, superconductores).</t>
  </si>
  <si>
    <t xml:space="preserve">
• A.1. Espectros atómicos: Los espectros atómicos como responsables de la necesidad de la revisión del modelo atómico. Relevancia de este fenómeno en el contexto del desarrollo histórico del modelo atómico.
• A.1. Espectros atómicos: Interpretación de los espectros de emisión y absorción de los elementos. Relación con la estructura electrónica del átomo.
• A.2. Principios cuánticos de la estructura atómica: Relación entre el fenómeno de los espectros atómicos y la cuantización de la energía. Del modelo de Bohr a los modelos mecano-cuánticos: necesidad de una estructura electrónica en diferentes niveles
• A.2. Principios cuánticos de la estructura atómica: Principio de incertidumbre de Heisenberg y doble naturaleza onda-corpúsculo del electrón. Naturaleza probabilística del concepto de orbital.
• A.2. Principios cuánticos de la estructura atómica: Números cuánticos y principio de exclusión de Pauli. Estructura electrónica del átomo. Utilización del diagrama de Moeller para escribir la configuración electrónica de los elementos químicos.
• A.3. Tabla periódica y propiedades de los átomos: Naturaleza experimental del origen de la tabla periódica en cuanto al agrupamiento de los elementos en base a sus propiedades. La teoría atómica actual y su relación con las leyes experimentales observadas.
• A.3. Tabla periódica y propiedades de los átomos: Configuración electrónica de un elemento a partir de su posición en la tabla periódica.
• A.3. Tabla periódica y propiedades de los átomos: Tendencias periódicas. Aplicación a la predicción de los valores de las propiedades de los elementos de la tabla a partir de su posición en la misma.
• A.4. Enlace químico y fuerzas intermoleculares: Tipos de enlace a partir de las características de los elementos individuales que lo forman. Energía implicada en la formación de moléculas, de cristales y de estructuras macroscópicas. Propiedades de las sustancias Químicas.
• A.4. Enlace químico y fuerzas intermoleculares: Modelos de Lewis, RPECV e hibridación de orbitales. Configuración geométrica de sustancias moleculares y las características de los sólidos.
• A.4. Enlace químico y fuerzas intermoleculares: Ciclo de Born-Haber. Energía intercambiada en la formación de cristales iónicos.
• A.4. Enlace químico y fuerzas intermoleculares: Modelos de la nube electrónica y la teoría de bandas para explicar las propiedades características de los cristales metálicos.
• A.4. Enlace químico y fuerzas intermoleculares: Fuerzas intermoleculares a partir de las características del enlace químico y la geometría de las moléculas. Propiedades macroscópicas de sustancias moleculares</t>
  </si>
  <si>
    <t>1.1: Comprender el complejo proceso de configuración de las sociedades humanas a lo largo del tiempo y de
1.2: Analizar la importancia de las interacciones entre el medio natural y el ser humano como factor clav
3.1: Emplear la escala apropiada para localizar o representar, con apoyo de las TIG, cualquier fenómeno f
4.2: Extraer información de paisajes naturales y humanizados, analizando fuentes visuales, distinguiendo</t>
  </si>
  <si>
    <t>CE.Q.1
CE.Q.2
CE.Q.3</t>
  </si>
  <si>
    <t>Instrumentos / evaluación</t>
  </si>
  <si>
    <t>Exámenes escritos de configuración electrónica y geometría molecular; resolución de ciclos de Born-Haber; informes de prácticas sobre conductividad y puntos de fusión.</t>
  </si>
  <si>
    <t>Energía, Velocidad y Equilibrio en las Reacciones Químicas</t>
  </si>
  <si>
    <t>SDA: 'Optimización industrial: El proceso Haber-Bosch'. Análisis de cómo la termodinámica y la cinética se combinan para maximizar la producción de amoníaco, balanceando rendimiento y velocidad.</t>
  </si>
  <si>
    <t xml:space="preserve">
• B.1. Termodinámica química: Primer principio de la termodinámica: intercambios de energía entre sistemas a través del calor y del trabajo.
• B.1. Termodinámica química: Ecuaciones termoquímicas. Concepto de entalpía de reacción. Procesos endotérmicos y exotérmicos.
• B.1. Termodinámica química: Balance energético entre productos y reactivos mediante la ley de Hess, a través de la entalpía de formación estándar o de las energías de enlace, para obtener la entalpía de una reacción.
• B.1. Termodinámica química: Segundo principio de la termodinámica. La entropía como magnitud que afecta a la espontaneidad e irreversibilidad de los procesos químicos.
• B.1. Termodinámica química: Cálculo de la energía de Gibbs de las reacciones Químicas y espontaneidad de las mismas en función de la temperatura del sistema.
• B.2. Cinética Química: Teoría de las colisiones como modelo a escala microscópica de las reacciones químicas. Conceptos de velocidad de reacción y energía de activación.
• B.2. Cinética Química: Influencia de las condiciones de reacción sobre la velocidad de la misma.
• B.2. Cinética Química: Ley diferencial de la velocidad de una reacción química y los órdenes de reacción a partir de datos experimentales de velocidad de reacción.
• B.3. Equilibrio químico: El equilibrio químico como proceso dinámico: ecuaciones de velocidad y aspectos termodinámicos. Expresión de la constante de equilibrio mediante la ley de acción de masas.
• B.3. Equilibrio químico: La constante de equilibrio de reacciones en las que los reactivos se encuentren en diferente estado físico. Relación entre KC y KP y producto de solubilidad en equilibrios heterogéneos.
• B.3. Equilibrio químico: Principio de Le Châtelier y el cociente de reacción. Evolución de sistemas en equilibrio a partir de la variación de las condiciones de concentración, presión o temperatura del sistema.</t>
  </si>
  <si>
    <t>2.1: Valorar la dignidad humana analizando críticamente las consecuencias de nuestras acciones sobre las
2.2: Expresar la necesidad de preservar el medioambiente, indagando sobre los impactos de los modos de pr
4.1: Valorar todo impacto de la acción antrópica desde el principio de sostenibilidad, reconociendo la co
5.2: Justificar la necesidad de los mecanismos de compensación de los desequilibrios tanto ambientales co</t>
  </si>
  <si>
    <t>CE.Q.1
CE.Q.5
CE.Q.6</t>
  </si>
  <si>
    <t>Resolución de problemas de ley de Hess y energía de Gibbs; cálculos de constantes de equilibrio y desplazamientos; prácticas de laboratorio sobre factores que afectan a la velocidad de reacción.</t>
  </si>
  <si>
    <t>Reacciones de Transferencia: Ácido-Base y Redox</t>
  </si>
  <si>
    <t>SDA: 'Energía limpia y sostenibilidad'. Estudio de las pilas de combustible y la electrólisis del agua para la producción de hidrógeno verde, integrando conceptos de pH y potencial redox.</t>
  </si>
  <si>
    <t xml:space="preserve">
• B.4. Reacciones ácido-base: Naturaleza ácida o básica de una sustancia a partir de las teorías de Arrhenius y de Brønsted y Lowry.
• B.4. Reacciones ácido-base: Ácidos y bases fuertes y débiles. Grado de disociación en disolución acuosa.
• B.4. Reacciones ácido-base: pH de disoluciones ácidas y básicas. Expresión de las constantes Ka y Kb.
• B.4. Reacciones ácido-base: Concepto de pares ácido y base conjugados. Carácter ácido o básico de disoluciones en las que se produce la hidrólisis de una sal. Estudio cualitativo de las disoluciones reguladoras de pH.
• B.4. Reacciones ácido-base: Reacciones entre ácidos y bases. Concepto de neutralización. Volumetrías ácido-base.
• B.4. Reacciones ácido-base: Ácidos y bases relevantes a nivel industrial y de consumo, con especial incidencia en el proceso de la conservación del medioambiente.
• B.5. Reacciones redox: Estado de oxidación. Especies que se reducen u oxidan en una reacción a partir de la variación de su número de oxidación.
• B.5. Reacciones redox: Método del ion-electrón para ajustar ecuaciones Químicas de oxidación-reducción. Cálculos estequiométricos y volumetrías redox.
• B.5. Reacciones redox: Potencial estándar de un par redox. Espontaneidad de procesos químicos y electroquímicos que impliquen a dos pares redox.
• B.5. Reacciones redox: Leyes de Faraday: cantidad de carga eléctrica y las cantidades de sustancia en un proceso electroquímico. Cálculos estequiométricos en cubas electrolíticas.
• B.5. Reacciones redox: Reacciones de oxidación y reducción en la fabricación y funcionamiento de baterías eléctricas, celdas electrolíticas y pilas de combustible, así como en la prevención de la corrosión de metales.</t>
  </si>
  <si>
    <t>3.2: Crear productos propios individuales o en grupo con fines explicativos comunicando diagnósticos, pro
5.1: Elaborar una síntesis territorial identificando los rasgos esenciales que definen cada conjunto espa
5.3: Argumentar el origen de los desequilibrios socioeconómicos analizando los factores de localización d
6.1: Cuestionar modos de vida insostenibles mediante el análisis geográfico de todo tipo de fuentes de in
6.2: Debatir sobre los retos naturales y sociales de la sociedad actual de forma comprometida y respetuos</t>
  </si>
  <si>
    <t>CE.Q.3
CE.Q.4
CE.Q.5</t>
  </si>
  <si>
    <t>Valoraciones ácido-base en laboratorio; ajuste de reacciones redox complejas; problemas de estequiometría en cubas electrolíticas; debate sobre el impacto ambiental de las baterías de litio.</t>
  </si>
  <si>
    <t>Situaciones de aprendizaje sugeridas (SDA)</t>
  </si>
  <si>
    <t>SDA 1</t>
  </si>
  <si>
    <t>Descubre la huella química de Aragón</t>
  </si>
  <si>
    <t>Subtítulo</t>
  </si>
  <si>
    <t>Un análisis termodinámico y espectroscópico de nuestro entorno</t>
  </si>
  <si>
    <t>Contexto</t>
  </si>
  <si>
    <t>El sector químico en Aragón genera empleo pero también impactos ambientales. El ayuntamiento de tu localidad ha solicitado a los centros educativos materiales divulgativos para sensibilizar a la población sobre la química cotidiana y su huella ecológica. Tu clase asume el reto de crear un documental corto que explique, con rigor científico, un proceso químico local y sus implicaciones energéticas y ambientales.</t>
  </si>
  <si>
    <t>Reto central</t>
  </si>
  <si>
    <t>Crear un documental (vídeo de 5-7 minutos) que analice desde la termodinámica y la espectroscopia un proceso químico relevante en Aragón, evalúe su sostenibilidad y proponga alternativas, dirigido a la población local para su difusión en redes del ayuntamiento.</t>
  </si>
  <si>
    <t>Recursos</t>
  </si>
  <si>
    <t xml:space="preserve">
• Ordenadores con software de edición de vídeo (o móviles)
• Acceso a internet para investigación
• Tablas de datos termodinámicos (entalpías estándar, capacidades caloríficas)
• Espectros de ejemplo (simulados o reales de bases de datos)
• Plantilla de guion
• Rúbrica de evaluación con 4 niveles de logro</t>
  </si>
  <si>
    <t>Transversales</t>
  </si>
  <si>
    <t>Educación para la sostenibilidad, competencia digital y comunicación audiovisual.</t>
  </si>
  <si>
    <t>Fase</t>
  </si>
  <si>
    <t>Duración</t>
  </si>
  <si>
    <t>Descripción</t>
  </si>
  <si>
    <t>Evidencia recogida</t>
  </si>
  <si>
    <t>Activación y planteamiento del reto</t>
  </si>
  <si>
    <t>1 sesión</t>
  </si>
  <si>
    <t>Se presenta el encargo del ayuntamiento y se visualizan ejemplos de documentales científicos. El alumnado debate y formula la pregunta guía en equipos, acotando el proceso químico local que investigarán.</t>
  </si>
  <si>
    <t>Cuaderno con preguntas iniciales y elección del proceso.</t>
  </si>
  <si>
    <t>Adquisición guiada de saberes</t>
  </si>
  <si>
    <t>2 sesiones</t>
  </si>
  <si>
    <t>Se trabajan los principios de termodinámica (primer principio, entalpía, trabajo) y espectroscopia (espectros atómicos, identificación de sustancias) aplicados a procesos químicos reales. Se usan ejemplos de la industria aragonesa (ej. producción de amoniaco, refino).</t>
  </si>
  <si>
    <t>Ejercicios resueltos sobre termodinámica y espectros.</t>
  </si>
  <si>
    <t>Aplicación al reto</t>
  </si>
  <si>
    <t>El alumnado investiga a fondo el proceso químico local: recopila datos, realiza cálculos termodinámicos (entalpías de reacción, balances energéticos) y analiza espectros (simulados o reales). Planifica el guion del documental.</t>
  </si>
  <si>
    <t>Informe de investigación con datos numéricos y análisis.</t>
  </si>
  <si>
    <t>Producción y comunicación</t>
  </si>
  <si>
    <t>Se graba y edita el documental: narración, imágenes, animaciones. Se revisa el rigor científico y la claridad comunicativa. Se ensaya la presentación.</t>
  </si>
  <si>
    <t>Versión final del vídeo.</t>
  </si>
  <si>
    <t>Reflexión y evaluación</t>
  </si>
  <si>
    <t>Visionado de los documentales en clase. Coevaluación entre equipos y autoevaluación mediante rúbrica. Se asignan niveles de logro 1-4 a cada criterio evaluado.</t>
  </si>
  <si>
    <t>Rúbricas cumplimentadas y diana de autoevaluación.</t>
  </si>
  <si>
    <t>SDA 2</t>
  </si>
  <si>
    <t>¿Cuánta energía esconden nuestros recursos?</t>
  </si>
  <si>
    <t>Un estudio termodinámico de la biomasa aragonesa</t>
  </si>
  <si>
    <t>El ayuntamiento de la localidad quiere promover el uso de biomasa local como fuente de energía renovable, pero necesita datos fiables sobre el poder calorífico de residuos agrícolas típicos de la zona (restos de poda de olivo o sarmientos de vid). Los estudiantes de 2º de Bachillerato, en colaboración con el departamento de Química, se ofrecen a realizar una investigación experimental.</t>
  </si>
  <si>
    <t>Diseñar y realizar un experimento de calorimetría para medir el poder calorífico de al menos dos muestras de biomasa local, analizar los errores y presentar un informe técnico con recomendaciones al ayuntamiento.</t>
  </si>
  <si>
    <t xml:space="preserve">
• Calorímetro simple (vaso Dewar o lata aislante)
• Termómetro digital
• Balanza de precisión
• Muestras de biomasa local (restos de poda, sarmientos)
• Hoja de cálculo para gráficas y cálculos
• Bibliografía de poderes caloríficos</t>
  </si>
  <si>
    <t>Educación ambiental, fomento de la ciencia ciudadana y tratamiento crítico de datos.</t>
  </si>
  <si>
    <t>Presentación del encargo del ayuntamiento. Lluvia de ideas sobre energía de biomasa. Formulación de hipótesis sobre el poder calorífico de muestras locales. Organización de equipos.</t>
  </si>
  <si>
    <t>Cuaderno con hipótesis y preguntas iniciales.</t>
  </si>
  <si>
    <t>Estudio del primer principio de la termodinámica y la calorimetría. Cálculo de poder calorífico. Ejercicios de diseño experimental y tratamiento de errores.</t>
  </si>
  <si>
    <t>Ejercicios de cálculo y diseño.</t>
  </si>
  <si>
    <t>Realización de la experiencia de calorimetría con muestras locales (restos de poda de olivo, sarmientos, etc.). Toma de datos, cálculo del poder calorífico, análisis de errores.</t>
  </si>
  <si>
    <t>Hoja de datos experimental y gráficas temperatura-tiempo.</t>
  </si>
  <si>
    <t>Elaboración del informe técnico y diseño del póster científico. Preparación de la presentación oral para la audiencia real.</t>
  </si>
  <si>
    <t>Borrador del informe y póster.</t>
  </si>
  <si>
    <t>Presentación a la audiencia (simulada con otros compañeros o real si es posible). Defensa oral, coevaluación entre equipos. Asignación de niveles de logro 1-4 según rúbrica a cada criterio.</t>
  </si>
  <si>
    <t>Rúbrica cumplimentada y diana de autoevaluación.</t>
  </si>
  <si>
    <t>SDA 3</t>
  </si>
  <si>
    <t>Salva el mudéjar con termodinámica</t>
  </si>
  <si>
    <t>Un proyecto de conservación sostenible del patrimonio aragonés</t>
  </si>
  <si>
    <t>El Ayuntamiento de Teruel ha lanzado una convocatoria para que estudiantes propongan soluciones de conservación energética para la torre mudéjar de la iglesia de San Pedro. Se busca combinar respeto al patrimonio histórico con eficiencia térmica y bajo impacto ambiental.</t>
  </si>
  <si>
    <t>Diseñar y justificar una propuesta de intervención sostenible para un monumento mudéjar aragonés, basada en el estudio de sus propiedades termodinámicas y la identificación de pigmentos mediante espectroscopia atómica, que minimice el consumo energético y preserve la estética original.</t>
  </si>
  <si>
    <t xml:space="preserve">
• Presentación inicial sobre el mudéjar aragonés
• Fichas de trabajo con espectros atómicos de pigmentos históricos
• Calculadora o hoja de cálculo para balances energéticos
• Plantilla de informe y póster
• Rúbrica de evaluación</t>
  </si>
  <si>
    <t>Educación para la sostenibilidad, conservación del patrimonio, uso crítico de la ciencia en la toma de decisiones sociales.</t>
  </si>
  <si>
    <t>Presentación del encargo del Ayuntamiento (vídeo o carta). Lluvia de ideas sobre el patrimonio mudéjar local, su estado y posibles problemas térmicos. Formulación de la pregunta guía y organización en equipos.</t>
  </si>
  <si>
    <t>Cuaderno de equipo con preguntas iniciales y primeras hipótesis.</t>
  </si>
  <si>
    <t>Talleres sobre termodinámica (calorimetría, eficiencia de aislantes) y espectroscopia atómica (espectros de absorción/emisión, identificación de elementos). Se usan ejemplos aplicados a materiales de construcción (ladrillo, yeso, pigmentos).</t>
  </si>
  <si>
    <t>Hoja de problemas resueltos y análisis de espectros proporcionados.</t>
  </si>
  <si>
    <t>Cada equipo investiga un aspecto: aislamiento térmico de la torre (cálculo de pérdidas, propuesta de materiales sostenibles) o análisis de pigmentos originales (comparación de espectros con bases de datos). Elaboran un borrador de propuesta intervención.</t>
  </si>
  <si>
    <t>Borrador de la propuesta con cálculos y justificaciones.</t>
  </si>
  <si>
    <t>Redacción del informe técnico-científico (estructura: introducción, metodología, resultados, propuesta, conclusiones) y diseño del póster divulgativo (infografía con gráficos, imágenes, texto breve). Ensayo de la presentación oral.</t>
  </si>
  <si>
    <t>Informe completo y póster en formato final.</t>
  </si>
  <si>
    <t>Presentación de los pósteres a la clase simulando audiencia municipal. Coevaluación mediante rúbrica y autoevaluación. Debate final sobre sostenibilidad y patrimonio. Asignación de niveles de logro a cada criterio.</t>
  </si>
  <si>
    <t>Diseño Universal del Aprendizaje (DUA) — sugerencias por CE</t>
  </si>
  <si>
    <t>Eje DUA</t>
  </si>
  <si>
    <t>Principio</t>
  </si>
  <si>
    <t>Sugerencias prácticas</t>
  </si>
  <si>
    <t>CE.1</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</si>
  <si>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</si>
  <si>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</si>
  <si>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</si>
  <si>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</si>
  <si>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</si>
  <si>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</si>
  <si>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</si>
  <si>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</si>
  <si>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</si>
  <si>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CE.2</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</si>
  <si>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</si>
  <si>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</si>
  <si>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</si>
  <si>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CE.3</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</si>
  <si>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</si>
  <si>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</si>
  <si>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</si>
  <si>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CE.4</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</si>
  <si>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</si>
  <si>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</si>
  <si>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</si>
  <si>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CE.5</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</si>
  <si>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</si>
  <si>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</si>
  <si>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</si>
  <si>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CE.6</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</si>
  <si>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</si>
  <si>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</si>
  <si>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</si>
  <si>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</si>
  <si>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</si>
  <si>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</si>
  <si>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</si>
  <si>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</si>
  <si>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</si>
  <si>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</si>
  <si>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</si>
  <si>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</si>
  <si>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</si>
  <si>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</si>
  <si>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</si>
  <si>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</si>
  <si>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</si>
  <si>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</si>
  <si>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</si>
  <si>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</si>
  <si>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</si>
  <si>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</si>
  <si>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</si>
  <si>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</si>
  <si>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</si>
  <si>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 de la CCAA</t>
  </si>
  <si>
    <t>Categoría</t>
  </si>
  <si>
    <t>Pregunta</t>
  </si>
  <si>
    <t>Respuesta</t>
  </si>
  <si>
    <t>Normativa</t>
  </si>
  <si>
    <t>¿Qué normativa autonómica concreta regula la programación de Química en 2.º Bachillerato en Aragón?</t>
  </si>
  <si>
    <t>La programación se rige por el Real Decreto 243/2022 (enseñanzas mínimas) y su desarrollo en Aragón mediante la Orden ECD/…/2022 que establece el currículo de Bachillerato, publicada en el BOA. Se concreta en 6 competencias específicas, 13 criterios de evaluación y 35 saberes, con 3 horas semanales.</t>
  </si>
  <si>
    <t>Secuenciación</t>
  </si>
  <si>
    <t>¿En qué se diferencia la Química de 2.º Bachillerato en Aragón del currículo del BOE o de una CCAA vecina como Cataluña?</t>
  </si>
  <si>
    <t>Aragón mantiene idéntica estructura al BOE (6 CE, 13 criterios, 35 saberes), pero organiza los saberes en bloques temáticos propios. Frente a Cataluña, que introduce un enfoque más experimental, Aragón prioriza la resolución de problemas y la modelización matemática, sin modificar el número de horas semanales.</t>
  </si>
  <si>
    <t>¿Con solo 3 horas semanales en Química de 2.º Bachillerato en Aragón, ¿cómo secuenciar los 35 saberes de forma viable?</t>
  </si>
  <si>
    <t>Distribuyo los 35 saberes en dos evaluaciones: primer trimestre (enlace químico, termoquímica y cinética) y segundo trimestre (equilibrio, ácido-base y redox). El tercer trimestre se dedica a química orgánica y síntesis. Cada bloque integra ejercicios de aplicación y un proyecto breve. Así se cubren todos los saberes sin sobrecargar.</t>
  </si>
  <si>
    <t>Recuperación</t>
  </si>
  <si>
    <t>¿Cómo se recupera la Química de 2.º Bachillerato en Aragón si un alumno suspende la primera evaluación?</t>
  </si>
  <si>
    <t>Se aplica evaluación continua: tras la primera evaluación, el alumno realiza actividades de refuerzo específicas sobre los saberes no superados y un examen de recuperación al inicio del siguiente trimestre. Si no supera, dispone de una prueba global en junio y, en su caso, la extraordinaria de septiembre, según la normativa aragonesa.</t>
  </si>
  <si>
    <t>Atencion_diversidad</t>
  </si>
  <si>
    <t>¿Qué medidas de atención a la diversidad se aplican en Química de 2.º Bachillerato en Aragón para alumnos con dificultades de aprendizaje?</t>
  </si>
  <si>
    <t>Se priorizan ajustes metodológicos (DUA): guías de estudio con andamiaje, organizadores gráficos y problemas graduados. Para alumnos con altas capacidades, se proponen retos como modelización computacional de reacciones. Se realiza un seguimiento personalizado mediante rúbricas de los 13 criterios, sin modificar los saberes mínimos.</t>
  </si>
  <si>
    <t>Departamento</t>
  </si>
  <si>
    <t>¿Con qué otras materias se coordina el departamento de Química en 2.º Bachillerato en Aragón y cómo?</t>
  </si>
  <si>
    <t>Coordinación con Física (estructura atómica, cinética), Matemáticas (cálculo de concentraciones, ajuste de reacciones) y Biología (bioquímica). Se diseñan actividades comunes, como un proyecto interdisciplinar sobre energía renovable (termoquímica y electromagnetismo) y se unifican criterios de evaluación en competencias matemática y STEM.</t>
  </si>
  <si>
    <t>Inspeccion</t>
  </si>
  <si>
    <t>¿Qué exige la inspección educativa de Aragón en la programación didáctica de Química de 2.º Bachillerato?</t>
  </si>
  <si>
    <t>Inspección verifica la coherencia entre los 6 CE, 13 criterios y 35 saberes, asegurando que cada criterio se evalúe con instrumentos variados (rúbricas, exámenes, informes). Exige que la programación incluya actividades de aula invertida, uso de laboratorio y criterios de calificación numérica alineados con el BOA. No se admiten copias del BOE sin contextualización.</t>
  </si>
  <si>
    <t>¿Qué recursos y bibliografía recomienda el departamento para Química de 2.º Bachillerato en Aragón?</t>
  </si>
  <si>
    <t>Se utiliza el libro de texto “Química 2 Bachillerato” (Editorial Oxford, nivel Aragón) y la plataforma digital “Simuladores PhET” para visualizar reacciones. Además, se emplea una antigua colección de problemas resueltos del Departamento, hojas de cálculo para ajuste redox y la web “Timberlake” para ejercicios interactivos. La bibliografía incluye “Química: la ciencia central” (Brown) para ampliación.</t>
  </si>
  <si>
    <t>Cómo programar tu LOMLOE — guía 7 pasos</t>
  </si>
  <si>
    <t>Título</t>
  </si>
  <si>
    <t>Tiempo estimado</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</si>
  <si>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</si>
  <si>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</si>
  <si>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</si>
  <si>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</si>
  <si>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</si>
  <si>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</si>
  <si>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</si>
  <si>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</si>
  <si>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</si>
  <si>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</si>
  <si>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</si>
  <si>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</si>
  <si>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</si>
  <si>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</si>
  <si>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</si>
  <si>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</si>
  <si>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</si>
  <si>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</si>
  <si>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</si>
  <si>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</si>
  <si>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</si>
  <si>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</si>
  <si>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</si>
  <si>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</si>
  <si>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</si>
  <si>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</si>
  <si>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</si>
  <si>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</si>
  <si>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</si>
  <si>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</si>
  <si>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</si>
  <si>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Comprender el complejo proceso de configuración de las sociedades humanas a lo largo del tiempo y del espacio, valorando la diversidad de resultados como expresión de la diversidad</t>
  </si>
  <si>
    <t>Analizar la importancia de las interacciones entre el medio natural y el ser humano como factor clave que explica la configuración de paisajes y las estructuras territoriales en el</t>
  </si>
  <si>
    <t>Valorar la dignidad humana analizando críticamente las consecuencias de nuestras acciones sobre las condiciones laborales y de vida, tanto en España como en otros países, investiga</t>
  </si>
  <si>
    <t>Expresar la necesidad de preservar el medioambiente, indagando sobre los impactos de los modos de producción, distribución y consumo a escala local y global, y proponiendo actuacio</t>
  </si>
  <si>
    <t xml:space="preserve">Emplear la escala apropiada para localizar o representar, con apoyo de las TIG, cualquier fenómeno físico o humano, justificando los métodos y datos elegidos, y la delimitación de </t>
  </si>
  <si>
    <t>Extraer información de paisajes naturales y humanizados, analizando fuentes visuales, distinguiendo elementos geográficos e interpretando la influencia e interrelaciones de factore</t>
  </si>
  <si>
    <t>Justificar la necesidad de los mecanismos de compensación de los desequilibrios tanto ambientales como demográficos, económicos o sociales, identificando los procesos pasados y rec</t>
  </si>
  <si>
    <t>Cuestionar modos de vida insostenibles mediante el análisis geográfico de todo tipo de fuentes de información que traten los retos ecosociales presentes y futuros, y desde argument</t>
  </si>
  <si>
    <t>Debatir sobre los retos naturales y sociales de la sociedad actual de forma comprometida y respetuosa con opiniones ajenas, utilizando estrategias orales con apoyo digital de gráfi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</si>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</sst>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13</v>
      </c>
    </row>
    <row r="9" spans="1:2">
      <c r="A9" s="6" t="s">
        <v>13</v>
      </c>
      <c r="B9" s="7">
        <v>35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380</v>
      </c>
      <c r="B1" s="4"/>
      <c r="C1" s="4"/>
      <c r="D1" s="4"/>
    </row>
    <row r="2" spans="1:4">
      <c r="A2" s="8" t="s">
        <v>212</v>
      </c>
      <c r="B2" s="8" t="s">
        <v>381</v>
      </c>
      <c r="C2" s="8" t="s">
        <v>382</v>
      </c>
      <c r="D2" s="8" t="s">
        <v>383</v>
      </c>
    </row>
    <row r="3" spans="1:4">
      <c r="A3" s="7" t="s">
        <v>350</v>
      </c>
      <c r="B3" s="7" t="s">
        <v>384</v>
      </c>
      <c r="C3" s="7" t="s">
        <v>385</v>
      </c>
      <c r="D3" s="7" t="s">
        <v>386</v>
      </c>
    </row>
    <row r="4" spans="1:4">
      <c r="A4" s="7" t="s">
        <v>360</v>
      </c>
      <c r="B4" s="7" t="s">
        <v>387</v>
      </c>
      <c r="C4" s="7" t="s">
        <v>388</v>
      </c>
      <c r="D4" s="7" t="s">
        <v>389</v>
      </c>
    </row>
    <row r="5" spans="1:4">
      <c r="A5" s="7" t="s">
        <v>364</v>
      </c>
      <c r="B5" s="7" t="s">
        <v>390</v>
      </c>
      <c r="C5" s="7" t="s">
        <v>391</v>
      </c>
      <c r="D5" s="7" t="s">
        <v>392</v>
      </c>
    </row>
    <row r="6" spans="1:4">
      <c r="A6" s="7" t="s">
        <v>368</v>
      </c>
      <c r="B6" s="7" t="s">
        <v>393</v>
      </c>
      <c r="C6" s="7" t="s">
        <v>394</v>
      </c>
      <c r="D6" s="7" t="s">
        <v>395</v>
      </c>
    </row>
    <row r="7" spans="1:4">
      <c r="A7" s="7" t="s">
        <v>372</v>
      </c>
      <c r="B7" s="7" t="s">
        <v>396</v>
      </c>
      <c r="C7" s="7" t="s">
        <v>397</v>
      </c>
      <c r="D7" s="7" t="s">
        <v>398</v>
      </c>
    </row>
    <row r="8" spans="1:4">
      <c r="A8" s="7" t="s">
        <v>376</v>
      </c>
      <c r="B8" s="7" t="s">
        <v>399</v>
      </c>
      <c r="C8" s="7" t="s">
        <v>400</v>
      </c>
      <c r="D8" s="7"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402</v>
      </c>
      <c r="B1" s="4"/>
      <c r="C1" s="4"/>
    </row>
    <row r="2" spans="1:3">
      <c r="A2" s="8" t="s">
        <v>403</v>
      </c>
      <c r="B2" s="8" t="s">
        <v>404</v>
      </c>
      <c r="C2" s="8" t="s">
        <v>405</v>
      </c>
    </row>
    <row r="3" spans="1:3">
      <c r="A3" s="7" t="s">
        <v>406</v>
      </c>
      <c r="B3" s="7" t="s">
        <v>407</v>
      </c>
      <c r="C3" s="7" t="s">
        <v>408</v>
      </c>
    </row>
    <row r="4" spans="1:3">
      <c r="A4" s="7" t="s">
        <v>409</v>
      </c>
      <c r="B4" s="7" t="s">
        <v>410</v>
      </c>
      <c r="C4" s="7" t="s">
        <v>411</v>
      </c>
    </row>
    <row r="5" spans="1:3">
      <c r="A5" s="7" t="s">
        <v>409</v>
      </c>
      <c r="B5" s="7" t="s">
        <v>412</v>
      </c>
      <c r="C5" s="7" t="s">
        <v>413</v>
      </c>
    </row>
    <row r="6" spans="1:3">
      <c r="A6" s="7" t="s">
        <v>414</v>
      </c>
      <c r="B6" s="7" t="s">
        <v>415</v>
      </c>
      <c r="C6" s="7" t="s">
        <v>416</v>
      </c>
    </row>
    <row r="7" spans="1:3">
      <c r="A7" s="7" t="s">
        <v>417</v>
      </c>
      <c r="B7" s="7" t="s">
        <v>418</v>
      </c>
      <c r="C7" s="7" t="s">
        <v>419</v>
      </c>
    </row>
    <row r="8" spans="1:3">
      <c r="A8" s="7" t="s">
        <v>420</v>
      </c>
      <c r="B8" s="7" t="s">
        <v>421</v>
      </c>
      <c r="C8" s="7" t="s">
        <v>422</v>
      </c>
    </row>
    <row r="9" spans="1:3">
      <c r="A9" s="7" t="s">
        <v>423</v>
      </c>
      <c r="B9" s="7" t="s">
        <v>424</v>
      </c>
      <c r="C9" s="7" t="s">
        <v>425</v>
      </c>
    </row>
    <row r="10" spans="1:3">
      <c r="A10" s="7" t="s">
        <v>288</v>
      </c>
      <c r="B10" s="7" t="s">
        <v>426</v>
      </c>
      <c r="C10" s="7" t="s">
        <v>427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428</v>
      </c>
      <c r="B1" s="4"/>
      <c r="C1" s="4"/>
      <c r="D1" s="4"/>
      <c r="E1" s="4"/>
    </row>
    <row r="2" spans="1:5">
      <c r="A2" s="8" t="s">
        <v>169</v>
      </c>
      <c r="B2" s="8" t="s">
        <v>429</v>
      </c>
      <c r="C2" s="8" t="s">
        <v>430</v>
      </c>
      <c r="D2" s="8" t="s">
        <v>294</v>
      </c>
      <c r="E2" s="8" t="s">
        <v>431</v>
      </c>
    </row>
    <row r="3" spans="1:5">
      <c r="A3" s="7">
        <v>1</v>
      </c>
      <c r="B3" s="7" t="s">
        <v>432</v>
      </c>
      <c r="C3" s="7" t="s">
        <v>433</v>
      </c>
      <c r="D3" s="7" t="s">
        <v>434</v>
      </c>
      <c r="E3" s="7" t="s">
        <v>435</v>
      </c>
    </row>
    <row r="4" spans="1:5">
      <c r="A4" s="7">
        <v>2</v>
      </c>
      <c r="B4" s="7" t="s">
        <v>436</v>
      </c>
      <c r="C4" s="7" t="s">
        <v>437</v>
      </c>
      <c r="D4" s="7" t="s">
        <v>438</v>
      </c>
      <c r="E4" s="7" t="s">
        <v>439</v>
      </c>
    </row>
    <row r="5" spans="1:5">
      <c r="A5" s="7">
        <v>3</v>
      </c>
      <c r="B5" s="7" t="s">
        <v>440</v>
      </c>
      <c r="C5" s="7" t="s">
        <v>433</v>
      </c>
      <c r="D5" s="7" t="s">
        <v>441</v>
      </c>
      <c r="E5" s="7" t="s">
        <v>442</v>
      </c>
    </row>
    <row r="6" spans="1:5">
      <c r="A6" s="7">
        <v>4</v>
      </c>
      <c r="B6" s="7" t="s">
        <v>443</v>
      </c>
      <c r="C6" s="7" t="s">
        <v>444</v>
      </c>
      <c r="D6" s="7" t="s">
        <v>445</v>
      </c>
      <c r="E6" s="7" t="s">
        <v>446</v>
      </c>
    </row>
    <row r="7" spans="1:5">
      <c r="A7" s="7">
        <v>5</v>
      </c>
      <c r="B7" s="7" t="s">
        <v>447</v>
      </c>
      <c r="C7" s="7" t="s">
        <v>448</v>
      </c>
      <c r="D7" s="7" t="s">
        <v>449</v>
      </c>
      <c r="E7" s="7" t="s">
        <v>450</v>
      </c>
    </row>
    <row r="8" spans="1:5">
      <c r="A8" s="7">
        <v>6</v>
      </c>
      <c r="B8" s="7" t="s">
        <v>451</v>
      </c>
      <c r="C8" s="7" t="s">
        <v>433</v>
      </c>
      <c r="D8" s="7" t="s">
        <v>452</v>
      </c>
      <c r="E8" s="7" t="s">
        <v>453</v>
      </c>
    </row>
    <row r="9" spans="1:5">
      <c r="A9" s="7">
        <v>7</v>
      </c>
      <c r="B9" s="7" t="s">
        <v>454</v>
      </c>
      <c r="C9" s="7" t="s">
        <v>433</v>
      </c>
      <c r="D9" s="7" t="s">
        <v>455</v>
      </c>
      <c r="E9" s="7" t="s">
        <v>456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457</v>
      </c>
      <c r="B1" s="4"/>
      <c r="C1" s="4"/>
      <c r="D1" s="4"/>
      <c r="E1" s="4"/>
      <c r="F1" s="4"/>
    </row>
    <row r="2" spans="1:6">
      <c r="A2" s="8" t="s">
        <v>36</v>
      </c>
      <c r="B2" s="8" t="s">
        <v>84</v>
      </c>
      <c r="C2" s="8" t="s">
        <v>458</v>
      </c>
      <c r="D2" s="8" t="s">
        <v>459</v>
      </c>
      <c r="E2" s="8" t="s">
        <v>460</v>
      </c>
      <c r="F2" s="8" t="s">
        <v>461</v>
      </c>
    </row>
    <row r="3" spans="1:6">
      <c r="A3" s="7">
        <v>1.1</v>
      </c>
      <c r="B3" s="7" t="s">
        <v>44</v>
      </c>
      <c r="C3" s="7" t="s">
        <v>462</v>
      </c>
      <c r="D3" s="9">
        <v>10.0</v>
      </c>
      <c r="E3" s="9">
        <v>10.0</v>
      </c>
      <c r="F3" s="7"/>
    </row>
    <row r="4" spans="1:6">
      <c r="A4" s="7">
        <v>1.2</v>
      </c>
      <c r="B4" s="7" t="s">
        <v>44</v>
      </c>
      <c r="C4" s="7" t="s">
        <v>463</v>
      </c>
      <c r="D4" s="9">
        <v>10.0</v>
      </c>
      <c r="E4" s="9">
        <v>10.0</v>
      </c>
      <c r="F4" s="7"/>
    </row>
    <row r="5" spans="1:6">
      <c r="A5" s="7">
        <v>2.1</v>
      </c>
      <c r="B5" s="7" t="s">
        <v>51</v>
      </c>
      <c r="C5" s="7" t="s">
        <v>464</v>
      </c>
      <c r="D5" s="9">
        <v>10.0</v>
      </c>
      <c r="E5" s="9">
        <v>10.0</v>
      </c>
      <c r="F5" s="7"/>
    </row>
    <row r="6" spans="1:6">
      <c r="A6" s="7">
        <v>2.2</v>
      </c>
      <c r="B6" s="7" t="s">
        <v>51</v>
      </c>
      <c r="C6" s="7" t="s">
        <v>465</v>
      </c>
      <c r="D6" s="9">
        <v>10.0</v>
      </c>
      <c r="E6" s="9">
        <v>10.0</v>
      </c>
      <c r="F6" s="7"/>
    </row>
    <row r="7" spans="1:6">
      <c r="A7" s="7">
        <v>3.1</v>
      </c>
      <c r="B7" s="7" t="s">
        <v>57</v>
      </c>
      <c r="C7" s="7" t="s">
        <v>466</v>
      </c>
      <c r="D7" s="9">
        <v>10.0</v>
      </c>
      <c r="E7" s="9">
        <v>10.0</v>
      </c>
      <c r="F7" s="7"/>
    </row>
    <row r="8" spans="1:6">
      <c r="A8" s="7">
        <v>3.2</v>
      </c>
      <c r="B8" s="7" t="s">
        <v>57</v>
      </c>
      <c r="C8" s="7" t="s">
        <v>123</v>
      </c>
      <c r="D8" s="9">
        <v>10.0</v>
      </c>
      <c r="E8" s="9">
        <v>10.0</v>
      </c>
      <c r="F8" s="7"/>
    </row>
    <row r="9" spans="1:6">
      <c r="A9" s="7">
        <v>4.1</v>
      </c>
      <c r="B9" s="7" t="s">
        <v>64</v>
      </c>
      <c r="C9" s="7" t="s">
        <v>129</v>
      </c>
      <c r="D9" s="9">
        <v>7.5</v>
      </c>
      <c r="E9" s="9">
        <v>7.5</v>
      </c>
      <c r="F9" s="7"/>
    </row>
    <row r="10" spans="1:6">
      <c r="A10" s="7">
        <v>4.2</v>
      </c>
      <c r="B10" s="7" t="s">
        <v>64</v>
      </c>
      <c r="C10" s="7" t="s">
        <v>467</v>
      </c>
      <c r="D10" s="9">
        <v>7.5</v>
      </c>
      <c r="E10" s="9">
        <v>7.5</v>
      </c>
      <c r="F10" s="7"/>
    </row>
    <row r="11" spans="1:6">
      <c r="A11" s="7">
        <v>5.1</v>
      </c>
      <c r="B11" s="7" t="s">
        <v>71</v>
      </c>
      <c r="C11" s="7" t="s">
        <v>141</v>
      </c>
      <c r="D11" s="9">
        <v>6.67</v>
      </c>
      <c r="E11" s="9">
        <v>6.67</v>
      </c>
      <c r="F11" s="7"/>
    </row>
    <row r="12" spans="1:6">
      <c r="A12" s="7">
        <v>5.2</v>
      </c>
      <c r="B12" s="7" t="s">
        <v>71</v>
      </c>
      <c r="C12" s="7" t="s">
        <v>468</v>
      </c>
      <c r="D12" s="9">
        <v>6.67</v>
      </c>
      <c r="E12" s="9">
        <v>6.67</v>
      </c>
      <c r="F12" s="7"/>
    </row>
    <row r="13" spans="1:6">
      <c r="A13" s="7">
        <v>5.3</v>
      </c>
      <c r="B13" s="7" t="s">
        <v>71</v>
      </c>
      <c r="C13" s="7" t="s">
        <v>151</v>
      </c>
      <c r="D13" s="9">
        <v>6.67</v>
      </c>
      <c r="E13" s="9">
        <v>6.67</v>
      </c>
      <c r="F13" s="7"/>
    </row>
    <row r="14" spans="1:6">
      <c r="A14" s="7">
        <v>6.1</v>
      </c>
      <c r="B14" s="7" t="s">
        <v>77</v>
      </c>
      <c r="C14" s="7" t="s">
        <v>469</v>
      </c>
      <c r="D14" s="9">
        <v>7.5</v>
      </c>
      <c r="E14" s="9">
        <v>7.5</v>
      </c>
      <c r="F14" s="7"/>
    </row>
    <row r="15" spans="1:6">
      <c r="A15" s="7">
        <v>6.2</v>
      </c>
      <c r="B15" s="7" t="s">
        <v>77</v>
      </c>
      <c r="C15" s="7" t="s">
        <v>470</v>
      </c>
      <c r="D15" s="9">
        <v>7.5</v>
      </c>
      <c r="E15" s="9">
        <v>7.5</v>
      </c>
      <c r="F15" s="7"/>
    </row>
    <row r="16" spans="1:6">
      <c r="A16" s="7" t="s">
        <v>471</v>
      </c>
      <c r="B16" s="7"/>
      <c r="C16" s="7"/>
      <c r="D16" s="9"/>
      <c r="E16" s="9">
        <f>SUM(E3:E15)</f>
        <v>110.010000000000005</v>
      </c>
      <c r="F16" s="7" t="s">
        <v>472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8" t="s">
        <v>473</v>
      </c>
      <c r="B1" s="8" t="s">
        <v>474</v>
      </c>
      <c r="C1" s="8">
        <v>1.1</v>
      </c>
      <c r="D1" s="8">
        <v>1.2</v>
      </c>
      <c r="E1" s="8">
        <v>2.1</v>
      </c>
      <c r="F1" s="8">
        <v>2.2</v>
      </c>
      <c r="G1" s="8">
        <v>3.1</v>
      </c>
      <c r="H1" s="8">
        <v>3.2</v>
      </c>
      <c r="I1" s="8">
        <v>4.1</v>
      </c>
      <c r="J1" s="8">
        <v>4.2</v>
      </c>
      <c r="K1" s="8">
        <v>5.1</v>
      </c>
      <c r="L1" s="8">
        <v>5.2</v>
      </c>
      <c r="M1" s="8">
        <v>5.3</v>
      </c>
      <c r="N1" s="8">
        <v>6.1</v>
      </c>
      <c r="O1" s="8">
        <v>6.2</v>
      </c>
      <c r="P1" s="8" t="s">
        <v>475</v>
      </c>
      <c r="Q1" s="8" t="s">
        <v>461</v>
      </c>
    </row>
    <row r="2" spans="1:17">
      <c r="A2" s="7" t="s">
        <v>476</v>
      </c>
      <c r="B2" s="7"/>
      <c r="C2" s="7"/>
      <c r="D2" s="7"/>
      <c r="E2" s="7"/>
      <c r="F2" s="7"/>
      <c r="G2" s="7"/>
      <c r="H2" s="7"/>
      <c r="I2" s="7"/>
      <c r="J2" s="7"/>
      <c r="K2" s="7"/>
      <c r="L2" s="7"/>
      <c r="M2" s="7"/>
      <c r="N2" s="7"/>
      <c r="O2" s="7"/>
      <c r="P2" s="7" t="str">
        <f>IFERROR(AVERAGE(C2:O2),"")</f>
        <v/>
      </c>
      <c r="Q2" s="7"/>
    </row>
    <row r="3" spans="1:17">
      <c r="A3" s="7" t="s">
        <v>477</v>
      </c>
      <c r="B3" s="7"/>
      <c r="C3" s="7"/>
      <c r="D3" s="7"/>
      <c r="E3" s="7"/>
      <c r="F3" s="7"/>
      <c r="G3" s="7"/>
      <c r="H3" s="7"/>
      <c r="I3" s="7"/>
      <c r="J3" s="7"/>
      <c r="K3" s="7"/>
      <c r="L3" s="7"/>
      <c r="M3" s="7"/>
      <c r="N3" s="7"/>
      <c r="O3" s="7"/>
      <c r="P3" s="7" t="str">
        <f>IFERROR(AVERAGE(C3:O3),"")</f>
        <v/>
      </c>
      <c r="Q3" s="7"/>
    </row>
    <row r="4" spans="1:17">
      <c r="A4" s="7" t="s">
        <v>478</v>
      </c>
      <c r="B4" s="7"/>
      <c r="C4" s="7"/>
      <c r="D4" s="7"/>
      <c r="E4" s="7"/>
      <c r="F4" s="7"/>
      <c r="G4" s="7"/>
      <c r="H4" s="7"/>
      <c r="I4" s="7"/>
      <c r="J4" s="7"/>
      <c r="K4" s="7"/>
      <c r="L4" s="7"/>
      <c r="M4" s="7"/>
      <c r="N4" s="7"/>
      <c r="O4" s="7"/>
      <c r="P4" s="7" t="str">
        <f>IFERROR(AVERAGE(C4:O4),"")</f>
        <v/>
      </c>
      <c r="Q4" s="7"/>
    </row>
    <row r="5" spans="1:17">
      <c r="A5" s="7" t="s">
        <v>479</v>
      </c>
      <c r="B5" s="7"/>
      <c r="C5" s="7"/>
      <c r="D5" s="7"/>
      <c r="E5" s="7"/>
      <c r="F5" s="7"/>
      <c r="G5" s="7"/>
      <c r="H5" s="7"/>
      <c r="I5" s="7"/>
      <c r="J5" s="7"/>
      <c r="K5" s="7"/>
      <c r="L5" s="7"/>
      <c r="M5" s="7"/>
      <c r="N5" s="7"/>
      <c r="O5" s="7"/>
      <c r="P5" s="7" t="str">
        <f>IFERROR(AVERAGE(C5:O5),"")</f>
        <v/>
      </c>
      <c r="Q5" s="7"/>
    </row>
    <row r="6" spans="1:17">
      <c r="A6" s="7" t="s">
        <v>480</v>
      </c>
      <c r="B6" s="7"/>
      <c r="C6" s="7"/>
      <c r="D6" s="7"/>
      <c r="E6" s="7"/>
      <c r="F6" s="7"/>
      <c r="G6" s="7"/>
      <c r="H6" s="7"/>
      <c r="I6" s="7"/>
      <c r="J6" s="7"/>
      <c r="K6" s="7"/>
      <c r="L6" s="7"/>
      <c r="M6" s="7"/>
      <c r="N6" s="7"/>
      <c r="O6" s="7"/>
      <c r="P6" s="7" t="str">
        <f>IFERROR(AVERAGE(C6:O6),"")</f>
        <v/>
      </c>
      <c r="Q6" s="7"/>
    </row>
    <row r="7" spans="1:17">
      <c r="A7" s="7" t="s">
        <v>481</v>
      </c>
      <c r="B7" s="7"/>
      <c r="C7" s="7"/>
      <c r="D7" s="7"/>
      <c r="E7" s="7"/>
      <c r="F7" s="7"/>
      <c r="G7" s="7"/>
      <c r="H7" s="7"/>
      <c r="I7" s="7"/>
      <c r="J7" s="7"/>
      <c r="K7" s="7"/>
      <c r="L7" s="7"/>
      <c r="M7" s="7"/>
      <c r="N7" s="7"/>
      <c r="O7" s="7"/>
      <c r="P7" s="7" t="str">
        <f>IFERROR(AVERAGE(C7:O7),"")</f>
        <v/>
      </c>
      <c r="Q7" s="7"/>
    </row>
    <row r="8" spans="1:17">
      <c r="A8" s="7" t="s">
        <v>482</v>
      </c>
      <c r="B8" s="7"/>
      <c r="C8" s="7"/>
      <c r="D8" s="7"/>
      <c r="E8" s="7"/>
      <c r="F8" s="7"/>
      <c r="G8" s="7"/>
      <c r="H8" s="7"/>
      <c r="I8" s="7"/>
      <c r="J8" s="7"/>
      <c r="K8" s="7"/>
      <c r="L8" s="7"/>
      <c r="M8" s="7"/>
      <c r="N8" s="7"/>
      <c r="O8" s="7"/>
      <c r="P8" s="7" t="str">
        <f>IFERROR(AVERAGE(C8:O8),"")</f>
        <v/>
      </c>
      <c r="Q8" s="7"/>
    </row>
    <row r="9" spans="1:17">
      <c r="A9" s="7" t="s">
        <v>483</v>
      </c>
      <c r="B9" s="7"/>
      <c r="C9" s="7"/>
      <c r="D9" s="7"/>
      <c r="E9" s="7"/>
      <c r="F9" s="7"/>
      <c r="G9" s="7"/>
      <c r="H9" s="7"/>
      <c r="I9" s="7"/>
      <c r="J9" s="7"/>
      <c r="K9" s="7"/>
      <c r="L9" s="7"/>
      <c r="M9" s="7"/>
      <c r="N9" s="7"/>
      <c r="O9" s="7"/>
      <c r="P9" s="7" t="str">
        <f>IFERROR(AVERAGE(C9:O9),"")</f>
        <v/>
      </c>
      <c r="Q9" s="7"/>
    </row>
    <row r="10" spans="1:17">
      <c r="A10" s="7" t="s">
        <v>484</v>
      </c>
      <c r="B10" s="7"/>
      <c r="C10" s="7"/>
      <c r="D10" s="7"/>
      <c r="E10" s="7"/>
      <c r="F10" s="7"/>
      <c r="G10" s="7"/>
      <c r="H10" s="7"/>
      <c r="I10" s="7"/>
      <c r="J10" s="7"/>
      <c r="K10" s="7"/>
      <c r="L10" s="7"/>
      <c r="M10" s="7"/>
      <c r="N10" s="7"/>
      <c r="O10" s="7"/>
      <c r="P10" s="7" t="str">
        <f>IFERROR(AVERAGE(C10:O10),"")</f>
        <v/>
      </c>
      <c r="Q10" s="7"/>
    </row>
    <row r="11" spans="1:17">
      <c r="A11" s="7" t="s">
        <v>485</v>
      </c>
      <c r="B11" s="7"/>
      <c r="C11" s="7"/>
      <c r="D11" s="7"/>
      <c r="E11" s="7"/>
      <c r="F11" s="7"/>
      <c r="G11" s="7"/>
      <c r="H11" s="7"/>
      <c r="I11" s="7"/>
      <c r="J11" s="7"/>
      <c r="K11" s="7"/>
      <c r="L11" s="7"/>
      <c r="M11" s="7"/>
      <c r="N11" s="7"/>
      <c r="O11" s="7"/>
      <c r="P11" s="7" t="str">
        <f>IFERROR(AVERAGE(C11:O11),"")</f>
        <v/>
      </c>
      <c r="Q11" s="7"/>
    </row>
    <row r="12" spans="1:17">
      <c r="A12" s="7" t="s">
        <v>486</v>
      </c>
      <c r="B12" s="7"/>
      <c r="C12" s="7"/>
      <c r="D12" s="7"/>
      <c r="E12" s="7"/>
      <c r="F12" s="7"/>
      <c r="G12" s="7"/>
      <c r="H12" s="7"/>
      <c r="I12" s="7"/>
      <c r="J12" s="7"/>
      <c r="K12" s="7"/>
      <c r="L12" s="7"/>
      <c r="M12" s="7"/>
      <c r="N12" s="7"/>
      <c r="O12" s="7"/>
      <c r="P12" s="7" t="str">
        <f>IFERROR(AVERAGE(C12:O12),"")</f>
        <v/>
      </c>
      <c r="Q12" s="7"/>
    </row>
    <row r="13" spans="1:17">
      <c r="A13" s="7" t="s">
        <v>487</v>
      </c>
      <c r="B13" s="7"/>
      <c r="C13" s="7"/>
      <c r="D13" s="7"/>
      <c r="E13" s="7"/>
      <c r="F13" s="7"/>
      <c r="G13" s="7"/>
      <c r="H13" s="7"/>
      <c r="I13" s="7"/>
      <c r="J13" s="7"/>
      <c r="K13" s="7"/>
      <c r="L13" s="7"/>
      <c r="M13" s="7"/>
      <c r="N13" s="7"/>
      <c r="O13" s="7"/>
      <c r="P13" s="7" t="str">
        <f>IFERROR(AVERAGE(C13:O13),"")</f>
        <v/>
      </c>
      <c r="Q13" s="7"/>
    </row>
    <row r="14" spans="1:17">
      <c r="A14" s="7" t="s">
        <v>488</v>
      </c>
      <c r="B14" s="7"/>
      <c r="C14" s="7"/>
      <c r="D14" s="7"/>
      <c r="E14" s="7"/>
      <c r="F14" s="7"/>
      <c r="G14" s="7"/>
      <c r="H14" s="7"/>
      <c r="I14" s="7"/>
      <c r="J14" s="7"/>
      <c r="K14" s="7"/>
      <c r="L14" s="7"/>
      <c r="M14" s="7"/>
      <c r="N14" s="7"/>
      <c r="O14" s="7"/>
      <c r="P14" s="7" t="str">
        <f>IFERROR(AVERAGE(C14:O14),"")</f>
        <v/>
      </c>
      <c r="Q14" s="7"/>
    </row>
    <row r="15" spans="1:17">
      <c r="A15" s="7" t="s">
        <v>489</v>
      </c>
      <c r="B15" s="7"/>
      <c r="C15" s="7"/>
      <c r="D15" s="7"/>
      <c r="E15" s="7"/>
      <c r="F15" s="7"/>
      <c r="G15" s="7"/>
      <c r="H15" s="7"/>
      <c r="I15" s="7"/>
      <c r="J15" s="7"/>
      <c r="K15" s="7"/>
      <c r="L15" s="7"/>
      <c r="M15" s="7"/>
      <c r="N15" s="7"/>
      <c r="O15" s="7"/>
      <c r="P15" s="7" t="str">
        <f>IFERROR(AVERAGE(C15:O15),"")</f>
        <v/>
      </c>
      <c r="Q15" s="7"/>
    </row>
    <row r="16" spans="1:17">
      <c r="A16" s="7" t="s">
        <v>490</v>
      </c>
      <c r="B16" s="7"/>
      <c r="C16" s="7"/>
      <c r="D16" s="7"/>
      <c r="E16" s="7"/>
      <c r="F16" s="7"/>
      <c r="G16" s="7"/>
      <c r="H16" s="7"/>
      <c r="I16" s="7"/>
      <c r="J16" s="7"/>
      <c r="K16" s="7"/>
      <c r="L16" s="7"/>
      <c r="M16" s="7"/>
      <c r="N16" s="7"/>
      <c r="O16" s="7"/>
      <c r="P16" s="7" t="str">
        <f>IFERROR(AVERAGE(C16:O16),"")</f>
        <v/>
      </c>
      <c r="Q16" s="7"/>
    </row>
    <row r="17" spans="1:17">
      <c r="A17" s="7" t="s">
        <v>491</v>
      </c>
      <c r="B17" s="7"/>
      <c r="C17" s="7"/>
      <c r="D17" s="7"/>
      <c r="E17" s="7"/>
      <c r="F17" s="7"/>
      <c r="G17" s="7"/>
      <c r="H17" s="7"/>
      <c r="I17" s="7"/>
      <c r="J17" s="7"/>
      <c r="K17" s="7"/>
      <c r="L17" s="7"/>
      <c r="M17" s="7"/>
      <c r="N17" s="7"/>
      <c r="O17" s="7"/>
      <c r="P17" s="7" t="str">
        <f>IFERROR(AVERAGE(C17:O17),"")</f>
        <v/>
      </c>
      <c r="Q17" s="7"/>
    </row>
    <row r="18" spans="1:17">
      <c r="A18" s="7" t="s">
        <v>492</v>
      </c>
      <c r="B18" s="7"/>
      <c r="C18" s="7"/>
      <c r="D18" s="7"/>
      <c r="E18" s="7"/>
      <c r="F18" s="7"/>
      <c r="G18" s="7"/>
      <c r="H18" s="7"/>
      <c r="I18" s="7"/>
      <c r="J18" s="7"/>
      <c r="K18" s="7"/>
      <c r="L18" s="7"/>
      <c r="M18" s="7"/>
      <c r="N18" s="7"/>
      <c r="O18" s="7"/>
      <c r="P18" s="7" t="str">
        <f>IFERROR(AVERAGE(C18:O18),"")</f>
        <v/>
      </c>
      <c r="Q18" s="7"/>
    </row>
    <row r="19" spans="1:17">
      <c r="A19" s="7" t="s">
        <v>493</v>
      </c>
      <c r="B19" s="7"/>
      <c r="C19" s="7"/>
      <c r="D19" s="7"/>
      <c r="E19" s="7"/>
      <c r="F19" s="7"/>
      <c r="G19" s="7"/>
      <c r="H19" s="7"/>
      <c r="I19" s="7"/>
      <c r="J19" s="7"/>
      <c r="K19" s="7"/>
      <c r="L19" s="7"/>
      <c r="M19" s="7"/>
      <c r="N19" s="7"/>
      <c r="O19" s="7"/>
      <c r="P19" s="7" t="str">
        <f>IFERROR(AVERAGE(C19:O19),"")</f>
        <v/>
      </c>
      <c r="Q19" s="7"/>
    </row>
    <row r="20" spans="1:17">
      <c r="A20" s="7" t="s">
        <v>494</v>
      </c>
      <c r="B20" s="7"/>
      <c r="C20" s="7"/>
      <c r="D20" s="7"/>
      <c r="E20" s="7"/>
      <c r="F20" s="7"/>
      <c r="G20" s="7"/>
      <c r="H20" s="7"/>
      <c r="I20" s="7"/>
      <c r="J20" s="7"/>
      <c r="K20" s="7"/>
      <c r="L20" s="7"/>
      <c r="M20" s="7"/>
      <c r="N20" s="7"/>
      <c r="O20" s="7"/>
      <c r="P20" s="7" t="str">
        <f>IFERROR(AVERAGE(C20:O20),"")</f>
        <v/>
      </c>
      <c r="Q20" s="7"/>
    </row>
    <row r="21" spans="1:17">
      <c r="A21" s="7" t="s">
        <v>495</v>
      </c>
      <c r="B21" s="7"/>
      <c r="C21" s="7"/>
      <c r="D21" s="7"/>
      <c r="E21" s="7"/>
      <c r="F21" s="7"/>
      <c r="G21" s="7"/>
      <c r="H21" s="7"/>
      <c r="I21" s="7"/>
      <c r="J21" s="7"/>
      <c r="K21" s="7"/>
      <c r="L21" s="7"/>
      <c r="M21" s="7"/>
      <c r="N21" s="7"/>
      <c r="O21" s="7"/>
      <c r="P21" s="7" t="str">
        <f>IFERROR(AVERAGE(C21:O21),"")</f>
        <v/>
      </c>
      <c r="Q21" s="7"/>
    </row>
    <row r="22" spans="1:17">
      <c r="A22" s="7" t="s">
        <v>496</v>
      </c>
      <c r="B22" s="7"/>
      <c r="C22" s="7"/>
      <c r="D22" s="7"/>
      <c r="E22" s="7"/>
      <c r="F22" s="7"/>
      <c r="G22" s="7"/>
      <c r="H22" s="7"/>
      <c r="I22" s="7"/>
      <c r="J22" s="7"/>
      <c r="K22" s="7"/>
      <c r="L22" s="7"/>
      <c r="M22" s="7"/>
      <c r="N22" s="7"/>
      <c r="O22" s="7"/>
      <c r="P22" s="7" t="str">
        <f>IFERROR(AVERAGE(C22:O22),"")</f>
        <v/>
      </c>
      <c r="Q22" s="7"/>
    </row>
    <row r="23" spans="1:17">
      <c r="A23" s="7" t="s">
        <v>497</v>
      </c>
      <c r="B23" s="7"/>
      <c r="C23" s="7"/>
      <c r="D23" s="7"/>
      <c r="E23" s="7"/>
      <c r="F23" s="7"/>
      <c r="G23" s="7"/>
      <c r="H23" s="7"/>
      <c r="I23" s="7"/>
      <c r="J23" s="7"/>
      <c r="K23" s="7"/>
      <c r="L23" s="7"/>
      <c r="M23" s="7"/>
      <c r="N23" s="7"/>
      <c r="O23" s="7"/>
      <c r="P23" s="7" t="str">
        <f>IFERROR(AVERAGE(C23:O23),"")</f>
        <v/>
      </c>
      <c r="Q23" s="7"/>
    </row>
    <row r="24" spans="1:17">
      <c r="A24" s="7" t="s">
        <v>498</v>
      </c>
      <c r="B24" s="7"/>
      <c r="C24" s="7"/>
      <c r="D24" s="7"/>
      <c r="E24" s="7"/>
      <c r="F24" s="7"/>
      <c r="G24" s="7"/>
      <c r="H24" s="7"/>
      <c r="I24" s="7"/>
      <c r="J24" s="7"/>
      <c r="K24" s="7"/>
      <c r="L24" s="7"/>
      <c r="M24" s="7"/>
      <c r="N24" s="7"/>
      <c r="O24" s="7"/>
      <c r="P24" s="7" t="str">
        <f>IFERROR(AVERAGE(C24:O24),"")</f>
        <v/>
      </c>
      <c r="Q24" s="7"/>
    </row>
    <row r="25" spans="1:17">
      <c r="A25" s="7" t="s">
        <v>499</v>
      </c>
      <c r="B25" s="7"/>
      <c r="C25" s="7"/>
      <c r="D25" s="7"/>
      <c r="E25" s="7"/>
      <c r="F25" s="7"/>
      <c r="G25" s="7"/>
      <c r="H25" s="7"/>
      <c r="I25" s="7"/>
      <c r="J25" s="7"/>
      <c r="K25" s="7"/>
      <c r="L25" s="7"/>
      <c r="M25" s="7"/>
      <c r="N25" s="7"/>
      <c r="O25" s="7"/>
      <c r="P25" s="7" t="str">
        <f>IFERROR(AVERAGE(C25:O25),"")</f>
        <v/>
      </c>
      <c r="Q25" s="7"/>
    </row>
    <row r="26" spans="1:17">
      <c r="A26" s="7" t="s">
        <v>500</v>
      </c>
      <c r="B26" s="7"/>
      <c r="C26" s="7"/>
      <c r="D26" s="7"/>
      <c r="E26" s="7"/>
      <c r="F26" s="7"/>
      <c r="G26" s="7"/>
      <c r="H26" s="7"/>
      <c r="I26" s="7"/>
      <c r="J26" s="7"/>
      <c r="K26" s="7"/>
      <c r="L26" s="7"/>
      <c r="M26" s="7"/>
      <c r="N26" s="7"/>
      <c r="O26" s="7"/>
      <c r="P26" s="7" t="str">
        <f>IFERROR(AVERAGE(C26:O26),"")</f>
        <v/>
      </c>
      <c r="Q26" s="7"/>
    </row>
    <row r="27" spans="1:17">
      <c r="A27" s="7" t="s">
        <v>501</v>
      </c>
      <c r="B27" s="7"/>
      <c r="C27" s="7"/>
      <c r="D27" s="7"/>
      <c r="E27" s="7"/>
      <c r="F27" s="7"/>
      <c r="G27" s="7"/>
      <c r="H27" s="7"/>
      <c r="I27" s="7"/>
      <c r="J27" s="7"/>
      <c r="K27" s="7"/>
      <c r="L27" s="7"/>
      <c r="M27" s="7"/>
      <c r="N27" s="7"/>
      <c r="O27" s="7"/>
      <c r="P27" s="7" t="str">
        <f>IFERROR(AVERAGE(C27:O27),"")</f>
        <v/>
      </c>
      <c r="Q27" s="7"/>
    </row>
    <row r="28" spans="1:17">
      <c r="A28" s="7" t="s">
        <v>502</v>
      </c>
      <c r="B28" s="7"/>
      <c r="C28" s="7"/>
      <c r="D28" s="7"/>
      <c r="E28" s="7"/>
      <c r="F28" s="7"/>
      <c r="G28" s="7"/>
      <c r="H28" s="7"/>
      <c r="I28" s="7"/>
      <c r="J28" s="7"/>
      <c r="K28" s="7"/>
      <c r="L28" s="7"/>
      <c r="M28" s="7"/>
      <c r="N28" s="7"/>
      <c r="O28" s="7"/>
      <c r="P28" s="7" t="str">
        <f>IFERROR(AVERAGE(C28:O28),"")</f>
        <v/>
      </c>
      <c r="Q28" s="7"/>
    </row>
    <row r="29" spans="1:17">
      <c r="A29" s="7" t="s">
        <v>503</v>
      </c>
      <c r="B29" s="7"/>
      <c r="C29" s="7"/>
      <c r="D29" s="7"/>
      <c r="E29" s="7"/>
      <c r="F29" s="7"/>
      <c r="G29" s="7"/>
      <c r="H29" s="7"/>
      <c r="I29" s="7"/>
      <c r="J29" s="7"/>
      <c r="K29" s="7"/>
      <c r="L29" s="7"/>
      <c r="M29" s="7"/>
      <c r="N29" s="7"/>
      <c r="O29" s="7"/>
      <c r="P29" s="7" t="str">
        <f>IFERROR(AVERAGE(C29:O29),"")</f>
        <v/>
      </c>
      <c r="Q29" s="7"/>
    </row>
    <row r="30" spans="1:17">
      <c r="A30" s="7" t="s">
        <v>504</v>
      </c>
      <c r="B30" s="7"/>
      <c r="C30" s="7"/>
      <c r="D30" s="7"/>
      <c r="E30" s="7"/>
      <c r="F30" s="7"/>
      <c r="G30" s="7"/>
      <c r="H30" s="7"/>
      <c r="I30" s="7"/>
      <c r="J30" s="7"/>
      <c r="K30" s="7"/>
      <c r="L30" s="7"/>
      <c r="M30" s="7"/>
      <c r="N30" s="7"/>
      <c r="O30" s="7"/>
      <c r="P30" s="7" t="str">
        <f>IFERROR(AVERAGE(C30:O30),"")</f>
        <v/>
      </c>
      <c r="Q30" s="7"/>
    </row>
    <row r="31" spans="1:17">
      <c r="A31" s="7" t="s">
        <v>505</v>
      </c>
      <c r="B31" s="7"/>
      <c r="C31" s="7"/>
      <c r="D31" s="7"/>
      <c r="E31" s="7"/>
      <c r="F31" s="7"/>
      <c r="G31" s="7"/>
      <c r="H31" s="7"/>
      <c r="I31" s="7"/>
      <c r="J31" s="7"/>
      <c r="K31" s="7"/>
      <c r="L31" s="7"/>
      <c r="M31" s="7"/>
      <c r="N31" s="7"/>
      <c r="O31" s="7"/>
      <c r="P31" s="7" t="str">
        <f>IFERROR(AVERAGE(C31:O31),"")</f>
        <v/>
      </c>
      <c r="Q31" s="7"/>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row r="7" spans="1:8">
      <c r="A7" s="7" t="s">
        <v>43</v>
      </c>
      <c r="B7" s="7" t="s">
        <v>77</v>
      </c>
      <c r="C7" s="7" t="s">
        <v>78</v>
      </c>
      <c r="D7" s="7" t="s">
        <v>79</v>
      </c>
      <c r="E7" s="7" t="s">
        <v>80</v>
      </c>
      <c r="F7" s="7" t="s">
        <v>81</v>
      </c>
      <c r="G7" s="7" t="s">
        <v>82</v>
      </c>
      <c r="H7" s="7"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93</v>
      </c>
      <c r="G2" s="7" t="s">
        <v>94</v>
      </c>
      <c r="H2" s="7" t="s">
        <v>95</v>
      </c>
      <c r="I2" s="7" t="s">
        <v>96</v>
      </c>
      <c r="J2" s="7" t="s">
        <v>97</v>
      </c>
      <c r="K2" s="9">
        <v>7.69</v>
      </c>
    </row>
    <row r="3" spans="1:11">
      <c r="A3" s="7" t="s">
        <v>43</v>
      </c>
      <c r="B3" s="7">
        <v>1.2</v>
      </c>
      <c r="C3" s="7" t="s">
        <v>44</v>
      </c>
      <c r="D3" s="7" t="s">
        <v>98</v>
      </c>
      <c r="E3" s="7" t="s">
        <v>99</v>
      </c>
      <c r="F3" s="7" t="s">
        <v>100</v>
      </c>
      <c r="G3" s="7" t="s">
        <v>101</v>
      </c>
      <c r="H3" s="7" t="s">
        <v>95</v>
      </c>
      <c r="I3" s="7" t="s">
        <v>102</v>
      </c>
      <c r="J3" s="7" t="s">
        <v>103</v>
      </c>
      <c r="K3" s="9">
        <v>7.69</v>
      </c>
    </row>
    <row r="4" spans="1:11">
      <c r="A4" s="7" t="s">
        <v>43</v>
      </c>
      <c r="B4" s="7">
        <v>2.1</v>
      </c>
      <c r="C4" s="7" t="s">
        <v>51</v>
      </c>
      <c r="D4" s="7" t="s">
        <v>104</v>
      </c>
      <c r="E4" s="7" t="s">
        <v>105</v>
      </c>
      <c r="F4" s="7" t="s">
        <v>106</v>
      </c>
      <c r="G4" s="7" t="s">
        <v>107</v>
      </c>
      <c r="H4" s="7" t="s">
        <v>95</v>
      </c>
      <c r="I4" s="7" t="s">
        <v>108</v>
      </c>
      <c r="J4" s="7" t="s">
        <v>109</v>
      </c>
      <c r="K4" s="9">
        <v>7.69</v>
      </c>
    </row>
    <row r="5" spans="1:11">
      <c r="A5" s="7" t="s">
        <v>43</v>
      </c>
      <c r="B5" s="7">
        <v>2.2</v>
      </c>
      <c r="C5" s="7" t="s">
        <v>51</v>
      </c>
      <c r="D5" s="7" t="s">
        <v>110</v>
      </c>
      <c r="E5" s="7" t="s">
        <v>111</v>
      </c>
      <c r="F5" s="7" t="s">
        <v>112</v>
      </c>
      <c r="G5" s="7" t="s">
        <v>113</v>
      </c>
      <c r="H5" s="7" t="s">
        <v>95</v>
      </c>
      <c r="I5" s="7" t="s">
        <v>114</v>
      </c>
      <c r="J5" s="7" t="s">
        <v>115</v>
      </c>
      <c r="K5" s="9">
        <v>7.69</v>
      </c>
    </row>
    <row r="6" spans="1:11">
      <c r="A6" s="7" t="s">
        <v>43</v>
      </c>
      <c r="B6" s="7">
        <v>3.1</v>
      </c>
      <c r="C6" s="7" t="s">
        <v>57</v>
      </c>
      <c r="D6" s="7" t="s">
        <v>116</v>
      </c>
      <c r="E6" s="7" t="s">
        <v>117</v>
      </c>
      <c r="F6" s="7" t="s">
        <v>118</v>
      </c>
      <c r="G6" s="7" t="s">
        <v>119</v>
      </c>
      <c r="H6" s="7" t="s">
        <v>120</v>
      </c>
      <c r="I6" s="7" t="s">
        <v>121</v>
      </c>
      <c r="J6" s="7" t="s">
        <v>122</v>
      </c>
      <c r="K6" s="9">
        <v>7.69</v>
      </c>
    </row>
    <row r="7" spans="1:11">
      <c r="A7" s="7" t="s">
        <v>43</v>
      </c>
      <c r="B7" s="7">
        <v>3.2</v>
      </c>
      <c r="C7" s="7" t="s">
        <v>57</v>
      </c>
      <c r="D7" s="7" t="s">
        <v>123</v>
      </c>
      <c r="E7" s="7" t="s">
        <v>124</v>
      </c>
      <c r="F7" s="7" t="s">
        <v>125</v>
      </c>
      <c r="G7" s="7" t="s">
        <v>126</v>
      </c>
      <c r="H7" s="7" t="s">
        <v>120</v>
      </c>
      <c r="I7" s="7" t="s">
        <v>127</v>
      </c>
      <c r="J7" s="7" t="s">
        <v>128</v>
      </c>
      <c r="K7" s="9">
        <v>7.69</v>
      </c>
    </row>
    <row r="8" spans="1:11">
      <c r="A8" s="7" t="s">
        <v>43</v>
      </c>
      <c r="B8" s="7">
        <v>4.1</v>
      </c>
      <c r="C8" s="7" t="s">
        <v>64</v>
      </c>
      <c r="D8" s="7" t="s">
        <v>129</v>
      </c>
      <c r="E8" s="7" t="s">
        <v>130</v>
      </c>
      <c r="F8" s="7" t="s">
        <v>131</v>
      </c>
      <c r="G8" s="7" t="s">
        <v>132</v>
      </c>
      <c r="H8" s="7" t="s">
        <v>95</v>
      </c>
      <c r="I8" s="7" t="s">
        <v>133</v>
      </c>
      <c r="J8" s="7" t="s">
        <v>134</v>
      </c>
      <c r="K8" s="9">
        <v>7.69</v>
      </c>
    </row>
    <row r="9" spans="1:11">
      <c r="A9" s="7" t="s">
        <v>43</v>
      </c>
      <c r="B9" s="7">
        <v>4.2</v>
      </c>
      <c r="C9" s="7" t="s">
        <v>64</v>
      </c>
      <c r="D9" s="7" t="s">
        <v>135</v>
      </c>
      <c r="E9" s="7" t="s">
        <v>136</v>
      </c>
      <c r="F9" s="7" t="s">
        <v>137</v>
      </c>
      <c r="G9" s="7" t="s">
        <v>138</v>
      </c>
      <c r="H9" s="7" t="s">
        <v>95</v>
      </c>
      <c r="I9" s="7" t="s">
        <v>139</v>
      </c>
      <c r="J9" s="7" t="s">
        <v>140</v>
      </c>
      <c r="K9" s="9">
        <v>7.69</v>
      </c>
    </row>
    <row r="10" spans="1:11">
      <c r="A10" s="7" t="s">
        <v>43</v>
      </c>
      <c r="B10" s="7">
        <v>5.1</v>
      </c>
      <c r="C10" s="7" t="s">
        <v>71</v>
      </c>
      <c r="D10" s="7" t="s">
        <v>141</v>
      </c>
      <c r="E10" s="7" t="s">
        <v>142</v>
      </c>
      <c r="F10" s="7" t="s">
        <v>131</v>
      </c>
      <c r="G10" s="7" t="s">
        <v>143</v>
      </c>
      <c r="H10" s="7" t="s">
        <v>95</v>
      </c>
      <c r="I10" s="7" t="s">
        <v>144</v>
      </c>
      <c r="J10" s="7" t="s">
        <v>145</v>
      </c>
      <c r="K10" s="9">
        <v>7.69</v>
      </c>
    </row>
    <row r="11" spans="1:11">
      <c r="A11" s="7" t="s">
        <v>43</v>
      </c>
      <c r="B11" s="7">
        <v>5.2</v>
      </c>
      <c r="C11" s="7" t="s">
        <v>71</v>
      </c>
      <c r="D11" s="7" t="s">
        <v>146</v>
      </c>
      <c r="E11" s="7" t="s">
        <v>147</v>
      </c>
      <c r="F11" s="7" t="s">
        <v>131</v>
      </c>
      <c r="G11" s="7" t="s">
        <v>148</v>
      </c>
      <c r="H11" s="7" t="s">
        <v>95</v>
      </c>
      <c r="I11" s="7" t="s">
        <v>149</v>
      </c>
      <c r="J11" s="7" t="s">
        <v>150</v>
      </c>
      <c r="K11" s="9">
        <v>7.69</v>
      </c>
    </row>
    <row r="12" spans="1:11">
      <c r="A12" s="7" t="s">
        <v>43</v>
      </c>
      <c r="B12" s="7">
        <v>5.3</v>
      </c>
      <c r="C12" s="7" t="s">
        <v>71</v>
      </c>
      <c r="D12" s="7" t="s">
        <v>151</v>
      </c>
      <c r="E12" s="7" t="s">
        <v>152</v>
      </c>
      <c r="F12" s="7" t="s">
        <v>153</v>
      </c>
      <c r="G12" s="7" t="s">
        <v>154</v>
      </c>
      <c r="H12" s="7" t="s">
        <v>95</v>
      </c>
      <c r="I12" s="7" t="s">
        <v>155</v>
      </c>
      <c r="J12" s="7" t="s">
        <v>156</v>
      </c>
      <c r="K12" s="9">
        <v>7.69</v>
      </c>
    </row>
    <row r="13" spans="1:11">
      <c r="A13" s="7" t="s">
        <v>43</v>
      </c>
      <c r="B13" s="7">
        <v>6.1</v>
      </c>
      <c r="C13" s="7" t="s">
        <v>77</v>
      </c>
      <c r="D13" s="7" t="s">
        <v>157</v>
      </c>
      <c r="E13" s="7" t="s">
        <v>158</v>
      </c>
      <c r="F13" s="7" t="s">
        <v>159</v>
      </c>
      <c r="G13" s="7" t="s">
        <v>160</v>
      </c>
      <c r="H13" s="7" t="s">
        <v>95</v>
      </c>
      <c r="I13" s="7" t="s">
        <v>161</v>
      </c>
      <c r="J13" s="7" t="s">
        <v>162</v>
      </c>
      <c r="K13" s="9">
        <v>7.69</v>
      </c>
    </row>
    <row r="14" spans="1:11">
      <c r="A14" s="7" t="s">
        <v>43</v>
      </c>
      <c r="B14" s="7">
        <v>6.2</v>
      </c>
      <c r="C14" s="7" t="s">
        <v>77</v>
      </c>
      <c r="D14" s="7" t="s">
        <v>163</v>
      </c>
      <c r="E14" s="7" t="s">
        <v>164</v>
      </c>
      <c r="F14" s="7" t="s">
        <v>165</v>
      </c>
      <c r="G14" s="7" t="s">
        <v>166</v>
      </c>
      <c r="H14" s="7" t="s">
        <v>95</v>
      </c>
      <c r="I14" s="7" t="s">
        <v>167</v>
      </c>
      <c r="J14" s="7"/>
      <c r="K14" s="9">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168</v>
      </c>
      <c r="C1" s="8" t="s">
        <v>169</v>
      </c>
      <c r="D1" s="8" t="s">
        <v>170</v>
      </c>
      <c r="E1" s="8" t="s">
        <v>38</v>
      </c>
      <c r="F1" s="8" t="s">
        <v>171</v>
      </c>
      <c r="G1" s="8" t="s">
        <v>172</v>
      </c>
      <c r="H1" s="8" t="s">
        <v>173</v>
      </c>
      <c r="I1" s="8" t="s">
        <v>174</v>
      </c>
    </row>
    <row r="2" spans="1:9">
      <c r="A2" s="7" t="s">
        <v>43</v>
      </c>
      <c r="B2" s="7" t="s">
        <v>175</v>
      </c>
      <c r="C2" s="7">
        <v>1</v>
      </c>
      <c r="D2" s="7" t="s">
        <v>176</v>
      </c>
      <c r="E2" s="7"/>
      <c r="F2" s="7"/>
      <c r="G2" s="7"/>
      <c r="H2" s="7"/>
      <c r="I2" s="7"/>
    </row>
    <row r="3" spans="1:9">
      <c r="A3" s="7" t="s">
        <v>43</v>
      </c>
      <c r="B3" s="7" t="s">
        <v>175</v>
      </c>
      <c r="C3" s="7">
        <v>2</v>
      </c>
      <c r="D3" s="7" t="s">
        <v>177</v>
      </c>
      <c r="E3" s="7"/>
      <c r="F3" s="7"/>
      <c r="G3" s="7"/>
      <c r="H3" s="7"/>
      <c r="I3" s="7"/>
    </row>
    <row r="4" spans="1:9">
      <c r="A4" s="7" t="s">
        <v>43</v>
      </c>
      <c r="B4" s="7" t="s">
        <v>175</v>
      </c>
      <c r="C4" s="7">
        <v>3</v>
      </c>
      <c r="D4" s="7" t="s">
        <v>178</v>
      </c>
      <c r="E4" s="7"/>
      <c r="F4" s="7"/>
      <c r="G4" s="7"/>
      <c r="H4" s="7"/>
      <c r="I4" s="7"/>
    </row>
    <row r="5" spans="1:9">
      <c r="A5" s="7" t="s">
        <v>43</v>
      </c>
      <c r="B5" s="7" t="s">
        <v>175</v>
      </c>
      <c r="C5" s="7">
        <v>4</v>
      </c>
      <c r="D5" s="7" t="s">
        <v>179</v>
      </c>
      <c r="E5" s="7"/>
      <c r="F5" s="7"/>
      <c r="G5" s="7"/>
      <c r="H5" s="7"/>
      <c r="I5" s="7"/>
    </row>
    <row r="6" spans="1:9">
      <c r="A6" s="7" t="s">
        <v>43</v>
      </c>
      <c r="B6" s="7" t="s">
        <v>175</v>
      </c>
      <c r="C6" s="7">
        <v>5</v>
      </c>
      <c r="D6" s="7" t="s">
        <v>180</v>
      </c>
      <c r="E6" s="7"/>
      <c r="F6" s="7"/>
      <c r="G6" s="7"/>
      <c r="H6" s="7"/>
      <c r="I6" s="7"/>
    </row>
    <row r="7" spans="1:9">
      <c r="A7" s="7" t="s">
        <v>43</v>
      </c>
      <c r="B7" s="7" t="s">
        <v>175</v>
      </c>
      <c r="C7" s="7">
        <v>6</v>
      </c>
      <c r="D7" s="7" t="s">
        <v>181</v>
      </c>
      <c r="E7" s="7"/>
      <c r="F7" s="7"/>
      <c r="G7" s="7"/>
      <c r="H7" s="7"/>
      <c r="I7" s="7"/>
    </row>
    <row r="8" spans="1:9">
      <c r="A8" s="7" t="s">
        <v>43</v>
      </c>
      <c r="B8" s="7" t="s">
        <v>175</v>
      </c>
      <c r="C8" s="7">
        <v>7</v>
      </c>
      <c r="D8" s="7" t="s">
        <v>182</v>
      </c>
      <c r="E8" s="7"/>
      <c r="F8" s="7"/>
      <c r="G8" s="7"/>
      <c r="H8" s="7"/>
      <c r="I8" s="7"/>
    </row>
    <row r="9" spans="1:9">
      <c r="A9" s="7" t="s">
        <v>43</v>
      </c>
      <c r="B9" s="7" t="s">
        <v>175</v>
      </c>
      <c r="C9" s="7">
        <v>8</v>
      </c>
      <c r="D9" s="7" t="s">
        <v>183</v>
      </c>
      <c r="E9" s="7"/>
      <c r="F9" s="7"/>
      <c r="G9" s="7"/>
      <c r="H9" s="7"/>
      <c r="I9" s="7"/>
    </row>
    <row r="10" spans="1:9">
      <c r="A10" s="7" t="s">
        <v>43</v>
      </c>
      <c r="B10" s="7" t="s">
        <v>175</v>
      </c>
      <c r="C10" s="7">
        <v>9</v>
      </c>
      <c r="D10" s="7" t="s">
        <v>184</v>
      </c>
      <c r="E10" s="7"/>
      <c r="F10" s="7"/>
      <c r="G10" s="7"/>
      <c r="H10" s="7"/>
      <c r="I10" s="7"/>
    </row>
    <row r="11" spans="1:9">
      <c r="A11" s="7" t="s">
        <v>43</v>
      </c>
      <c r="B11" s="7" t="s">
        <v>175</v>
      </c>
      <c r="C11" s="7">
        <v>10</v>
      </c>
      <c r="D11" s="7" t="s">
        <v>185</v>
      </c>
      <c r="E11" s="7"/>
      <c r="F11" s="7"/>
      <c r="G11" s="7"/>
      <c r="H11" s="7"/>
      <c r="I11" s="7"/>
    </row>
    <row r="12" spans="1:9">
      <c r="A12" s="7" t="s">
        <v>43</v>
      </c>
      <c r="B12" s="7" t="s">
        <v>175</v>
      </c>
      <c r="C12" s="7">
        <v>11</v>
      </c>
      <c r="D12" s="7" t="s">
        <v>186</v>
      </c>
      <c r="E12" s="7"/>
      <c r="F12" s="7"/>
      <c r="G12" s="7"/>
      <c r="H12" s="7"/>
      <c r="I12" s="7"/>
    </row>
    <row r="13" spans="1:9">
      <c r="A13" s="7" t="s">
        <v>43</v>
      </c>
      <c r="B13" s="7" t="s">
        <v>175</v>
      </c>
      <c r="C13" s="7">
        <v>12</v>
      </c>
      <c r="D13" s="7" t="s">
        <v>187</v>
      </c>
      <c r="E13" s="7"/>
      <c r="F13" s="7"/>
      <c r="G13" s="7"/>
      <c r="H13" s="7"/>
      <c r="I13" s="7"/>
    </row>
    <row r="14" spans="1:9">
      <c r="A14" s="7" t="s">
        <v>43</v>
      </c>
      <c r="B14" s="7" t="s">
        <v>175</v>
      </c>
      <c r="C14" s="7">
        <v>13</v>
      </c>
      <c r="D14" s="7" t="s">
        <v>188</v>
      </c>
      <c r="E14" s="7"/>
      <c r="F14" s="7"/>
      <c r="G14" s="7"/>
      <c r="H14" s="7"/>
      <c r="I14" s="7"/>
    </row>
    <row r="15" spans="1:9">
      <c r="A15" s="7" t="s">
        <v>43</v>
      </c>
      <c r="B15" s="7" t="s">
        <v>175</v>
      </c>
      <c r="C15" s="7">
        <v>1</v>
      </c>
      <c r="D15" s="7" t="s">
        <v>189</v>
      </c>
      <c r="E15" s="7"/>
      <c r="F15" s="7"/>
      <c r="G15" s="7"/>
      <c r="H15" s="7"/>
      <c r="I15" s="7"/>
    </row>
    <row r="16" spans="1:9">
      <c r="A16" s="7" t="s">
        <v>43</v>
      </c>
      <c r="B16" s="7" t="s">
        <v>175</v>
      </c>
      <c r="C16" s="7">
        <v>2</v>
      </c>
      <c r="D16" s="7" t="s">
        <v>190</v>
      </c>
      <c r="E16" s="7"/>
      <c r="F16" s="7"/>
      <c r="G16" s="7"/>
      <c r="H16" s="7"/>
      <c r="I16" s="7"/>
    </row>
    <row r="17" spans="1:9">
      <c r="A17" s="7" t="s">
        <v>43</v>
      </c>
      <c r="B17" s="7" t="s">
        <v>175</v>
      </c>
      <c r="C17" s="7">
        <v>3</v>
      </c>
      <c r="D17" s="7" t="s">
        <v>191</v>
      </c>
      <c r="E17" s="7"/>
      <c r="F17" s="7"/>
      <c r="G17" s="7"/>
      <c r="H17" s="7"/>
      <c r="I17" s="7"/>
    </row>
    <row r="18" spans="1:9">
      <c r="A18" s="7" t="s">
        <v>43</v>
      </c>
      <c r="B18" s="7" t="s">
        <v>175</v>
      </c>
      <c r="C18" s="7">
        <v>4</v>
      </c>
      <c r="D18" s="7" t="s">
        <v>192</v>
      </c>
      <c r="E18" s="7"/>
      <c r="F18" s="7"/>
      <c r="G18" s="7"/>
      <c r="H18" s="7"/>
      <c r="I18" s="7"/>
    </row>
    <row r="19" spans="1:9">
      <c r="A19" s="7" t="s">
        <v>43</v>
      </c>
      <c r="B19" s="7" t="s">
        <v>175</v>
      </c>
      <c r="C19" s="7">
        <v>5</v>
      </c>
      <c r="D19" s="7" t="s">
        <v>193</v>
      </c>
      <c r="E19" s="7"/>
      <c r="F19" s="7"/>
      <c r="G19" s="7"/>
      <c r="H19" s="7"/>
      <c r="I19" s="7"/>
    </row>
    <row r="20" spans="1:9">
      <c r="A20" s="7" t="s">
        <v>43</v>
      </c>
      <c r="B20" s="7" t="s">
        <v>175</v>
      </c>
      <c r="C20" s="7">
        <v>6</v>
      </c>
      <c r="D20" s="7" t="s">
        <v>194</v>
      </c>
      <c r="E20" s="7"/>
      <c r="F20" s="7"/>
      <c r="G20" s="7"/>
      <c r="H20" s="7"/>
      <c r="I20" s="7"/>
    </row>
    <row r="21" spans="1:9">
      <c r="A21" s="7" t="s">
        <v>43</v>
      </c>
      <c r="B21" s="7" t="s">
        <v>175</v>
      </c>
      <c r="C21" s="7">
        <v>7</v>
      </c>
      <c r="D21" s="7" t="s">
        <v>195</v>
      </c>
      <c r="E21" s="7"/>
      <c r="F21" s="7"/>
      <c r="G21" s="7"/>
      <c r="H21" s="7"/>
      <c r="I21" s="7"/>
    </row>
    <row r="22" spans="1:9">
      <c r="A22" s="7" t="s">
        <v>43</v>
      </c>
      <c r="B22" s="7" t="s">
        <v>175</v>
      </c>
      <c r="C22" s="7">
        <v>8</v>
      </c>
      <c r="D22" s="7" t="s">
        <v>196</v>
      </c>
      <c r="E22" s="7"/>
      <c r="F22" s="7"/>
      <c r="G22" s="7"/>
      <c r="H22" s="7"/>
      <c r="I22" s="7"/>
    </row>
    <row r="23" spans="1:9">
      <c r="A23" s="7" t="s">
        <v>43</v>
      </c>
      <c r="B23" s="7" t="s">
        <v>175</v>
      </c>
      <c r="C23" s="7">
        <v>9</v>
      </c>
      <c r="D23" s="7" t="s">
        <v>197</v>
      </c>
      <c r="E23" s="7"/>
      <c r="F23" s="7"/>
      <c r="G23" s="7"/>
      <c r="H23" s="7"/>
      <c r="I23" s="7"/>
    </row>
    <row r="24" spans="1:9">
      <c r="A24" s="7" t="s">
        <v>43</v>
      </c>
      <c r="B24" s="7" t="s">
        <v>175</v>
      </c>
      <c r="C24" s="7">
        <v>10</v>
      </c>
      <c r="D24" s="7" t="s">
        <v>198</v>
      </c>
      <c r="E24" s="7"/>
      <c r="F24" s="7"/>
      <c r="G24" s="7"/>
      <c r="H24" s="7"/>
      <c r="I24" s="7"/>
    </row>
    <row r="25" spans="1:9">
      <c r="A25" s="7" t="s">
        <v>43</v>
      </c>
      <c r="B25" s="7" t="s">
        <v>175</v>
      </c>
      <c r="C25" s="7">
        <v>11</v>
      </c>
      <c r="D25" s="7" t="s">
        <v>199</v>
      </c>
      <c r="E25" s="7"/>
      <c r="F25" s="7"/>
      <c r="G25" s="7"/>
      <c r="H25" s="7"/>
      <c r="I25" s="7"/>
    </row>
    <row r="26" spans="1:9">
      <c r="A26" s="7" t="s">
        <v>43</v>
      </c>
      <c r="B26" s="7" t="s">
        <v>175</v>
      </c>
      <c r="C26" s="7">
        <v>12</v>
      </c>
      <c r="D26" s="7" t="s">
        <v>200</v>
      </c>
      <c r="E26" s="7"/>
      <c r="F26" s="7"/>
      <c r="G26" s="7"/>
      <c r="H26" s="7"/>
      <c r="I26" s="7"/>
    </row>
    <row r="27" spans="1:9">
      <c r="A27" s="7" t="s">
        <v>43</v>
      </c>
      <c r="B27" s="7" t="s">
        <v>175</v>
      </c>
      <c r="C27" s="7">
        <v>13</v>
      </c>
      <c r="D27" s="7" t="s">
        <v>201</v>
      </c>
      <c r="E27" s="7"/>
      <c r="F27" s="7"/>
      <c r="G27" s="7"/>
      <c r="H27" s="7"/>
      <c r="I27" s="7"/>
    </row>
    <row r="28" spans="1:9">
      <c r="A28" s="7" t="s">
        <v>43</v>
      </c>
      <c r="B28" s="7" t="s">
        <v>175</v>
      </c>
      <c r="C28" s="7">
        <v>14</v>
      </c>
      <c r="D28" s="7" t="s">
        <v>202</v>
      </c>
      <c r="E28" s="7"/>
      <c r="F28" s="7"/>
      <c r="G28" s="7"/>
      <c r="H28" s="7"/>
      <c r="I28" s="7"/>
    </row>
    <row r="29" spans="1:9">
      <c r="A29" s="7" t="s">
        <v>43</v>
      </c>
      <c r="B29" s="7" t="s">
        <v>175</v>
      </c>
      <c r="C29" s="7">
        <v>15</v>
      </c>
      <c r="D29" s="7" t="s">
        <v>203</v>
      </c>
      <c r="E29" s="7"/>
      <c r="F29" s="7"/>
      <c r="G29" s="7"/>
      <c r="H29" s="7"/>
      <c r="I29" s="7"/>
    </row>
    <row r="30" spans="1:9">
      <c r="A30" s="7" t="s">
        <v>43</v>
      </c>
      <c r="B30" s="7" t="s">
        <v>175</v>
      </c>
      <c r="C30" s="7">
        <v>16</v>
      </c>
      <c r="D30" s="7" t="s">
        <v>204</v>
      </c>
      <c r="E30" s="7"/>
      <c r="F30" s="7"/>
      <c r="G30" s="7"/>
      <c r="H30" s="7"/>
      <c r="I30" s="7"/>
    </row>
    <row r="31" spans="1:9">
      <c r="A31" s="7" t="s">
        <v>43</v>
      </c>
      <c r="B31" s="7" t="s">
        <v>175</v>
      </c>
      <c r="C31" s="7">
        <v>17</v>
      </c>
      <c r="D31" s="7" t="s">
        <v>205</v>
      </c>
      <c r="E31" s="7"/>
      <c r="F31" s="7"/>
      <c r="G31" s="7"/>
      <c r="H31" s="7"/>
      <c r="I31" s="7"/>
    </row>
    <row r="32" spans="1:9">
      <c r="A32" s="7" t="s">
        <v>43</v>
      </c>
      <c r="B32" s="7" t="s">
        <v>175</v>
      </c>
      <c r="C32" s="7">
        <v>18</v>
      </c>
      <c r="D32" s="7" t="s">
        <v>206</v>
      </c>
      <c r="E32" s="7"/>
      <c r="F32" s="7"/>
      <c r="G32" s="7"/>
      <c r="H32" s="7"/>
      <c r="I32" s="7"/>
    </row>
    <row r="33" spans="1:9">
      <c r="A33" s="7" t="s">
        <v>43</v>
      </c>
      <c r="B33" s="7" t="s">
        <v>175</v>
      </c>
      <c r="C33" s="7">
        <v>19</v>
      </c>
      <c r="D33" s="7" t="s">
        <v>207</v>
      </c>
      <c r="E33" s="7"/>
      <c r="F33" s="7"/>
      <c r="G33" s="7"/>
      <c r="H33" s="7"/>
      <c r="I33" s="7"/>
    </row>
    <row r="34" spans="1:9">
      <c r="A34" s="7" t="s">
        <v>43</v>
      </c>
      <c r="B34" s="7" t="s">
        <v>175</v>
      </c>
      <c r="C34" s="7">
        <v>20</v>
      </c>
      <c r="D34" s="7" t="s">
        <v>208</v>
      </c>
      <c r="E34" s="7"/>
      <c r="F34" s="7"/>
      <c r="G34" s="7"/>
      <c r="H34" s="7"/>
      <c r="I34" s="7"/>
    </row>
    <row r="35" spans="1:9">
      <c r="A35" s="7" t="s">
        <v>43</v>
      </c>
      <c r="B35" s="7" t="s">
        <v>175</v>
      </c>
      <c r="C35" s="7">
        <v>21</v>
      </c>
      <c r="D35" s="7" t="s">
        <v>209</v>
      </c>
      <c r="E35" s="7"/>
      <c r="F35" s="7"/>
      <c r="G35" s="7"/>
      <c r="H35" s="7"/>
      <c r="I35" s="7"/>
    </row>
    <row r="36" spans="1:9">
      <c r="A36" s="7" t="s">
        <v>43</v>
      </c>
      <c r="B36" s="7" t="s">
        <v>175</v>
      </c>
      <c r="C36" s="7">
        <v>22</v>
      </c>
      <c r="D36" s="7" t="s">
        <v>210</v>
      </c>
      <c r="E36" s="7"/>
      <c r="F36" s="7"/>
      <c r="G36" s="7"/>
      <c r="H36" s="7"/>
      <c r="I3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211</v>
      </c>
      <c r="B1" s="4"/>
      <c r="C1" s="4"/>
      <c r="D1" s="4"/>
      <c r="E1" s="4"/>
      <c r="F1" s="4"/>
      <c r="G1" s="4"/>
    </row>
    <row r="2" spans="1:7">
      <c r="A2" s="8" t="s">
        <v>212</v>
      </c>
      <c r="B2" s="8" t="s">
        <v>213</v>
      </c>
      <c r="C2" s="8" t="s">
        <v>214</v>
      </c>
      <c r="D2" s="8" t="s">
        <v>215</v>
      </c>
      <c r="E2" s="8" t="s">
        <v>216</v>
      </c>
      <c r="F2" s="8" t="s">
        <v>217</v>
      </c>
      <c r="G2" s="8" t="s">
        <v>218</v>
      </c>
    </row>
    <row r="3" spans="1:7">
      <c r="A3" s="7" t="s">
        <v>44</v>
      </c>
      <c r="B3" s="7">
        <v>20</v>
      </c>
      <c r="C3" s="7" t="s">
        <v>219</v>
      </c>
      <c r="D3" s="7">
        <v>1</v>
      </c>
      <c r="E3" s="7" t="s">
        <v>220</v>
      </c>
      <c r="F3" s="7" t="s">
        <v>221</v>
      </c>
      <c r="G3" s="7" t="s">
        <v>222</v>
      </c>
    </row>
    <row r="4" spans="1:7">
      <c r="A4" s="7"/>
      <c r="B4" s="7"/>
      <c r="C4" s="7"/>
      <c r="D4" s="7">
        <v>2</v>
      </c>
      <c r="E4" s="7" t="s">
        <v>223</v>
      </c>
      <c r="F4" s="7" t="s">
        <v>224</v>
      </c>
      <c r="G4" s="7" t="s">
        <v>225</v>
      </c>
    </row>
    <row r="5" spans="1:7">
      <c r="A5" s="7"/>
      <c r="B5" s="7"/>
      <c r="C5" s="7"/>
      <c r="D5" s="7">
        <v>3</v>
      </c>
      <c r="E5" s="7" t="s">
        <v>226</v>
      </c>
      <c r="F5" s="7" t="s">
        <v>227</v>
      </c>
      <c r="G5" s="7" t="s">
        <v>228</v>
      </c>
    </row>
    <row r="6" spans="1:7">
      <c r="A6" s="7"/>
      <c r="B6" s="7"/>
      <c r="C6" s="7"/>
      <c r="D6" s="7">
        <v>4</v>
      </c>
      <c r="E6" s="7" t="s">
        <v>229</v>
      </c>
      <c r="F6" s="7" t="s">
        <v>230</v>
      </c>
      <c r="G6" s="7" t="s">
        <v>231</v>
      </c>
    </row>
    <row r="7" spans="1:7">
      <c r="A7" s="7" t="s">
        <v>51</v>
      </c>
      <c r="B7" s="7">
        <v>20</v>
      </c>
      <c r="C7" s="7" t="s">
        <v>219</v>
      </c>
      <c r="D7" s="7">
        <v>1</v>
      </c>
      <c r="E7" s="7" t="s">
        <v>220</v>
      </c>
      <c r="F7" s="7" t="s">
        <v>221</v>
      </c>
      <c r="G7" s="7" t="s">
        <v>232</v>
      </c>
    </row>
    <row r="8" spans="1:7">
      <c r="A8" s="7"/>
      <c r="B8" s="7"/>
      <c r="C8" s="7"/>
      <c r="D8" s="7">
        <v>2</v>
      </c>
      <c r="E8" s="7" t="s">
        <v>223</v>
      </c>
      <c r="F8" s="7" t="s">
        <v>224</v>
      </c>
      <c r="G8" s="7" t="s">
        <v>233</v>
      </c>
    </row>
    <row r="9" spans="1:7">
      <c r="A9" s="7"/>
      <c r="B9" s="7"/>
      <c r="C9" s="7"/>
      <c r="D9" s="7">
        <v>3</v>
      </c>
      <c r="E9" s="7" t="s">
        <v>226</v>
      </c>
      <c r="F9" s="7" t="s">
        <v>227</v>
      </c>
      <c r="G9" s="7" t="s">
        <v>234</v>
      </c>
    </row>
    <row r="10" spans="1:7">
      <c r="A10" s="7"/>
      <c r="B10" s="7"/>
      <c r="C10" s="7"/>
      <c r="D10" s="7">
        <v>4</v>
      </c>
      <c r="E10" s="7" t="s">
        <v>229</v>
      </c>
      <c r="F10" s="7" t="s">
        <v>230</v>
      </c>
      <c r="G10" s="7" t="s">
        <v>235</v>
      </c>
    </row>
    <row r="11" spans="1:7">
      <c r="A11" s="7" t="s">
        <v>57</v>
      </c>
      <c r="B11" s="7">
        <v>20</v>
      </c>
      <c r="C11" s="7" t="s">
        <v>219</v>
      </c>
      <c r="D11" s="7">
        <v>1</v>
      </c>
      <c r="E11" s="7" t="s">
        <v>220</v>
      </c>
      <c r="F11" s="7" t="s">
        <v>221</v>
      </c>
      <c r="G11" s="7" t="s">
        <v>236</v>
      </c>
    </row>
    <row r="12" spans="1:7">
      <c r="A12" s="7"/>
      <c r="B12" s="7"/>
      <c r="C12" s="7"/>
      <c r="D12" s="7">
        <v>2</v>
      </c>
      <c r="E12" s="7" t="s">
        <v>223</v>
      </c>
      <c r="F12" s="7" t="s">
        <v>224</v>
      </c>
      <c r="G12" s="7" t="s">
        <v>237</v>
      </c>
    </row>
    <row r="13" spans="1:7">
      <c r="A13" s="7"/>
      <c r="B13" s="7"/>
      <c r="C13" s="7"/>
      <c r="D13" s="7">
        <v>3</v>
      </c>
      <c r="E13" s="7" t="s">
        <v>226</v>
      </c>
      <c r="F13" s="7" t="s">
        <v>227</v>
      </c>
      <c r="G13" s="7" t="s">
        <v>238</v>
      </c>
    </row>
    <row r="14" spans="1:7">
      <c r="A14" s="7"/>
      <c r="B14" s="7"/>
      <c r="C14" s="7"/>
      <c r="D14" s="7">
        <v>4</v>
      </c>
      <c r="E14" s="7" t="s">
        <v>229</v>
      </c>
      <c r="F14" s="7" t="s">
        <v>230</v>
      </c>
      <c r="G14" s="7" t="s">
        <v>239</v>
      </c>
    </row>
    <row r="15" spans="1:7">
      <c r="A15" s="7" t="s">
        <v>64</v>
      </c>
      <c r="B15" s="7">
        <v>15</v>
      </c>
      <c r="C15" s="7" t="s">
        <v>219</v>
      </c>
      <c r="D15" s="7">
        <v>1</v>
      </c>
      <c r="E15" s="7" t="s">
        <v>220</v>
      </c>
      <c r="F15" s="7" t="s">
        <v>221</v>
      </c>
      <c r="G15" s="7" t="s">
        <v>240</v>
      </c>
    </row>
    <row r="16" spans="1:7">
      <c r="A16" s="7"/>
      <c r="B16" s="7"/>
      <c r="C16" s="7"/>
      <c r="D16" s="7">
        <v>2</v>
      </c>
      <c r="E16" s="7" t="s">
        <v>223</v>
      </c>
      <c r="F16" s="7" t="s">
        <v>224</v>
      </c>
      <c r="G16" s="7" t="s">
        <v>241</v>
      </c>
    </row>
    <row r="17" spans="1:7">
      <c r="A17" s="7"/>
      <c r="B17" s="7"/>
      <c r="C17" s="7"/>
      <c r="D17" s="7">
        <v>3</v>
      </c>
      <c r="E17" s="7" t="s">
        <v>226</v>
      </c>
      <c r="F17" s="7" t="s">
        <v>227</v>
      </c>
      <c r="G17" s="7" t="s">
        <v>242</v>
      </c>
    </row>
    <row r="18" spans="1:7">
      <c r="A18" s="7"/>
      <c r="B18" s="7"/>
      <c r="C18" s="7"/>
      <c r="D18" s="7">
        <v>4</v>
      </c>
      <c r="E18" s="7" t="s">
        <v>229</v>
      </c>
      <c r="F18" s="7" t="s">
        <v>230</v>
      </c>
      <c r="G18" s="7" t="s">
        <v>243</v>
      </c>
    </row>
    <row r="19" spans="1:7">
      <c r="A19" s="7" t="s">
        <v>71</v>
      </c>
      <c r="B19" s="7">
        <v>20</v>
      </c>
      <c r="C19" s="7" t="s">
        <v>219</v>
      </c>
      <c r="D19" s="7">
        <v>1</v>
      </c>
      <c r="E19" s="7" t="s">
        <v>220</v>
      </c>
      <c r="F19" s="7" t="s">
        <v>221</v>
      </c>
      <c r="G19" s="7" t="s">
        <v>244</v>
      </c>
    </row>
    <row r="20" spans="1:7">
      <c r="A20" s="7"/>
      <c r="B20" s="7"/>
      <c r="C20" s="7"/>
      <c r="D20" s="7">
        <v>2</v>
      </c>
      <c r="E20" s="7" t="s">
        <v>223</v>
      </c>
      <c r="F20" s="7" t="s">
        <v>224</v>
      </c>
      <c r="G20" s="7" t="s">
        <v>245</v>
      </c>
    </row>
    <row r="21" spans="1:7">
      <c r="A21" s="7"/>
      <c r="B21" s="7"/>
      <c r="C21" s="7"/>
      <c r="D21" s="7">
        <v>3</v>
      </c>
      <c r="E21" s="7" t="s">
        <v>226</v>
      </c>
      <c r="F21" s="7" t="s">
        <v>227</v>
      </c>
      <c r="G21" s="7" t="s">
        <v>246</v>
      </c>
    </row>
    <row r="22" spans="1:7">
      <c r="A22" s="7"/>
      <c r="B22" s="7"/>
      <c r="C22" s="7"/>
      <c r="D22" s="7">
        <v>4</v>
      </c>
      <c r="E22" s="7" t="s">
        <v>229</v>
      </c>
      <c r="F22" s="7" t="s">
        <v>230</v>
      </c>
      <c r="G22" s="7" t="s">
        <v>247</v>
      </c>
    </row>
    <row r="23" spans="1:7">
      <c r="A23" s="7" t="s">
        <v>77</v>
      </c>
      <c r="B23" s="7">
        <v>15</v>
      </c>
      <c r="C23" s="7" t="s">
        <v>219</v>
      </c>
      <c r="D23" s="7">
        <v>1</v>
      </c>
      <c r="E23" s="7" t="s">
        <v>220</v>
      </c>
      <c r="F23" s="7" t="s">
        <v>221</v>
      </c>
      <c r="G23" s="7" t="s">
        <v>248</v>
      </c>
    </row>
    <row r="24" spans="1:7">
      <c r="A24" s="7"/>
      <c r="B24" s="7"/>
      <c r="C24" s="7"/>
      <c r="D24" s="7">
        <v>2</v>
      </c>
      <c r="E24" s="7" t="s">
        <v>223</v>
      </c>
      <c r="F24" s="7" t="s">
        <v>224</v>
      </c>
      <c r="G24" s="7" t="s">
        <v>249</v>
      </c>
    </row>
    <row r="25" spans="1:7">
      <c r="A25" s="7"/>
      <c r="B25" s="7"/>
      <c r="C25" s="7"/>
      <c r="D25" s="7">
        <v>3</v>
      </c>
      <c r="E25" s="7" t="s">
        <v>226</v>
      </c>
      <c r="F25" s="7" t="s">
        <v>227</v>
      </c>
      <c r="G25" s="7" t="s">
        <v>250</v>
      </c>
    </row>
    <row r="26" spans="1:7">
      <c r="A26" s="7"/>
      <c r="B26" s="7"/>
      <c r="C26" s="7"/>
      <c r="D26" s="7">
        <v>4</v>
      </c>
      <c r="E26" s="7" t="s">
        <v>229</v>
      </c>
      <c r="F26" s="7" t="s">
        <v>230</v>
      </c>
      <c r="G26" s="7"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252</v>
      </c>
      <c r="B1" s="4"/>
      <c r="C1" s="4"/>
      <c r="D1" s="4"/>
      <c r="E1" s="4"/>
      <c r="F1" s="4"/>
      <c r="G1" s="4"/>
    </row>
    <row r="2" spans="1:7">
      <c r="A2" s="8" t="s">
        <v>253</v>
      </c>
      <c r="B2" s="8" t="s">
        <v>254</v>
      </c>
      <c r="C2" s="8" t="s">
        <v>255</v>
      </c>
      <c r="D2" s="8" t="s">
        <v>256</v>
      </c>
      <c r="E2" s="8" t="s">
        <v>257</v>
      </c>
      <c r="F2" s="8" t="s">
        <v>258</v>
      </c>
      <c r="G2" s="8" t="s">
        <v>259</v>
      </c>
    </row>
    <row r="3" spans="1:7">
      <c r="A3" s="7">
        <v>1</v>
      </c>
      <c r="B3" s="7" t="s">
        <v>260</v>
      </c>
      <c r="C3" s="7">
        <v>35</v>
      </c>
      <c r="D3" s="7" t="s">
        <v>261</v>
      </c>
      <c r="E3" s="7" t="s">
        <v>262</v>
      </c>
      <c r="F3" s="7" t="s">
        <v>263</v>
      </c>
      <c r="G3" s="7" t="s">
        <v>264</v>
      </c>
    </row>
    <row r="4" spans="1:7">
      <c r="A4" s="7"/>
      <c r="B4" s="7" t="s">
        <v>265</v>
      </c>
      <c r="C4" s="7"/>
      <c r="D4" s="7" t="s">
        <v>266</v>
      </c>
      <c r="E4" s="7"/>
      <c r="F4" s="7"/>
      <c r="G4" s="7"/>
    </row>
    <row r="5" spans="1:7">
      <c r="A5" s="7">
        <v>2</v>
      </c>
      <c r="B5" s="7" t="s">
        <v>267</v>
      </c>
      <c r="C5" s="7">
        <v>35</v>
      </c>
      <c r="D5" s="7" t="s">
        <v>268</v>
      </c>
      <c r="E5" s="7" t="s">
        <v>269</v>
      </c>
      <c r="F5" s="7" t="s">
        <v>270</v>
      </c>
      <c r="G5" s="7" t="s">
        <v>271</v>
      </c>
    </row>
    <row r="6" spans="1:7">
      <c r="A6" s="7"/>
      <c r="B6" s="7" t="s">
        <v>265</v>
      </c>
      <c r="C6" s="7"/>
      <c r="D6" s="7" t="s">
        <v>272</v>
      </c>
      <c r="E6" s="7"/>
      <c r="F6" s="7"/>
      <c r="G6" s="7"/>
    </row>
    <row r="7" spans="1:7">
      <c r="A7" s="7">
        <v>3</v>
      </c>
      <c r="B7" s="7" t="s">
        <v>273</v>
      </c>
      <c r="C7" s="7">
        <v>35</v>
      </c>
      <c r="D7" s="7" t="s">
        <v>274</v>
      </c>
      <c r="E7" s="7" t="s">
        <v>275</v>
      </c>
      <c r="F7" s="7" t="s">
        <v>276</v>
      </c>
      <c r="G7" s="7" t="s">
        <v>277</v>
      </c>
    </row>
    <row r="8" spans="1:7">
      <c r="A8" s="7"/>
      <c r="B8" s="7" t="s">
        <v>265</v>
      </c>
      <c r="C8" s="7"/>
      <c r="D8" s="7" t="s">
        <v>278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279</v>
      </c>
      <c r="B1" s="4"/>
      <c r="C1" s="4"/>
      <c r="D1" s="4"/>
      <c r="E1" s="4"/>
    </row>
    <row r="2" spans="1:5">
      <c r="A2" s="1" t="s">
        <v>280</v>
      </c>
      <c r="B2" s="1" t="s">
        <v>281</v>
      </c>
      <c r="C2" s="1"/>
      <c r="D2" s="1"/>
      <c r="E2" s="1"/>
    </row>
    <row r="3" spans="1:5">
      <c r="A3" s="10" t="s">
        <v>282</v>
      </c>
      <c r="B3" s="7" t="s">
        <v>283</v>
      </c>
      <c r="C3" s="5"/>
      <c r="D3" s="5"/>
      <c r="E3" s="5"/>
    </row>
    <row r="4" spans="1:5">
      <c r="A4" s="10" t="s">
        <v>284</v>
      </c>
      <c r="B4" s="7" t="s">
        <v>285</v>
      </c>
      <c r="C4" s="5"/>
      <c r="D4" s="5"/>
      <c r="E4" s="5"/>
    </row>
    <row r="5" spans="1:5">
      <c r="A5" s="10" t="s">
        <v>286</v>
      </c>
      <c r="B5" s="7" t="s">
        <v>287</v>
      </c>
      <c r="C5" s="5"/>
      <c r="D5" s="5"/>
      <c r="E5" s="5"/>
    </row>
    <row r="6" spans="1:5">
      <c r="A6" s="10" t="s">
        <v>288</v>
      </c>
      <c r="B6" s="7" t="s">
        <v>289</v>
      </c>
      <c r="C6" s="5"/>
      <c r="D6" s="5"/>
      <c r="E6" s="5"/>
    </row>
    <row r="7" spans="1:5">
      <c r="A7" s="10" t="s">
        <v>290</v>
      </c>
      <c r="B7" s="7" t="s">
        <v>291</v>
      </c>
      <c r="C7" s="5"/>
      <c r="D7" s="5"/>
      <c r="E7" s="5"/>
    </row>
    <row r="8" spans="1:5">
      <c r="A8" s="11" t="s">
        <v>169</v>
      </c>
      <c r="B8" s="11" t="s">
        <v>292</v>
      </c>
      <c r="C8" s="11" t="s">
        <v>293</v>
      </c>
      <c r="D8" s="11" t="s">
        <v>294</v>
      </c>
      <c r="E8" s="11" t="s">
        <v>295</v>
      </c>
    </row>
    <row r="9" spans="1:5">
      <c r="A9" s="7">
        <v>1</v>
      </c>
      <c r="B9" s="7" t="s">
        <v>296</v>
      </c>
      <c r="C9" s="7" t="s">
        <v>297</v>
      </c>
      <c r="D9" s="7" t="s">
        <v>298</v>
      </c>
      <c r="E9" s="7" t="s">
        <v>299</v>
      </c>
    </row>
    <row r="10" spans="1:5">
      <c r="A10" s="7">
        <v>2</v>
      </c>
      <c r="B10" s="7" t="s">
        <v>300</v>
      </c>
      <c r="C10" s="7" t="s">
        <v>301</v>
      </c>
      <c r="D10" s="7" t="s">
        <v>302</v>
      </c>
      <c r="E10" s="7" t="s">
        <v>303</v>
      </c>
    </row>
    <row r="11" spans="1:5">
      <c r="A11" s="7">
        <v>3</v>
      </c>
      <c r="B11" s="7" t="s">
        <v>304</v>
      </c>
      <c r="C11" s="7" t="s">
        <v>301</v>
      </c>
      <c r="D11" s="7" t="s">
        <v>305</v>
      </c>
      <c r="E11" s="7" t="s">
        <v>306</v>
      </c>
    </row>
    <row r="12" spans="1:5">
      <c r="A12" s="7">
        <v>4</v>
      </c>
      <c r="B12" s="7" t="s">
        <v>307</v>
      </c>
      <c r="C12" s="7" t="s">
        <v>301</v>
      </c>
      <c r="D12" s="7" t="s">
        <v>308</v>
      </c>
      <c r="E12" s="7" t="s">
        <v>309</v>
      </c>
    </row>
    <row r="13" spans="1:5">
      <c r="A13" s="7">
        <v>5</v>
      </c>
      <c r="B13" s="7" t="s">
        <v>310</v>
      </c>
      <c r="C13" s="7" t="s">
        <v>297</v>
      </c>
      <c r="D13" s="7" t="s">
        <v>311</v>
      </c>
      <c r="E13" s="7" t="s">
        <v>312</v>
      </c>
    </row>
    <row r="15" spans="1:5">
      <c r="A15" s="1" t="s">
        <v>313</v>
      </c>
      <c r="B15" s="1" t="s">
        <v>314</v>
      </c>
      <c r="C15" s="1"/>
      <c r="D15" s="1"/>
      <c r="E15" s="1"/>
    </row>
    <row r="16" spans="1:5">
      <c r="A16" s="10" t="s">
        <v>282</v>
      </c>
      <c r="B16" s="7" t="s">
        <v>315</v>
      </c>
      <c r="C16" s="5"/>
      <c r="D16" s="5"/>
      <c r="E16" s="5"/>
    </row>
    <row r="17" spans="1:5">
      <c r="A17" s="10" t="s">
        <v>284</v>
      </c>
      <c r="B17" s="7" t="s">
        <v>316</v>
      </c>
      <c r="C17" s="5"/>
      <c r="D17" s="5"/>
      <c r="E17" s="5"/>
    </row>
    <row r="18" spans="1:5">
      <c r="A18" s="10" t="s">
        <v>286</v>
      </c>
      <c r="B18" s="7" t="s">
        <v>317</v>
      </c>
      <c r="C18" s="5"/>
      <c r="D18" s="5"/>
      <c r="E18" s="5"/>
    </row>
    <row r="19" spans="1:5">
      <c r="A19" s="10" t="s">
        <v>288</v>
      </c>
      <c r="B19" s="7" t="s">
        <v>318</v>
      </c>
      <c r="C19" s="5"/>
      <c r="D19" s="5"/>
      <c r="E19" s="5"/>
    </row>
    <row r="20" spans="1:5">
      <c r="A20" s="10" t="s">
        <v>290</v>
      </c>
      <c r="B20" s="7" t="s">
        <v>319</v>
      </c>
      <c r="C20" s="5"/>
      <c r="D20" s="5"/>
      <c r="E20" s="5"/>
    </row>
    <row r="21" spans="1:5">
      <c r="A21" s="11" t="s">
        <v>169</v>
      </c>
      <c r="B21" s="11" t="s">
        <v>292</v>
      </c>
      <c r="C21" s="11" t="s">
        <v>293</v>
      </c>
      <c r="D21" s="11" t="s">
        <v>294</v>
      </c>
      <c r="E21" s="11" t="s">
        <v>295</v>
      </c>
    </row>
    <row r="22" spans="1:5">
      <c r="A22" s="7">
        <v>1</v>
      </c>
      <c r="B22" s="7" t="s">
        <v>296</v>
      </c>
      <c r="C22" s="7" t="s">
        <v>297</v>
      </c>
      <c r="D22" s="7" t="s">
        <v>320</v>
      </c>
      <c r="E22" s="7" t="s">
        <v>321</v>
      </c>
    </row>
    <row r="23" spans="1:5">
      <c r="A23" s="7">
        <v>2</v>
      </c>
      <c r="B23" s="7" t="s">
        <v>300</v>
      </c>
      <c r="C23" s="7" t="s">
        <v>301</v>
      </c>
      <c r="D23" s="7" t="s">
        <v>322</v>
      </c>
      <c r="E23" s="7" t="s">
        <v>323</v>
      </c>
    </row>
    <row r="24" spans="1:5">
      <c r="A24" s="7">
        <v>3</v>
      </c>
      <c r="B24" s="7" t="s">
        <v>304</v>
      </c>
      <c r="C24" s="7" t="s">
        <v>301</v>
      </c>
      <c r="D24" s="7" t="s">
        <v>324</v>
      </c>
      <c r="E24" s="7" t="s">
        <v>325</v>
      </c>
    </row>
    <row r="25" spans="1:5">
      <c r="A25" s="7">
        <v>4</v>
      </c>
      <c r="B25" s="7" t="s">
        <v>307</v>
      </c>
      <c r="C25" s="7" t="s">
        <v>301</v>
      </c>
      <c r="D25" s="7" t="s">
        <v>326</v>
      </c>
      <c r="E25" s="7" t="s">
        <v>327</v>
      </c>
    </row>
    <row r="26" spans="1:5">
      <c r="A26" s="7">
        <v>5</v>
      </c>
      <c r="B26" s="7" t="s">
        <v>310</v>
      </c>
      <c r="C26" s="7" t="s">
        <v>297</v>
      </c>
      <c r="D26" s="7" t="s">
        <v>328</v>
      </c>
      <c r="E26" s="7" t="s">
        <v>329</v>
      </c>
    </row>
    <row r="28" spans="1:5">
      <c r="A28" s="1" t="s">
        <v>330</v>
      </c>
      <c r="B28" s="1" t="s">
        <v>331</v>
      </c>
      <c r="C28" s="1"/>
      <c r="D28" s="1"/>
      <c r="E28" s="1"/>
    </row>
    <row r="29" spans="1:5">
      <c r="A29" s="10" t="s">
        <v>282</v>
      </c>
      <c r="B29" s="7" t="s">
        <v>332</v>
      </c>
      <c r="C29" s="5"/>
      <c r="D29" s="5"/>
      <c r="E29" s="5"/>
    </row>
    <row r="30" spans="1:5">
      <c r="A30" s="10" t="s">
        <v>284</v>
      </c>
      <c r="B30" s="7" t="s">
        <v>333</v>
      </c>
      <c r="C30" s="5"/>
      <c r="D30" s="5"/>
      <c r="E30" s="5"/>
    </row>
    <row r="31" spans="1:5">
      <c r="A31" s="10" t="s">
        <v>286</v>
      </c>
      <c r="B31" s="7" t="s">
        <v>334</v>
      </c>
      <c r="C31" s="5"/>
      <c r="D31" s="5"/>
      <c r="E31" s="5"/>
    </row>
    <row r="32" spans="1:5">
      <c r="A32" s="10" t="s">
        <v>288</v>
      </c>
      <c r="B32" s="7" t="s">
        <v>335</v>
      </c>
      <c r="C32" s="5"/>
      <c r="D32" s="5"/>
      <c r="E32" s="5"/>
    </row>
    <row r="33" spans="1:5">
      <c r="A33" s="10" t="s">
        <v>290</v>
      </c>
      <c r="B33" s="7" t="s">
        <v>336</v>
      </c>
      <c r="C33" s="5"/>
      <c r="D33" s="5"/>
      <c r="E33" s="5"/>
    </row>
    <row r="34" spans="1:5">
      <c r="A34" s="11" t="s">
        <v>169</v>
      </c>
      <c r="B34" s="11" t="s">
        <v>292</v>
      </c>
      <c r="C34" s="11" t="s">
        <v>293</v>
      </c>
      <c r="D34" s="11" t="s">
        <v>294</v>
      </c>
      <c r="E34" s="11" t="s">
        <v>295</v>
      </c>
    </row>
    <row r="35" spans="1:5">
      <c r="A35" s="7">
        <v>1</v>
      </c>
      <c r="B35" s="7" t="s">
        <v>296</v>
      </c>
      <c r="C35" s="7" t="s">
        <v>297</v>
      </c>
      <c r="D35" s="7" t="s">
        <v>337</v>
      </c>
      <c r="E35" s="7" t="s">
        <v>338</v>
      </c>
    </row>
    <row r="36" spans="1:5">
      <c r="A36" s="7">
        <v>2</v>
      </c>
      <c r="B36" s="7" t="s">
        <v>300</v>
      </c>
      <c r="C36" s="7" t="s">
        <v>301</v>
      </c>
      <c r="D36" s="7" t="s">
        <v>339</v>
      </c>
      <c r="E36" s="7" t="s">
        <v>340</v>
      </c>
    </row>
    <row r="37" spans="1:5">
      <c r="A37" s="7">
        <v>3</v>
      </c>
      <c r="B37" s="7" t="s">
        <v>304</v>
      </c>
      <c r="C37" s="7" t="s">
        <v>301</v>
      </c>
      <c r="D37" s="7" t="s">
        <v>341</v>
      </c>
      <c r="E37" s="7" t="s">
        <v>342</v>
      </c>
    </row>
    <row r="38" spans="1:5">
      <c r="A38" s="7">
        <v>4</v>
      </c>
      <c r="B38" s="7" t="s">
        <v>307</v>
      </c>
      <c r="C38" s="7" t="s">
        <v>301</v>
      </c>
      <c r="D38" s="7" t="s">
        <v>343</v>
      </c>
      <c r="E38" s="7" t="s">
        <v>344</v>
      </c>
    </row>
    <row r="39" spans="1:5">
      <c r="A39" s="7">
        <v>5</v>
      </c>
      <c r="B39" s="7" t="s">
        <v>310</v>
      </c>
      <c r="C39" s="7" t="s">
        <v>297</v>
      </c>
      <c r="D39" s="7" t="s">
        <v>345</v>
      </c>
      <c r="E39" s="7" t="s">
        <v>329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346</v>
      </c>
      <c r="B1" s="4"/>
      <c r="C1" s="4"/>
      <c r="D1" s="4"/>
    </row>
    <row r="2" spans="1:4">
      <c r="A2" s="8" t="s">
        <v>212</v>
      </c>
      <c r="B2" s="8" t="s">
        <v>347</v>
      </c>
      <c r="C2" s="8" t="s">
        <v>348</v>
      </c>
      <c r="D2" s="8" t="s">
        <v>349</v>
      </c>
    </row>
    <row r="3" spans="1:4">
      <c r="A3" s="7" t="s">
        <v>350</v>
      </c>
      <c r="B3" s="7" t="s">
        <v>351</v>
      </c>
      <c r="C3" s="7" t="s">
        <v>352</v>
      </c>
      <c r="D3" s="7" t="s">
        <v>353</v>
      </c>
    </row>
    <row r="4" spans="1:4">
      <c r="A4" s="7" t="s">
        <v>350</v>
      </c>
      <c r="B4" s="7" t="s">
        <v>354</v>
      </c>
      <c r="C4" s="7" t="s">
        <v>355</v>
      </c>
      <c r="D4" s="7" t="s">
        <v>356</v>
      </c>
    </row>
    <row r="5" spans="1:4">
      <c r="A5" s="7" t="s">
        <v>350</v>
      </c>
      <c r="B5" s="7" t="s">
        <v>357</v>
      </c>
      <c r="C5" s="7" t="s">
        <v>358</v>
      </c>
      <c r="D5" s="7" t="s">
        <v>359</v>
      </c>
    </row>
    <row r="6" spans="1:4">
      <c r="A6" s="7" t="s">
        <v>360</v>
      </c>
      <c r="B6" s="7" t="s">
        <v>351</v>
      </c>
      <c r="C6" s="7" t="s">
        <v>352</v>
      </c>
      <c r="D6" s="7" t="s">
        <v>361</v>
      </c>
    </row>
    <row r="7" spans="1:4">
      <c r="A7" s="7" t="s">
        <v>360</v>
      </c>
      <c r="B7" s="7" t="s">
        <v>354</v>
      </c>
      <c r="C7" s="7" t="s">
        <v>355</v>
      </c>
      <c r="D7" s="7" t="s">
        <v>362</v>
      </c>
    </row>
    <row r="8" spans="1:4">
      <c r="A8" s="7" t="s">
        <v>360</v>
      </c>
      <c r="B8" s="7" t="s">
        <v>357</v>
      </c>
      <c r="C8" s="7" t="s">
        <v>358</v>
      </c>
      <c r="D8" s="7" t="s">
        <v>363</v>
      </c>
    </row>
    <row r="9" spans="1:4">
      <c r="A9" s="7" t="s">
        <v>364</v>
      </c>
      <c r="B9" s="7" t="s">
        <v>351</v>
      </c>
      <c r="C9" s="7" t="s">
        <v>352</v>
      </c>
      <c r="D9" s="7" t="s">
        <v>365</v>
      </c>
    </row>
    <row r="10" spans="1:4">
      <c r="A10" s="7" t="s">
        <v>364</v>
      </c>
      <c r="B10" s="7" t="s">
        <v>354</v>
      </c>
      <c r="C10" s="7" t="s">
        <v>355</v>
      </c>
      <c r="D10" s="7" t="s">
        <v>366</v>
      </c>
    </row>
    <row r="11" spans="1:4">
      <c r="A11" s="7" t="s">
        <v>364</v>
      </c>
      <c r="B11" s="7" t="s">
        <v>357</v>
      </c>
      <c r="C11" s="7" t="s">
        <v>358</v>
      </c>
      <c r="D11" s="7" t="s">
        <v>367</v>
      </c>
    </row>
    <row r="12" spans="1:4">
      <c r="A12" s="7" t="s">
        <v>368</v>
      </c>
      <c r="B12" s="7" t="s">
        <v>351</v>
      </c>
      <c r="C12" s="7" t="s">
        <v>352</v>
      </c>
      <c r="D12" s="7" t="s">
        <v>369</v>
      </c>
    </row>
    <row r="13" spans="1:4">
      <c r="A13" s="7" t="s">
        <v>368</v>
      </c>
      <c r="B13" s="7" t="s">
        <v>354</v>
      </c>
      <c r="C13" s="7" t="s">
        <v>355</v>
      </c>
      <c r="D13" s="7" t="s">
        <v>370</v>
      </c>
    </row>
    <row r="14" spans="1:4">
      <c r="A14" s="7" t="s">
        <v>368</v>
      </c>
      <c r="B14" s="7" t="s">
        <v>357</v>
      </c>
      <c r="C14" s="7" t="s">
        <v>358</v>
      </c>
      <c r="D14" s="7" t="s">
        <v>371</v>
      </c>
    </row>
    <row r="15" spans="1:4">
      <c r="A15" s="7" t="s">
        <v>372</v>
      </c>
      <c r="B15" s="7" t="s">
        <v>351</v>
      </c>
      <c r="C15" s="7" t="s">
        <v>352</v>
      </c>
      <c r="D15" s="7" t="s">
        <v>373</v>
      </c>
    </row>
    <row r="16" spans="1:4">
      <c r="A16" s="7" t="s">
        <v>372</v>
      </c>
      <c r="B16" s="7" t="s">
        <v>354</v>
      </c>
      <c r="C16" s="7" t="s">
        <v>355</v>
      </c>
      <c r="D16" s="7" t="s">
        <v>374</v>
      </c>
    </row>
    <row r="17" spans="1:4">
      <c r="A17" s="7" t="s">
        <v>372</v>
      </c>
      <c r="B17" s="7" t="s">
        <v>357</v>
      </c>
      <c r="C17" s="7" t="s">
        <v>358</v>
      </c>
      <c r="D17" s="7" t="s">
        <v>375</v>
      </c>
    </row>
    <row r="18" spans="1:4">
      <c r="A18" s="7" t="s">
        <v>376</v>
      </c>
      <c r="B18" s="7" t="s">
        <v>351</v>
      </c>
      <c r="C18" s="7" t="s">
        <v>352</v>
      </c>
      <c r="D18" s="7" t="s">
        <v>377</v>
      </c>
    </row>
    <row r="19" spans="1:4">
      <c r="A19" s="7" t="s">
        <v>376</v>
      </c>
      <c r="B19" s="7" t="s">
        <v>354</v>
      </c>
      <c r="C19" s="7" t="s">
        <v>355</v>
      </c>
      <c r="D19" s="7" t="s">
        <v>378</v>
      </c>
    </row>
    <row r="20" spans="1:4">
      <c r="A20" s="7" t="s">
        <v>376</v>
      </c>
      <c r="B20" s="7" t="s">
        <v>357</v>
      </c>
      <c r="C20" s="7" t="s">
        <v>358</v>
      </c>
      <c r="D20" s="7" t="s">
        <v>379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2026-09-01T14:06:45+02:00</dcterms:created>
  <dcterms:modified xsi:type="dcterms:W3CDTF">2026-09-01T14:06:45+02:00</dcterms:modified>
  <dc:title>Currículo LOMLOE Quimica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