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<sst xmlns="http://schemas.openxmlformats.org/spreadsheetml/2006/main" uniqueCount="420">
  <si>
    <t>Corrigiendo.es</t>
  </si>
  <si>
    <t>Materia</t>
  </si>
  <si>
    <t>Quimica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</si>
  <si>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</si>
  <si>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</si>
  <si>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</si>
  <si>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</si>
  <si>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</si>
  <si>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</si>
  <si>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</si>
  <si>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</si>
  <si>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</si>
  <si>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</si>
  <si>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</si>
  <si>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</si>
  <si>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</si>
  <si>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</si>
  <si>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</si>
  <si>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</si>
  <si>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</si>
  <si>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</si>
  <si>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</si>
  <si>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10:33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</si>
  <si>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</si>
  <si>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</si>
  <si>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</si>
  <si>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</si>
  <si>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</si>
  <si>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</si>
  <si>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</si>
  <si>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</si>
  <si>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</si>
  <si>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</si>
  <si>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</si>
  <si>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</si>
  <si>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</si>
  <si>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</si>
  <si>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</si>
  <si>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</si>
  <si>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</si>
  <si>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</si>
  <si>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</si>
  <si>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</si>
  <si>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</si>
  <si>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</si>
  <si>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</si>
  <si>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</si>
  <si>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</si>
  <si>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</si>
  <si>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</si>
  <si>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</si>
  <si>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</si>
  <si>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</si>
  <si>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</si>
  <si>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</si>
  <si>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</si>
  <si>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</si>
  <si>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</si>
  <si>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</si>
  <si>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</si>
  <si>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</si>
  <si>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</si>
  <si>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</si>
  <si>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</si>
  <si>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</si>
  <si>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</si>
  <si>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</si>
  <si>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</si>
  <si>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</si>
  <si>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</si>
  <si>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</si>
  <si>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</si>
  <si>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</si>
  <si>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</si>
  <si>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</si>
  <si>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</si>
  <si>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</si>
  <si>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</si>
  <si>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</si>
  <si>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</si>
  <si>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</si>
  <si>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</si>
  <si>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</si>
  <si>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</si>
  <si>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</si>
  <si>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</si>
  <si>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</si>
  <si>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</si>
  <si>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</si>
  <si>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</si>
  <si>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suceden en el entorno y las propiedades de los sistemas materiales a partir de los conocimientos, destrezas y actitudes propios de las distintas ramas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</si>
  <si>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</si>
  <si>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</si>
  <si>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</si>
  <si>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</si>
  <si>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</si>
  <si>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</si>
  <si>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</si>
  <si>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</si>
  <si>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</si>
  <si>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</si>
  <si>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</si>
  <si>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los principios de la química con los principales problemas de la actualidad asociados al desarrollo de la ciencia y la tecnología, analizando cómo se comunican a través de los medios de comunicación o son observados en la experiencia cotidiana.</t>
  </si>
  <si>
    <t>Relacionar principios químicos con problemas actuales analizando su comunicación en medios o experiencia cotidiana.</t>
  </si>
  <si>
    <t>analizar</t>
  </si>
  <si>
    <t>El alumnado elabora un informe o exposición donde relaciona principios químicos con problemas actuales y analiza su tratamiento mediático.</t>
  </si>
  <si>
    <t>Análisis en grupo de noticias de actualidad que vinculen química y medioambiente, seguido de debate.</t>
  </si>
  <si>
    <t>Evaluar solo la memoria de principios sin comprobar la capacidad de análisis de su comunicación en problemas reales.</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</si>
  <si>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</si>
  <si>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</si>
  <si>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</si>
  <si>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</si>
  <si>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</si>
  <si>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</si>
  <si>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explicando y prediciendo las consecuencias de experimentos, 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</si>
  <si>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</si>
  <si>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</si>
  <si>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</si>
  <si>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</si>
  <si>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</si>
  <si>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</si>
  <si>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</si>
  <si>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</si>
  <si>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</si>
  <si>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</si>
  <si>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</si>
  <si>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</si>
  <si>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herramientas matemáticas para apoyar el desarrollo del pensamiento científico que se alcanza con el estudio de la química, aplicando estas herramientas en la resolución de problemas usando ecuaciones, unidades, operaciones, etc.</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</si>
  <si>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</si>
  <si>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</si>
  <si>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</si>
  <si>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</si>
  <si>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 i</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</si>
  <si>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</si>
  <si>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</si>
  <si>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</si>
  <si>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</si>
  <si>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</si>
  <si>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</si>
  <si>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</si>
  <si>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</si>
  <si>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</si>
  <si>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</si>
  <si>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ambiente y en la salud se deben al mal uso que se hace de esos productos o negligencia, y no a la ciencia química en sí.</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</si>
  <si>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</si>
  <si>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</si>
  <si>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</si>
  <si>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</si>
  <si>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</si>
  <si>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empleando los conocimientos científicos adecuados, cuáles son los beneficios de los numerosos productos de la tecnología química y cómo su empleo y aplicación han contribuido al progreso de la sociedad.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</si>
  <si>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</si>
  <si>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</si>
  <si>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</si>
  <si>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</si>
  <si>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</si>
  <si>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colaborativo entre especialistas de diferentes disciplinas científicas poniendo de relieve las conexiones entre las leyes y teorías propias de cada una de ellas.</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</si>
  <si>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</si>
  <si>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</si>
  <si>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</si>
  <si>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</si>
  <si>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</si>
  <si>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</si>
  <si>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</si>
  <si>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</si>
  <si>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</si>
  <si>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</si>
  <si>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</si>
  <si>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</si>
  <si>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</si>
  <si>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</si>
  <si>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</si>
  <si>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Representar y visualizar de forma eficiente los conceptos de química que presenten mayores dificultades, utilizando herramientas digitales y recursos variados, incluyendo experiencias de laboratorio real y virtual.</t>
  </si>
  <si>
    <t>Representar visualmente conceptos químicos complejos usando herramientas digitales y laboratorio.</t>
  </si>
  <si>
    <t>modelizar</t>
  </si>
  <si>
    <t>El alumnado produce representaciones visuales (gráficos, simulaciones) que explican conceptos químicos difíciles.</t>
  </si>
  <si>
    <t>Rúbrica genérica</t>
  </si>
  <si>
    <t>Laboratorio o aula informática simulando equilibrio o cinética química.</t>
  </si>
  <si>
    <t>Evaluar solo la estética de la representación sin comprobar la comprensión conceptual.</t>
  </si>
  <si>
    <t>Explicar y razonar los conceptos fundamentales que se encuentran en la base de la química aplicando los conceptos, leyes y teorías de otras disciplinas científicas (especialmente de la física) a través de la experimentación y la indagación.</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</si>
  <si>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</si>
  <si>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</si>
  <si>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</si>
  <si>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</si>
  <si>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las ideas fundamentales de otras disciplinas científicas (por ejemplo, la biología o la tecnología) por medio de la relación entre sus contenidos básicos y las leyes y teorías que son propias de la química. i</t>
  </si>
  <si>
    <t>Relacionar contenidos de otras ciencias con leyes y teorías químicas para extraer conclusiones interdisciplinares.</t>
  </si>
  <si>
    <t>deducir</t>
  </si>
  <si>
    <t>El alumnado elabora un esquema escrito que conecta un principio biológico con una ley química y extrae una conclusión.</t>
  </si>
  <si>
    <t>Proyecto interdisciplinar donde se analiza un fenómeno natural desde la química y la biología.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</si>
  <si>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</si>
  <si>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</si>
  <si>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</si>
  <si>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</si>
  <si>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</si>
  <si>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</si>
  <si>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</si>
  <si>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</si>
  <si>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</si>
  <si>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</si>
  <si>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</si>
  <si>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</si>
  <si>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</si>
  <si>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</si>
  <si>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</si>
  <si>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</si>
  <si>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</si>
  <si>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</si>
  <si>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</si>
  <si>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</si>
  <si>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</si>
  <si>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</si>
  <si>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</si>
  <si>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</si>
  <si>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</si>
  <si>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TRPECV e hibridación de orbitales en el marco de la TEV. Configuración geométrica de compuestos moleculares y las características de los sólidos.</t>
  </si>
  <si>
    <t>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</si>
  <si>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</si>
  <si>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</si>
  <si>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</si>
  <si>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</si>
  <si>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</si>
  <si>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</si>
  <si>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</si>
  <si>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</si>
  <si>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</si>
  <si>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</si>
  <si>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</si>
  <si>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</si>
  <si>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Chátelier y el cociente de reacción. Evolución de sistemas en equilibrio a partir de la variación de las condiciones de concentración, presión o temperatura del sistema.</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</si>
  <si>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</si>
  <si>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</si>
  <si>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</si>
  <si>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</si>
  <si>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</si>
  <si>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</si>
  <si>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t>
  </si>
  <si>
    <t>Rúbricas IA por competencia específica</t>
  </si>
  <si>
    <t>CE</t>
  </si>
  <si>
    <t>Peso recom. %</t>
  </si>
  <si>
    <t>Instrumento principal</t>
  </si>
  <si>
    <t>Nivel</t>
  </si>
  <si>
    <t>Etiqueta</t>
  </si>
  <si>
    <t>Rango</t>
  </si>
  <si>
    <t>Descriptor / Ejemplo evidencia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</si>
  <si>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</si>
  <si>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</si>
  <si>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</si>
  <si>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</si>
  <si>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</si>
  <si>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</si>
  <si>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</si>
  <si>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</si>
  <si>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</si>
  <si>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</si>
  <si>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</si>
  <si>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</si>
  <si>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</si>
  <si>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</si>
  <si>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</si>
  <si>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</si>
  <si>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</si>
  <si>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</si>
  <si>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</si>
  <si>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</si>
  <si>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</si>
  <si>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</si>
  <si>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</si>
  <si>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</si>
  <si>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</si>
  <si>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</si>
  <si>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</si>
  <si>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</si>
  <si>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</si>
  <si>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</si>
  <si>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</si>
  <si>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</si>
  <si>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</si>
  <si>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</si>
  <si>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</si>
  <si>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</si>
  <si>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</si>
  <si>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</si>
  <si>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</si>
  <si>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</si>
  <si>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</si>
  <si>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</si>
  <si>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</si>
  <si>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</si>
  <si>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</si>
  <si>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</si>
  <si>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</si>
  <si>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</si>
  <si>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</si>
  <si>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</si>
  <si>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</si>
  <si>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</si>
  <si>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</si>
  <si>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</si>
  <si>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</si>
  <si>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</si>
  <si>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</si>
  <si>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</si>
  <si>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</si>
  <si>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</si>
  <si>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</si>
  <si>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</si>
  <si>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</si>
  <si>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</si>
  <si>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</si>
  <si>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</si>
  <si>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</si>
  <si>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</si>
  <si>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CCL1, STEM1, STEM2</t>
  </si>
  <si>
    <t>STEM3, CC1, CPSAA1</t>
  </si>
  <si>
    <t>Comprender, describir y aplicar fundamentos químicos implica comunicación (CCL1), razonamiento (STEM1) y resolución de problemas (STEM2). La base experimental justifica STEM3. Reconocer el papel de la química añade CC1, y la autorregulación en el estudio aparece con CPSAA1.</t>
  </si>
  <si>
    <t>STEM1, STEM2, STEM4</t>
  </si>
  <si>
    <t>STEM3, CC1, CPSAA4</t>
  </si>
  <si>
    <t>Adoptar modelos (STEM1) e inferir soluciones a problemas cotidianos (STEM2, STEM4). La conexión con la sociedad sugiere CC1, y el uso responsable implica CPSAA4. STEM3 por interpretación de sistemas materiales.</t>
  </si>
  <si>
    <t>CCL1, CCL2, STEM1</t>
  </si>
  <si>
    <t>CCL3, STEM2, CD1</t>
  </si>
  <si>
    <t>Utilizar códigos del lenguaje químico requiere comunicación (CCL1, CCL2) y aplicación de reglas (STEM1). La nomenclatura y ecuaciones también implican CCL3 y STEM2. CD1 por posible uso de herramientas digitales.</t>
  </si>
  <si>
    <t>CC1, CCL1, CPSAA4</t>
  </si>
  <si>
    <t>CC3, STEM5, CCEC1</t>
  </si>
  <si>
    <t>Reconocer la importancia del uso responsable de productos químicos moviliza CC1 y CPSAA4. Elaborar argumentos usa CCL1. La influencia positiva en la sociedad conecta con CC3, STEM5 por investigación de procesos, y CCEC1 por impacto cultural.</t>
  </si>
  <si>
    <t>STEM1, STEM2, STEM5</t>
  </si>
  <si>
    <t>CPSAA1, CPSAA3, STEM4</t>
  </si>
  <si>
    <t>Aplicar técnicas experimentales y razonamiento lógico-matemático se refleja en STEM1, STEM2 y STEM5 (método científico). El trabajo individual y en equipo requiere CPSAA1 y CPSAA3. La interpretación de situaciones relacionadas usa STEM4.</t>
  </si>
  <si>
    <t>CC1, STEM3, CCEC1</t>
  </si>
  <si>
    <t>CCL1, CP3, CPSAA5</t>
  </si>
  <si>
    <t>Reconocer la química como multidisciplinar implica CC1 (relaciones ciencia-sociedad), STEM3 (interpretación de fenómenos) y CCEC1 (conexiones culturales). La comunicación de estas relaciones usa CCL1, y la mediación entre ciencias puede requerir CP3. El análisis crítico se apoya en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</si>
  <si>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</si>
  <si>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</si>
  <si>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</si>
  <si>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</si>
  <si>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</si>
  <si>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</si>
  <si>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</si>
  <si>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</si>
  <si>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</si>
  <si>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Consigue el Decreto 103/2023 de Andalucía (o el de tu CCAA) y localiza el anexo de Química. Identifica las 6 competencias específicas, los 19 criterios de evaluación y los 53 saberes básicos organizados en 3 bloques. Marca las conexiones entre criterios y saberes que aparecen en el documento oficial.</t>
  </si>
  <si>
    <t>No te saltes el preámbulo: ahí suele explicarse el perfil de salida y la contribución de la materia a las competencias clave. Fotografía la tabla de criterios y saberes para tenerla siempre a mano.</t>
  </si>
  <si>
    <t>Listar las CE y criterios</t>
  </si>
  <si>
    <t>30 minutos</t>
  </si>
  <si>
    <t>Copia textualmente las 6 competencias específicas (CE1 a CE6) y los 19 criterios de evaluación asociados. Numéralos exactamente como aparecen en el decreto (p.ej., 1.1, 1.2, …). No resumas ni parafrasees; esta lista será tu columna vertebral.</t>
  </si>
  <si>
    <t>Haz una tabla en un procesador con columnas: CE, Criterio, Saberes asociados, Trimestre, Instrumento. Rellena solo las dos primeras ahora; las otras las completarás después.</t>
  </si>
  <si>
    <t>Priorizar criterios e instrumentos</t>
  </si>
  <si>
    <t>De los 19 criterios, decide cuánes son imprescindibles (esenciales) y cuáles complementarios. Para cada criterio, selecciona uno o dos instrumentos de evaluación: prueba escrita, informe de laboratorio, cuaderno, presentación oral, etc. Recuerda que debes evaluar todas las CE al menos una vez por trimestre.</t>
  </si>
  <si>
    <t>No asignes un instrumento distinto a cada criterio o te volverás loco. Agrupa varios criterios en una misma tarea (por ejemplo, un proyecto de investigación que evalúe CE1, CE2 y CE5 a la vez).</t>
  </si>
  <si>
    <t>Distribuir saberes por trimestre</t>
  </si>
  <si>
    <t>2 horas</t>
  </si>
  <si>
    <t>Con los 3 bloques (Enlace y estructura, Cinética y equilibrio, y un tercero según tu CCAA, por ejemplo, Reacciones y aplicaciones), reparte los 53 saberes en los tres trimestres. Asegura una carga equilibrada: cada trimestre debería cubrir entre 17 y 19 saberes, y al menos dos bloques diferentes.</t>
  </si>
  <si>
    <t>No separes los bloques de forma rígida. Por ejemplo, al hablar de cinética ya puedes introducir conceptos de equilibrio que luego retomarás. Los saberes se pueden trabajar en espiral.</t>
  </si>
  <si>
    <t>Diseñar una SDA tipo por trimestre</t>
  </si>
  <si>
    <t>3 horas</t>
  </si>
  <si>
    <t>Para cada trimestre, crea una situación de aprendizaje (SDA) que integre varios saberes y criterios. Por ejemplo: 'Diseñar un proceso industrial sostenible' para el primer trimestre (termoquímica), 'Estudio de la velocidad de una reacción' para el segundo y 'Equilibrios ácido-base en la vida cotidiana' para el tercero. Cada SDA debe incluir producto final, actividades, temporalización y criterios evaluados.</t>
  </si>
  <si>
    <t>No caigas en el error de hacer una SDA por bloque. Una buena SDA cruza saberes de distintos bloques. Para Química, una práctica de laboratorio bien diseñada puede cubrir hasta 5 criterios de evaluación.</t>
  </si>
  <si>
    <t>Establecer ponderaciones del departamento</t>
  </si>
  <si>
    <t>Reúnete con tu departamento (o decide en solitario) qué peso tendrá cada instrumento en la calificación final. Por ejemplo: pruebas escritas 60%, prácticas de laboratorio 20%, proyectos 10%, cuaderno 10%. Asegura que la suma de los instrumentos que evalúan cada CE sea coherente con la importancia de la CE.</t>
  </si>
  <si>
    <t>Las ponderaciones deben constar en la programación didáctica y comunicarse a las familias al inicio de curso. Si eres el único profesor de la materia, no olvides justificar brevemente cada porcentaje en la memoria.</t>
  </si>
  <si>
    <t>Documentar atención a la diversidad y recuperación</t>
  </si>
  <si>
    <t>Define medidas de refuerzo para alumnos con dificultades (tutorías, ajustes en actividades, más tiempo en exámenes) y de ampliación para los más avanzados (problemas adicionales, proyectos voluntarios). Planifica las pruebas de recuperación: una por evaluación o una única final. Redacta estos apartados en la programación didáctica siguiendo el formato del centro.</t>
  </si>
  <si>
    <t>Para la recuperación, no te limites a repetir el mismo examen. Propón tareas prácticas que obliguen al alumno a aplicar los saberes en un nuevo contexto. Así evitas el 'culturismo de contenidos' y fomentas la competencia.</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</si>
  <si>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</si>
  <si>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</si>
  <si>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</si>
  <si>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</si>
  <si>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</si>
  <si>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progreso de la ciencia, la tecnología, la economía y el desarrollo soste</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</si>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</sst>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236</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49</v>
      </c>
      <c r="B5" s="5" t="s">
        <v>317</v>
      </c>
      <c r="C5" s="5" t="s">
        <v>318</v>
      </c>
      <c r="D5" s="5" t="s">
        <v>319</v>
      </c>
    </row>
    <row r="6" spans="1:4">
      <c r="A6" s="5" t="s">
        <v>56</v>
      </c>
      <c r="B6" s="5" t="s">
        <v>320</v>
      </c>
      <c r="C6" s="5" t="s">
        <v>321</v>
      </c>
      <c r="D6" s="5" t="s">
        <v>322</v>
      </c>
    </row>
    <row r="7" spans="1:4">
      <c r="A7" s="5" t="s">
        <v>63</v>
      </c>
      <c r="B7" s="5" t="s">
        <v>323</v>
      </c>
      <c r="C7" s="5" t="s">
        <v>324</v>
      </c>
      <c r="D7" s="5" t="s">
        <v>325</v>
      </c>
    </row>
    <row r="8" spans="1:4">
      <c r="A8" s="5" t="s">
        <v>69</v>
      </c>
      <c r="B8" s="5" t="s">
        <v>326</v>
      </c>
      <c r="C8" s="5" t="s">
        <v>327</v>
      </c>
      <c r="D8"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329</v>
      </c>
    </row>
    <row r="2" spans="1:1">
      <c r="A2" t="s">
        <v>330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331</v>
      </c>
      <c r="B1" s="3"/>
      <c r="C1" s="3"/>
      <c r="D1" s="3"/>
      <c r="E1" s="3"/>
    </row>
    <row r="2" spans="1:5">
      <c r="A2" s="6" t="s">
        <v>194</v>
      </c>
      <c r="B2" s="6" t="s">
        <v>332</v>
      </c>
      <c r="C2" s="6" t="s">
        <v>333</v>
      </c>
      <c r="D2" s="6" t="s">
        <v>334</v>
      </c>
      <c r="E2" s="6" t="s">
        <v>335</v>
      </c>
    </row>
    <row r="3" spans="1:5">
      <c r="A3" s="5">
        <v>1</v>
      </c>
      <c r="B3" s="5" t="s">
        <v>336</v>
      </c>
      <c r="C3" s="5" t="s">
        <v>337</v>
      </c>
      <c r="D3" s="5" t="s">
        <v>338</v>
      </c>
      <c r="E3" s="5" t="s">
        <v>339</v>
      </c>
    </row>
    <row r="4" spans="1:5">
      <c r="A4" s="5">
        <v>2</v>
      </c>
      <c r="B4" s="5" t="s">
        <v>340</v>
      </c>
      <c r="C4" s="5" t="s">
        <v>341</v>
      </c>
      <c r="D4" s="5" t="s">
        <v>342</v>
      </c>
      <c r="E4" s="5" t="s">
        <v>343</v>
      </c>
    </row>
    <row r="5" spans="1:5">
      <c r="A5" s="5">
        <v>3</v>
      </c>
      <c r="B5" s="5" t="s">
        <v>344</v>
      </c>
      <c r="C5" s="5" t="s">
        <v>337</v>
      </c>
      <c r="D5" s="5" t="s">
        <v>345</v>
      </c>
      <c r="E5" s="5" t="s">
        <v>346</v>
      </c>
    </row>
    <row r="6" spans="1:5">
      <c r="A6" s="5">
        <v>4</v>
      </c>
      <c r="B6" s="5" t="s">
        <v>347</v>
      </c>
      <c r="C6" s="5" t="s">
        <v>348</v>
      </c>
      <c r="D6" s="5" t="s">
        <v>349</v>
      </c>
      <c r="E6" s="5" t="s">
        <v>350</v>
      </c>
    </row>
    <row r="7" spans="1:5">
      <c r="A7" s="5">
        <v>5</v>
      </c>
      <c r="B7" s="5" t="s">
        <v>351</v>
      </c>
      <c r="C7" s="5" t="s">
        <v>352</v>
      </c>
      <c r="D7" s="5" t="s">
        <v>353</v>
      </c>
      <c r="E7" s="5" t="s">
        <v>354</v>
      </c>
    </row>
    <row r="8" spans="1:5">
      <c r="A8" s="5">
        <v>6</v>
      </c>
      <c r="B8" s="5" t="s">
        <v>355</v>
      </c>
      <c r="C8" s="5" t="s">
        <v>337</v>
      </c>
      <c r="D8" s="5" t="s">
        <v>356</v>
      </c>
      <c r="E8" s="5" t="s">
        <v>357</v>
      </c>
    </row>
    <row r="9" spans="1:5">
      <c r="A9" s="5">
        <v>7</v>
      </c>
      <c r="B9" s="5" t="s">
        <v>358</v>
      </c>
      <c r="C9" s="5" t="s">
        <v>337</v>
      </c>
      <c r="D9" s="5" t="s">
        <v>359</v>
      </c>
      <c r="E9" s="5" t="s">
        <v>360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361</v>
      </c>
      <c r="B1" s="3"/>
      <c r="C1" s="3"/>
      <c r="D1" s="3"/>
      <c r="E1" s="3"/>
      <c r="F1" s="3"/>
    </row>
    <row r="2" spans="1:6">
      <c r="A2" s="6" t="s">
        <v>28</v>
      </c>
      <c r="B2" s="6" t="s">
        <v>76</v>
      </c>
      <c r="C2" s="6" t="s">
        <v>362</v>
      </c>
      <c r="D2" s="6" t="s">
        <v>363</v>
      </c>
      <c r="E2" s="6" t="s">
        <v>364</v>
      </c>
      <c r="F2" s="6" t="s">
        <v>365</v>
      </c>
    </row>
    <row r="3" spans="1:6">
      <c r="A3" s="5">
        <v>1.1</v>
      </c>
      <c r="B3" s="5" t="s">
        <v>36</v>
      </c>
      <c r="C3" s="5" t="s">
        <v>366</v>
      </c>
      <c r="D3" s="7">
        <v>6.67</v>
      </c>
      <c r="E3" s="7">
        <v>6.67</v>
      </c>
      <c r="F3" s="5"/>
    </row>
    <row r="4" spans="1:6">
      <c r="A4" s="5">
        <v>1.2</v>
      </c>
      <c r="B4" s="5" t="s">
        <v>36</v>
      </c>
      <c r="C4" s="5" t="s">
        <v>367</v>
      </c>
      <c r="D4" s="7">
        <v>6.67</v>
      </c>
      <c r="E4" s="7">
        <v>6.67</v>
      </c>
      <c r="F4" s="5"/>
    </row>
    <row r="5" spans="1:6">
      <c r="A5" s="5">
        <v>1.3</v>
      </c>
      <c r="B5" s="5" t="s">
        <v>36</v>
      </c>
      <c r="C5" s="5" t="s">
        <v>368</v>
      </c>
      <c r="D5" s="7">
        <v>6.67</v>
      </c>
      <c r="E5" s="7">
        <v>6.67</v>
      </c>
      <c r="F5" s="5"/>
    </row>
    <row r="6" spans="1:6">
      <c r="A6" s="5">
        <v>2.1</v>
      </c>
      <c r="B6" s="5" t="s">
        <v>43</v>
      </c>
      <c r="C6" s="5" t="s">
        <v>369</v>
      </c>
      <c r="D6" s="7">
        <v>6.67</v>
      </c>
      <c r="E6" s="7">
        <v>6.67</v>
      </c>
      <c r="F6" s="5"/>
    </row>
    <row r="7" spans="1:6">
      <c r="A7" s="5">
        <v>2.2</v>
      </c>
      <c r="B7" s="5" t="s">
        <v>43</v>
      </c>
      <c r="C7" s="5" t="s">
        <v>370</v>
      </c>
      <c r="D7" s="7">
        <v>6.67</v>
      </c>
      <c r="E7" s="7">
        <v>6.67</v>
      </c>
      <c r="F7" s="5"/>
    </row>
    <row r="8" spans="1:6">
      <c r="A8" s="5">
        <v>2.3</v>
      </c>
      <c r="B8" s="5" t="s">
        <v>43</v>
      </c>
      <c r="C8" s="5" t="s">
        <v>371</v>
      </c>
      <c r="D8" s="7">
        <v>6.67</v>
      </c>
      <c r="E8" s="7">
        <v>6.67</v>
      </c>
      <c r="F8" s="5"/>
    </row>
    <row r="9" spans="1:6">
      <c r="A9" s="5">
        <v>3.1</v>
      </c>
      <c r="B9" s="5" t="s">
        <v>49</v>
      </c>
      <c r="C9" s="5" t="s">
        <v>372</v>
      </c>
      <c r="D9" s="7">
        <v>6.67</v>
      </c>
      <c r="E9" s="7">
        <v>6.67</v>
      </c>
      <c r="F9" s="5"/>
    </row>
    <row r="10" spans="1:6">
      <c r="A10" s="5">
        <v>3.2</v>
      </c>
      <c r="B10" s="5" t="s">
        <v>49</v>
      </c>
      <c r="C10" s="5" t="s">
        <v>373</v>
      </c>
      <c r="D10" s="7">
        <v>6.67</v>
      </c>
      <c r="E10" s="7">
        <v>6.67</v>
      </c>
      <c r="F10" s="5"/>
    </row>
    <row r="11" spans="1:6">
      <c r="A11" s="5">
        <v>3.3</v>
      </c>
      <c r="B11" s="5" t="s">
        <v>49</v>
      </c>
      <c r="C11" s="5" t="s">
        <v>374</v>
      </c>
      <c r="D11" s="7">
        <v>6.67</v>
      </c>
      <c r="E11" s="7">
        <v>6.67</v>
      </c>
      <c r="F11" s="5"/>
    </row>
    <row r="12" spans="1:6">
      <c r="A12" s="5">
        <v>4.1</v>
      </c>
      <c r="B12" s="5" t="s">
        <v>56</v>
      </c>
      <c r="C12" s="5" t="s">
        <v>375</v>
      </c>
      <c r="D12" s="7">
        <v>5.0</v>
      </c>
      <c r="E12" s="7">
        <v>5.0</v>
      </c>
      <c r="F12" s="5"/>
    </row>
    <row r="13" spans="1:6">
      <c r="A13" s="5">
        <v>4.2</v>
      </c>
      <c r="B13" s="5" t="s">
        <v>56</v>
      </c>
      <c r="C13" s="5" t="s">
        <v>376</v>
      </c>
      <c r="D13" s="7">
        <v>5.0</v>
      </c>
      <c r="E13" s="7">
        <v>5.0</v>
      </c>
      <c r="F13" s="5"/>
    </row>
    <row r="14" spans="1:6">
      <c r="A14" s="5">
        <v>4.3</v>
      </c>
      <c r="B14" s="5" t="s">
        <v>56</v>
      </c>
      <c r="C14" s="5" t="s">
        <v>377</v>
      </c>
      <c r="D14" s="7">
        <v>5.0</v>
      </c>
      <c r="E14" s="7">
        <v>5.0</v>
      </c>
      <c r="F14" s="5"/>
    </row>
    <row r="15" spans="1:6">
      <c r="A15" s="5">
        <v>5.1</v>
      </c>
      <c r="B15" s="5" t="s">
        <v>63</v>
      </c>
      <c r="C15" s="5" t="s">
        <v>378</v>
      </c>
      <c r="D15" s="7">
        <v>5.0</v>
      </c>
      <c r="E15" s="7">
        <v>5.0</v>
      </c>
      <c r="F15" s="5"/>
    </row>
    <row r="16" spans="1:6">
      <c r="A16" s="5">
        <v>5.2</v>
      </c>
      <c r="B16" s="5" t="s">
        <v>63</v>
      </c>
      <c r="C16" s="5" t="s">
        <v>379</v>
      </c>
      <c r="D16" s="7">
        <v>5.0</v>
      </c>
      <c r="E16" s="7">
        <v>5.0</v>
      </c>
      <c r="F16" s="5"/>
    </row>
    <row r="17" spans="1:6">
      <c r="A17" s="5">
        <v>5.3</v>
      </c>
      <c r="B17" s="5" t="s">
        <v>63</v>
      </c>
      <c r="C17" s="5" t="s">
        <v>380</v>
      </c>
      <c r="D17" s="7">
        <v>5.0</v>
      </c>
      <c r="E17" s="7">
        <v>5.0</v>
      </c>
      <c r="F17" s="5"/>
    </row>
    <row r="18" spans="1:6">
      <c r="A18" s="5">
        <v>5.4</v>
      </c>
      <c r="B18" s="5" t="s">
        <v>63</v>
      </c>
      <c r="C18" s="5" t="s">
        <v>381</v>
      </c>
      <c r="D18" s="7">
        <v>5.0</v>
      </c>
      <c r="E18" s="7">
        <v>5.0</v>
      </c>
      <c r="F18" s="5"/>
    </row>
    <row r="19" spans="1:6">
      <c r="A19" s="5">
        <v>6.1</v>
      </c>
      <c r="B19" s="5" t="s">
        <v>69</v>
      </c>
      <c r="C19" s="5" t="s">
        <v>382</v>
      </c>
      <c r="D19" s="7">
        <v>5.0</v>
      </c>
      <c r="E19" s="7">
        <v>5.0</v>
      </c>
      <c r="F19" s="5"/>
    </row>
    <row r="20" spans="1:6">
      <c r="A20" s="5">
        <v>6.2</v>
      </c>
      <c r="B20" s="5" t="s">
        <v>69</v>
      </c>
      <c r="C20" s="5" t="s">
        <v>383</v>
      </c>
      <c r="D20" s="7">
        <v>5.0</v>
      </c>
      <c r="E20" s="7">
        <v>5.0</v>
      </c>
      <c r="F20" s="5"/>
    </row>
    <row r="21" spans="1:6">
      <c r="A21" s="5">
        <v>6.3</v>
      </c>
      <c r="B21" s="5" t="s">
        <v>69</v>
      </c>
      <c r="C21" s="5" t="s">
        <v>384</v>
      </c>
      <c r="D21" s="7">
        <v>5.0</v>
      </c>
      <c r="E21" s="7">
        <v>5.0</v>
      </c>
      <c r="F21" s="5"/>
    </row>
    <row r="22" spans="1:6">
      <c r="A22" s="5" t="s">
        <v>385</v>
      </c>
      <c r="B22" s="5"/>
      <c r="C22" s="5"/>
      <c r="D22" s="7"/>
      <c r="E22" s="7">
        <f>SUM(E3:E21)</f>
        <v>110.030000000000001</v>
      </c>
      <c r="F22" s="5" t="s">
        <v>386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387</v>
      </c>
      <c r="B1" s="6" t="s">
        <v>388</v>
      </c>
      <c r="C1" s="6">
        <v>1.1</v>
      </c>
      <c r="D1" s="6">
        <v>1.2</v>
      </c>
      <c r="E1" s="6">
        <v>1.3</v>
      </c>
      <c r="F1" s="6">
        <v>2.1</v>
      </c>
      <c r="G1" s="6">
        <v>2.2</v>
      </c>
      <c r="H1" s="6">
        <v>2.3</v>
      </c>
      <c r="I1" s="6">
        <v>3.1</v>
      </c>
      <c r="J1" s="6">
        <v>3.2</v>
      </c>
      <c r="K1" s="6">
        <v>3.3</v>
      </c>
      <c r="L1" s="6">
        <v>4.1</v>
      </c>
      <c r="M1" s="6">
        <v>4.2</v>
      </c>
      <c r="N1" s="6">
        <v>4.3</v>
      </c>
      <c r="O1" s="6">
        <v>5.1</v>
      </c>
      <c r="P1" s="6">
        <v>5.2</v>
      </c>
      <c r="Q1" s="6">
        <v>5.3</v>
      </c>
      <c r="R1" s="6">
        <v>5.4</v>
      </c>
      <c r="S1" s="6">
        <v>6.1</v>
      </c>
      <c r="T1" s="6">
        <v>6.2</v>
      </c>
      <c r="U1" s="6">
        <v>6.3</v>
      </c>
      <c r="V1" s="6" t="s">
        <v>389</v>
      </c>
      <c r="W1" s="6" t="s">
        <v>365</v>
      </c>
    </row>
    <row r="2" spans="1:23">
      <c r="A2" s="5" t="s">
        <v>390</v>
      </c>
      <c r="B2" s="5"/>
      <c r="C2" s="5"/>
      <c r="D2" s="5"/>
      <c r="E2" s="5"/>
      <c r="F2" s="5"/>
      <c r="G2" s="5"/>
      <c r="H2" s="5"/>
      <c r="I2" s="5"/>
      <c r="J2" s="5"/>
      <c r="K2" s="5"/>
      <c r="L2" s="5"/>
      <c r="M2" s="5"/>
      <c r="N2" s="5"/>
      <c r="O2" s="5"/>
      <c r="P2" s="5"/>
      <c r="Q2" s="5"/>
      <c r="R2" s="5"/>
      <c r="S2" s="5"/>
      <c r="T2" s="5"/>
      <c r="U2" s="5"/>
      <c r="V2" s="5" t="str">
        <f>IFERROR(AVERAGE(C2:U2),"")</f>
        <v/>
      </c>
      <c r="W2" s="5"/>
    </row>
    <row r="3" spans="1:23">
      <c r="A3" s="5" t="s">
        <v>391</v>
      </c>
      <c r="B3" s="5"/>
      <c r="C3" s="5"/>
      <c r="D3" s="5"/>
      <c r="E3" s="5"/>
      <c r="F3" s="5"/>
      <c r="G3" s="5"/>
      <c r="H3" s="5"/>
      <c r="I3" s="5"/>
      <c r="J3" s="5"/>
      <c r="K3" s="5"/>
      <c r="L3" s="5"/>
      <c r="M3" s="5"/>
      <c r="N3" s="5"/>
      <c r="O3" s="5"/>
      <c r="P3" s="5"/>
      <c r="Q3" s="5"/>
      <c r="R3" s="5"/>
      <c r="S3" s="5"/>
      <c r="T3" s="5"/>
      <c r="U3" s="5"/>
      <c r="V3" s="5" t="str">
        <f>IFERROR(AVERAGE(C3:U3),"")</f>
        <v/>
      </c>
      <c r="W3" s="5"/>
    </row>
    <row r="4" spans="1:23">
      <c r="A4" s="5" t="s">
        <v>392</v>
      </c>
      <c r="B4" s="5"/>
      <c r="C4" s="5"/>
      <c r="D4" s="5"/>
      <c r="E4" s="5"/>
      <c r="F4" s="5"/>
      <c r="G4" s="5"/>
      <c r="H4" s="5"/>
      <c r="I4" s="5"/>
      <c r="J4" s="5"/>
      <c r="K4" s="5"/>
      <c r="L4" s="5"/>
      <c r="M4" s="5"/>
      <c r="N4" s="5"/>
      <c r="O4" s="5"/>
      <c r="P4" s="5"/>
      <c r="Q4" s="5"/>
      <c r="R4" s="5"/>
      <c r="S4" s="5"/>
      <c r="T4" s="5"/>
      <c r="U4" s="5"/>
      <c r="V4" s="5" t="str">
        <f>IFERROR(AVERAGE(C4:U4),"")</f>
        <v/>
      </c>
      <c r="W4" s="5"/>
    </row>
    <row r="5" spans="1:23">
      <c r="A5" s="5" t="s">
        <v>393</v>
      </c>
      <c r="B5" s="5"/>
      <c r="C5" s="5"/>
      <c r="D5" s="5"/>
      <c r="E5" s="5"/>
      <c r="F5" s="5"/>
      <c r="G5" s="5"/>
      <c r="H5" s="5"/>
      <c r="I5" s="5"/>
      <c r="J5" s="5"/>
      <c r="K5" s="5"/>
      <c r="L5" s="5"/>
      <c r="M5" s="5"/>
      <c r="N5" s="5"/>
      <c r="O5" s="5"/>
      <c r="P5" s="5"/>
      <c r="Q5" s="5"/>
      <c r="R5" s="5"/>
      <c r="S5" s="5"/>
      <c r="T5" s="5"/>
      <c r="U5" s="5"/>
      <c r="V5" s="5" t="str">
        <f>IFERROR(AVERAGE(C5:U5),"")</f>
        <v/>
      </c>
      <c r="W5" s="5"/>
    </row>
    <row r="6" spans="1:23">
      <c r="A6" s="5" t="s">
        <v>394</v>
      </c>
      <c r="B6" s="5"/>
      <c r="C6" s="5"/>
      <c r="D6" s="5"/>
      <c r="E6" s="5"/>
      <c r="F6" s="5"/>
      <c r="G6" s="5"/>
      <c r="H6" s="5"/>
      <c r="I6" s="5"/>
      <c r="J6" s="5"/>
      <c r="K6" s="5"/>
      <c r="L6" s="5"/>
      <c r="M6" s="5"/>
      <c r="N6" s="5"/>
      <c r="O6" s="5"/>
      <c r="P6" s="5"/>
      <c r="Q6" s="5"/>
      <c r="R6" s="5"/>
      <c r="S6" s="5"/>
      <c r="T6" s="5"/>
      <c r="U6" s="5"/>
      <c r="V6" s="5" t="str">
        <f>IFERROR(AVERAGE(C6:U6),"")</f>
        <v/>
      </c>
      <c r="W6" s="5"/>
    </row>
    <row r="7" spans="1:23">
      <c r="A7" s="5" t="s">
        <v>395</v>
      </c>
      <c r="B7" s="5"/>
      <c r="C7" s="5"/>
      <c r="D7" s="5"/>
      <c r="E7" s="5"/>
      <c r="F7" s="5"/>
      <c r="G7" s="5"/>
      <c r="H7" s="5"/>
      <c r="I7" s="5"/>
      <c r="J7" s="5"/>
      <c r="K7" s="5"/>
      <c r="L7" s="5"/>
      <c r="M7" s="5"/>
      <c r="N7" s="5"/>
      <c r="O7" s="5"/>
      <c r="P7" s="5"/>
      <c r="Q7" s="5"/>
      <c r="R7" s="5"/>
      <c r="S7" s="5"/>
      <c r="T7" s="5"/>
      <c r="U7" s="5"/>
      <c r="V7" s="5" t="str">
        <f>IFERROR(AVERAGE(C7:U7),"")</f>
        <v/>
      </c>
      <c r="W7" s="5"/>
    </row>
    <row r="8" spans="1:23">
      <c r="A8" s="5" t="s">
        <v>396</v>
      </c>
      <c r="B8" s="5"/>
      <c r="C8" s="5"/>
      <c r="D8" s="5"/>
      <c r="E8" s="5"/>
      <c r="F8" s="5"/>
      <c r="G8" s="5"/>
      <c r="H8" s="5"/>
      <c r="I8" s="5"/>
      <c r="J8" s="5"/>
      <c r="K8" s="5"/>
      <c r="L8" s="5"/>
      <c r="M8" s="5"/>
      <c r="N8" s="5"/>
      <c r="O8" s="5"/>
      <c r="P8" s="5"/>
      <c r="Q8" s="5"/>
      <c r="R8" s="5"/>
      <c r="S8" s="5"/>
      <c r="T8" s="5"/>
      <c r="U8" s="5"/>
      <c r="V8" s="5" t="str">
        <f>IFERROR(AVERAGE(C8:U8),"")</f>
        <v/>
      </c>
      <c r="W8" s="5"/>
    </row>
    <row r="9" spans="1:23">
      <c r="A9" s="5" t="s">
        <v>397</v>
      </c>
      <c r="B9" s="5"/>
      <c r="C9" s="5"/>
      <c r="D9" s="5"/>
      <c r="E9" s="5"/>
      <c r="F9" s="5"/>
      <c r="G9" s="5"/>
      <c r="H9" s="5"/>
      <c r="I9" s="5"/>
      <c r="J9" s="5"/>
      <c r="K9" s="5"/>
      <c r="L9" s="5"/>
      <c r="M9" s="5"/>
      <c r="N9" s="5"/>
      <c r="O9" s="5"/>
      <c r="P9" s="5"/>
      <c r="Q9" s="5"/>
      <c r="R9" s="5"/>
      <c r="S9" s="5"/>
      <c r="T9" s="5"/>
      <c r="U9" s="5"/>
      <c r="V9" s="5" t="str">
        <f>IFERROR(AVERAGE(C9:U9),"")</f>
        <v/>
      </c>
      <c r="W9" s="5"/>
    </row>
    <row r="10" spans="1:23">
      <c r="A10" s="5" t="s">
        <v>398</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399</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400</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401</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402</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403</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404</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405</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406</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407</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408</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409</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410</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411</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412</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413</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414</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415</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416</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417</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418</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419</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5.26</v>
      </c>
    </row>
    <row r="3" spans="1:11">
      <c r="A3" s="5" t="s">
        <v>35</v>
      </c>
      <c r="B3" s="5">
        <v>1.2</v>
      </c>
      <c r="C3" s="5" t="s">
        <v>36</v>
      </c>
      <c r="D3" s="5" t="s">
        <v>90</v>
      </c>
      <c r="E3" s="5" t="s">
        <v>91</v>
      </c>
      <c r="F3" s="5" t="s">
        <v>92</v>
      </c>
      <c r="G3" s="5" t="s">
        <v>93</v>
      </c>
      <c r="H3" s="5" t="s">
        <v>87</v>
      </c>
      <c r="I3" s="5" t="s">
        <v>94</v>
      </c>
      <c r="J3" s="5" t="s">
        <v>95</v>
      </c>
      <c r="K3" s="7">
        <v>5.26</v>
      </c>
    </row>
    <row r="4" spans="1:11">
      <c r="A4" s="5" t="s">
        <v>35</v>
      </c>
      <c r="B4" s="5">
        <v>1.3</v>
      </c>
      <c r="C4" s="5" t="s">
        <v>36</v>
      </c>
      <c r="D4" s="5" t="s">
        <v>96</v>
      </c>
      <c r="E4" s="5" t="s">
        <v>97</v>
      </c>
      <c r="F4" s="5" t="s">
        <v>98</v>
      </c>
      <c r="G4" s="5" t="s">
        <v>99</v>
      </c>
      <c r="H4" s="5" t="s">
        <v>87</v>
      </c>
      <c r="I4" s="5" t="s">
        <v>100</v>
      </c>
      <c r="J4" s="5" t="s">
        <v>101</v>
      </c>
      <c r="K4" s="7">
        <v>5.26</v>
      </c>
    </row>
    <row r="5" spans="1:11">
      <c r="A5" s="5" t="s">
        <v>35</v>
      </c>
      <c r="B5" s="5">
        <v>2.1</v>
      </c>
      <c r="C5" s="5" t="s">
        <v>43</v>
      </c>
      <c r="D5" s="5" t="s">
        <v>102</v>
      </c>
      <c r="E5" s="5" t="s">
        <v>103</v>
      </c>
      <c r="F5" s="5" t="s">
        <v>104</v>
      </c>
      <c r="G5" s="5" t="s">
        <v>105</v>
      </c>
      <c r="H5" s="5" t="s">
        <v>87</v>
      </c>
      <c r="I5" s="5" t="s">
        <v>106</v>
      </c>
      <c r="J5" s="5" t="s">
        <v>107</v>
      </c>
      <c r="K5" s="7">
        <v>5.26</v>
      </c>
    </row>
    <row r="6" spans="1:11">
      <c r="A6" s="5" t="s">
        <v>35</v>
      </c>
      <c r="B6" s="5">
        <v>2.2</v>
      </c>
      <c r="C6" s="5" t="s">
        <v>43</v>
      </c>
      <c r="D6" s="5" t="s">
        <v>108</v>
      </c>
      <c r="E6" s="5" t="s">
        <v>109</v>
      </c>
      <c r="F6" s="5" t="s">
        <v>110</v>
      </c>
      <c r="G6" s="5" t="s">
        <v>111</v>
      </c>
      <c r="H6" s="5" t="s">
        <v>87</v>
      </c>
      <c r="I6" s="5" t="s">
        <v>112</v>
      </c>
      <c r="J6" s="5" t="s">
        <v>113</v>
      </c>
      <c r="K6" s="7">
        <v>5.26</v>
      </c>
    </row>
    <row r="7" spans="1:11">
      <c r="A7" s="5" t="s">
        <v>35</v>
      </c>
      <c r="B7" s="5">
        <v>2.3</v>
      </c>
      <c r="C7" s="5" t="s">
        <v>43</v>
      </c>
      <c r="D7" s="5" t="s">
        <v>114</v>
      </c>
      <c r="E7" s="5" t="s">
        <v>115</v>
      </c>
      <c r="F7" s="5" t="s">
        <v>116</v>
      </c>
      <c r="G7" s="5" t="s">
        <v>117</v>
      </c>
      <c r="H7" s="5" t="s">
        <v>118</v>
      </c>
      <c r="I7" s="5" t="s">
        <v>119</v>
      </c>
      <c r="J7" s="5" t="s">
        <v>120</v>
      </c>
      <c r="K7" s="7">
        <v>5.26</v>
      </c>
    </row>
    <row r="8" spans="1:11">
      <c r="A8" s="5" t="s">
        <v>35</v>
      </c>
      <c r="B8" s="5">
        <v>3.1</v>
      </c>
      <c r="C8" s="5" t="s">
        <v>49</v>
      </c>
      <c r="D8" s="5" t="s">
        <v>121</v>
      </c>
      <c r="E8" s="5" t="s">
        <v>122</v>
      </c>
      <c r="F8" s="5" t="s">
        <v>123</v>
      </c>
      <c r="G8" s="5" t="s">
        <v>124</v>
      </c>
      <c r="H8" s="5" t="s">
        <v>118</v>
      </c>
      <c r="I8" s="5" t="s">
        <v>125</v>
      </c>
      <c r="J8" s="5" t="s">
        <v>126</v>
      </c>
      <c r="K8" s="7">
        <v>5.26</v>
      </c>
    </row>
    <row r="9" spans="1:11">
      <c r="A9" s="5" t="s">
        <v>35</v>
      </c>
      <c r="B9" s="5">
        <v>3.2</v>
      </c>
      <c r="C9" s="5" t="s">
        <v>49</v>
      </c>
      <c r="D9" s="5" t="s">
        <v>127</v>
      </c>
      <c r="E9" s="5" t="s">
        <v>128</v>
      </c>
      <c r="F9" s="5" t="s">
        <v>116</v>
      </c>
      <c r="G9" s="5" t="s">
        <v>129</v>
      </c>
      <c r="H9" s="5" t="s">
        <v>118</v>
      </c>
      <c r="I9" s="5" t="s">
        <v>130</v>
      </c>
      <c r="J9" s="5" t="s">
        <v>131</v>
      </c>
      <c r="K9" s="7">
        <v>5.26</v>
      </c>
    </row>
    <row r="10" spans="1:11">
      <c r="A10" s="5" t="s">
        <v>35</v>
      </c>
      <c r="B10" s="5">
        <v>3.3</v>
      </c>
      <c r="C10" s="5" t="s">
        <v>49</v>
      </c>
      <c r="D10" s="5" t="s">
        <v>132</v>
      </c>
      <c r="E10" s="5" t="s">
        <v>133</v>
      </c>
      <c r="F10" s="5" t="s">
        <v>116</v>
      </c>
      <c r="G10" s="5" t="s">
        <v>134</v>
      </c>
      <c r="H10" s="5" t="s">
        <v>135</v>
      </c>
      <c r="I10" s="5" t="s">
        <v>136</v>
      </c>
      <c r="J10" s="5" t="s">
        <v>137</v>
      </c>
      <c r="K10" s="7">
        <v>5.26</v>
      </c>
    </row>
    <row r="11" spans="1:11">
      <c r="A11" s="5" t="s">
        <v>35</v>
      </c>
      <c r="B11" s="5">
        <v>4.1</v>
      </c>
      <c r="C11" s="5" t="s">
        <v>56</v>
      </c>
      <c r="D11" s="5" t="s">
        <v>138</v>
      </c>
      <c r="E11" s="5" t="s">
        <v>139</v>
      </c>
      <c r="F11" s="5" t="s">
        <v>98</v>
      </c>
      <c r="G11" s="5" t="s">
        <v>140</v>
      </c>
      <c r="H11" s="5" t="s">
        <v>87</v>
      </c>
      <c r="I11" s="5" t="s">
        <v>141</v>
      </c>
      <c r="J11" s="5" t="s">
        <v>142</v>
      </c>
      <c r="K11" s="7">
        <v>5.26</v>
      </c>
    </row>
    <row r="12" spans="1:11">
      <c r="A12" s="5" t="s">
        <v>35</v>
      </c>
      <c r="B12" s="5">
        <v>4.2</v>
      </c>
      <c r="C12" s="5" t="s">
        <v>56</v>
      </c>
      <c r="D12" s="5" t="s">
        <v>143</v>
      </c>
      <c r="E12" s="5" t="s">
        <v>144</v>
      </c>
      <c r="F12" s="5" t="s">
        <v>145</v>
      </c>
      <c r="G12" s="5" t="s">
        <v>146</v>
      </c>
      <c r="H12" s="5" t="s">
        <v>87</v>
      </c>
      <c r="I12" s="5" t="s">
        <v>147</v>
      </c>
      <c r="J12" s="5" t="s">
        <v>148</v>
      </c>
      <c r="K12" s="7">
        <v>5.26</v>
      </c>
    </row>
    <row r="13" spans="1:11">
      <c r="A13" s="5" t="s">
        <v>35</v>
      </c>
      <c r="B13" s="5">
        <v>4.3</v>
      </c>
      <c r="C13" s="5" t="s">
        <v>56</v>
      </c>
      <c r="D13" s="5" t="s">
        <v>149</v>
      </c>
      <c r="E13" s="5" t="s">
        <v>150</v>
      </c>
      <c r="F13" s="5" t="s">
        <v>151</v>
      </c>
      <c r="G13" s="5" t="s">
        <v>152</v>
      </c>
      <c r="H13" s="5" t="s">
        <v>87</v>
      </c>
      <c r="I13" s="5" t="s">
        <v>153</v>
      </c>
      <c r="J13" s="5" t="s">
        <v>154</v>
      </c>
      <c r="K13" s="7">
        <v>5.26</v>
      </c>
    </row>
    <row r="14" spans="1:11">
      <c r="A14" s="5" t="s">
        <v>35</v>
      </c>
      <c r="B14" s="5">
        <v>5.1</v>
      </c>
      <c r="C14" s="5" t="s">
        <v>63</v>
      </c>
      <c r="D14" s="5" t="s">
        <v>155</v>
      </c>
      <c r="E14" s="5" t="s">
        <v>156</v>
      </c>
      <c r="F14" s="5" t="s">
        <v>98</v>
      </c>
      <c r="G14" s="5" t="s">
        <v>157</v>
      </c>
      <c r="H14" s="5" t="s">
        <v>87</v>
      </c>
      <c r="I14" s="5" t="s">
        <v>158</v>
      </c>
      <c r="J14" s="5" t="s">
        <v>159</v>
      </c>
      <c r="K14" s="7">
        <v>5.26</v>
      </c>
    </row>
    <row r="15" spans="1:11">
      <c r="A15" s="5" t="s">
        <v>35</v>
      </c>
      <c r="B15" s="5">
        <v>5.2</v>
      </c>
      <c r="C15" s="5" t="s">
        <v>63</v>
      </c>
      <c r="D15" s="5" t="s">
        <v>160</v>
      </c>
      <c r="E15" s="5" t="s">
        <v>161</v>
      </c>
      <c r="F15" s="5" t="s">
        <v>98</v>
      </c>
      <c r="G15" s="5" t="s">
        <v>162</v>
      </c>
      <c r="H15" s="5" t="s">
        <v>87</v>
      </c>
      <c r="I15" s="5" t="s">
        <v>163</v>
      </c>
      <c r="J15" s="5" t="s">
        <v>164</v>
      </c>
      <c r="K15" s="7">
        <v>5.26</v>
      </c>
    </row>
    <row r="16" spans="1:11">
      <c r="A16" s="5" t="s">
        <v>35</v>
      </c>
      <c r="B16" s="5">
        <v>5.3</v>
      </c>
      <c r="C16" s="5" t="s">
        <v>63</v>
      </c>
      <c r="D16" s="5" t="s">
        <v>165</v>
      </c>
      <c r="E16" s="5" t="s">
        <v>166</v>
      </c>
      <c r="F16" s="5" t="s">
        <v>167</v>
      </c>
      <c r="G16" s="5" t="s">
        <v>168</v>
      </c>
      <c r="H16" s="5" t="s">
        <v>87</v>
      </c>
      <c r="I16" s="5" t="s">
        <v>169</v>
      </c>
      <c r="J16" s="5" t="s">
        <v>170</v>
      </c>
      <c r="K16" s="7">
        <v>5.26</v>
      </c>
    </row>
    <row r="17" spans="1:11">
      <c r="A17" s="5" t="s">
        <v>35</v>
      </c>
      <c r="B17" s="5">
        <v>5.4</v>
      </c>
      <c r="C17" s="5" t="s">
        <v>63</v>
      </c>
      <c r="D17" s="5" t="s">
        <v>171</v>
      </c>
      <c r="E17" s="5" t="s">
        <v>172</v>
      </c>
      <c r="F17" s="5" t="s">
        <v>173</v>
      </c>
      <c r="G17" s="5" t="s">
        <v>174</v>
      </c>
      <c r="H17" s="5" t="s">
        <v>175</v>
      </c>
      <c r="I17" s="5" t="s">
        <v>176</v>
      </c>
      <c r="J17" s="5" t="s">
        <v>177</v>
      </c>
      <c r="K17" s="7">
        <v>5.26</v>
      </c>
    </row>
    <row r="18" spans="1:11">
      <c r="A18" s="5" t="s">
        <v>35</v>
      </c>
      <c r="B18" s="5">
        <v>6.1</v>
      </c>
      <c r="C18" s="5" t="s">
        <v>69</v>
      </c>
      <c r="D18" s="5" t="s">
        <v>178</v>
      </c>
      <c r="E18" s="5" t="s">
        <v>179</v>
      </c>
      <c r="F18" s="5" t="s">
        <v>151</v>
      </c>
      <c r="G18" s="5" t="s">
        <v>180</v>
      </c>
      <c r="H18" s="5" t="s">
        <v>87</v>
      </c>
      <c r="I18" s="5" t="s">
        <v>181</v>
      </c>
      <c r="J18" s="5" t="s">
        <v>182</v>
      </c>
      <c r="K18" s="7">
        <v>5.26</v>
      </c>
    </row>
    <row r="19" spans="1:11">
      <c r="A19" s="5" t="s">
        <v>35</v>
      </c>
      <c r="B19" s="5">
        <v>6.2</v>
      </c>
      <c r="C19" s="5" t="s">
        <v>69</v>
      </c>
      <c r="D19" s="5" t="s">
        <v>183</v>
      </c>
      <c r="E19" s="5" t="s">
        <v>184</v>
      </c>
      <c r="F19" s="5" t="s">
        <v>185</v>
      </c>
      <c r="G19" s="5" t="s">
        <v>186</v>
      </c>
      <c r="H19" s="5" t="s">
        <v>87</v>
      </c>
      <c r="I19" s="5" t="s">
        <v>187</v>
      </c>
      <c r="J19" s="5"/>
      <c r="K19" s="7">
        <v>5.26</v>
      </c>
    </row>
    <row r="20" spans="1:11">
      <c r="A20" s="5" t="s">
        <v>35</v>
      </c>
      <c r="B20" s="5">
        <v>6.3</v>
      </c>
      <c r="C20" s="5" t="s">
        <v>69</v>
      </c>
      <c r="D20" s="5" t="s">
        <v>188</v>
      </c>
      <c r="E20" s="5" t="s">
        <v>189</v>
      </c>
      <c r="F20" s="5" t="s">
        <v>167</v>
      </c>
      <c r="G20" s="5" t="s">
        <v>190</v>
      </c>
      <c r="H20" s="5" t="s">
        <v>118</v>
      </c>
      <c r="I20" s="5" t="s">
        <v>191</v>
      </c>
      <c r="J20" s="5" t="s">
        <v>192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193</v>
      </c>
      <c r="C1" s="6" t="s">
        <v>194</v>
      </c>
      <c r="D1" s="6" t="s">
        <v>195</v>
      </c>
      <c r="E1" s="6" t="s">
        <v>30</v>
      </c>
      <c r="F1" s="6" t="s">
        <v>196</v>
      </c>
      <c r="G1" s="6" t="s">
        <v>197</v>
      </c>
      <c r="H1" s="6" t="s">
        <v>198</v>
      </c>
      <c r="I1" s="6" t="s">
        <v>199</v>
      </c>
    </row>
    <row r="2" spans="1:9">
      <c r="A2" s="5" t="s">
        <v>35</v>
      </c>
      <c r="B2" s="5" t="s">
        <v>200</v>
      </c>
      <c r="C2" s="5">
        <v>1</v>
      </c>
      <c r="D2" s="5" t="s">
        <v>201</v>
      </c>
      <c r="E2" s="5"/>
      <c r="F2" s="5"/>
      <c r="G2" s="5"/>
      <c r="H2" s="5"/>
      <c r="I2" s="5"/>
    </row>
    <row r="3" spans="1:9">
      <c r="A3" s="5" t="s">
        <v>35</v>
      </c>
      <c r="B3" s="5" t="s">
        <v>200</v>
      </c>
      <c r="C3" s="5">
        <v>2</v>
      </c>
      <c r="D3" s="5" t="s">
        <v>202</v>
      </c>
      <c r="E3" s="5"/>
      <c r="F3" s="5"/>
      <c r="G3" s="5"/>
      <c r="H3" s="5"/>
      <c r="I3" s="5"/>
    </row>
    <row r="4" spans="1:9">
      <c r="A4" s="5" t="s">
        <v>35</v>
      </c>
      <c r="B4" s="5" t="s">
        <v>200</v>
      </c>
      <c r="C4" s="5">
        <v>3</v>
      </c>
      <c r="D4" s="5" t="s">
        <v>203</v>
      </c>
      <c r="E4" s="5"/>
      <c r="F4" s="5"/>
      <c r="G4" s="5"/>
      <c r="H4" s="5"/>
      <c r="I4" s="5"/>
    </row>
    <row r="5" spans="1:9">
      <c r="A5" s="5" t="s">
        <v>35</v>
      </c>
      <c r="B5" s="5" t="s">
        <v>200</v>
      </c>
      <c r="C5" s="5">
        <v>4</v>
      </c>
      <c r="D5" s="5" t="s">
        <v>204</v>
      </c>
      <c r="E5" s="5"/>
      <c r="F5" s="5"/>
      <c r="G5" s="5"/>
      <c r="H5" s="5"/>
      <c r="I5" s="5"/>
    </row>
    <row r="6" spans="1:9">
      <c r="A6" s="5" t="s">
        <v>35</v>
      </c>
      <c r="B6" s="5" t="s">
        <v>200</v>
      </c>
      <c r="C6" s="5">
        <v>5</v>
      </c>
      <c r="D6" s="5" t="s">
        <v>205</v>
      </c>
      <c r="E6" s="5"/>
      <c r="F6" s="5"/>
      <c r="G6" s="5"/>
      <c r="H6" s="5"/>
      <c r="I6" s="5"/>
    </row>
    <row r="7" spans="1:9">
      <c r="A7" s="5" t="s">
        <v>35</v>
      </c>
      <c r="B7" s="5" t="s">
        <v>200</v>
      </c>
      <c r="C7" s="5">
        <v>6</v>
      </c>
      <c r="D7" s="5" t="s">
        <v>206</v>
      </c>
      <c r="E7" s="5"/>
      <c r="F7" s="5"/>
      <c r="G7" s="5"/>
      <c r="H7" s="5"/>
      <c r="I7" s="5"/>
    </row>
    <row r="8" spans="1:9">
      <c r="A8" s="5" t="s">
        <v>35</v>
      </c>
      <c r="B8" s="5" t="s">
        <v>200</v>
      </c>
      <c r="C8" s="5">
        <v>7</v>
      </c>
      <c r="D8" s="5" t="s">
        <v>207</v>
      </c>
      <c r="E8" s="5"/>
      <c r="F8" s="5"/>
      <c r="G8" s="5"/>
      <c r="H8" s="5"/>
      <c r="I8" s="5"/>
    </row>
    <row r="9" spans="1:9">
      <c r="A9" s="5" t="s">
        <v>35</v>
      </c>
      <c r="B9" s="5" t="s">
        <v>200</v>
      </c>
      <c r="C9" s="5">
        <v>8</v>
      </c>
      <c r="D9" s="5" t="s">
        <v>208</v>
      </c>
      <c r="E9" s="5"/>
      <c r="F9" s="5"/>
      <c r="G9" s="5"/>
      <c r="H9" s="5"/>
      <c r="I9" s="5"/>
    </row>
    <row r="10" spans="1:9">
      <c r="A10" s="5" t="s">
        <v>35</v>
      </c>
      <c r="B10" s="5" t="s">
        <v>200</v>
      </c>
      <c r="C10" s="5">
        <v>9</v>
      </c>
      <c r="D10" s="5" t="s">
        <v>209</v>
      </c>
      <c r="E10" s="5"/>
      <c r="F10" s="5"/>
      <c r="G10" s="5"/>
      <c r="H10" s="5"/>
      <c r="I10" s="5"/>
    </row>
    <row r="11" spans="1:9">
      <c r="A11" s="5" t="s">
        <v>35</v>
      </c>
      <c r="B11" s="5" t="s">
        <v>200</v>
      </c>
      <c r="C11" s="5">
        <v>10</v>
      </c>
      <c r="D11" s="5" t="s">
        <v>210</v>
      </c>
      <c r="E11" s="5"/>
      <c r="F11" s="5"/>
      <c r="G11" s="5"/>
      <c r="H11" s="5"/>
      <c r="I11" s="5"/>
    </row>
    <row r="12" spans="1:9">
      <c r="A12" s="5" t="s">
        <v>35</v>
      </c>
      <c r="B12" s="5" t="s">
        <v>200</v>
      </c>
      <c r="C12" s="5">
        <v>11</v>
      </c>
      <c r="D12" s="5" t="s">
        <v>211</v>
      </c>
      <c r="E12" s="5"/>
      <c r="F12" s="5"/>
      <c r="G12" s="5"/>
      <c r="H12" s="5"/>
      <c r="I12" s="5"/>
    </row>
    <row r="13" spans="1:9">
      <c r="A13" s="5" t="s">
        <v>35</v>
      </c>
      <c r="B13" s="5" t="s">
        <v>200</v>
      </c>
      <c r="C13" s="5">
        <v>12</v>
      </c>
      <c r="D13" s="5" t="s">
        <v>212</v>
      </c>
      <c r="E13" s="5"/>
      <c r="F13" s="5"/>
      <c r="G13" s="5"/>
      <c r="H13" s="5"/>
      <c r="I13" s="5"/>
    </row>
    <row r="14" spans="1:9">
      <c r="A14" s="5" t="s">
        <v>35</v>
      </c>
      <c r="B14" s="5" t="s">
        <v>200</v>
      </c>
      <c r="C14" s="5">
        <v>13</v>
      </c>
      <c r="D14" s="5" t="s">
        <v>213</v>
      </c>
      <c r="E14" s="5"/>
      <c r="F14" s="5"/>
      <c r="G14" s="5"/>
      <c r="H14" s="5"/>
      <c r="I14" s="5"/>
    </row>
    <row r="15" spans="1:9">
      <c r="A15" s="5" t="s">
        <v>35</v>
      </c>
      <c r="B15" s="5" t="s">
        <v>200</v>
      </c>
      <c r="C15" s="5">
        <v>1</v>
      </c>
      <c r="D15" s="5" t="s">
        <v>214</v>
      </c>
      <c r="E15" s="5"/>
      <c r="F15" s="5"/>
      <c r="G15" s="5"/>
      <c r="H15" s="5"/>
      <c r="I15" s="5"/>
    </row>
    <row r="16" spans="1:9">
      <c r="A16" s="5" t="s">
        <v>35</v>
      </c>
      <c r="B16" s="5" t="s">
        <v>200</v>
      </c>
      <c r="C16" s="5">
        <v>2</v>
      </c>
      <c r="D16" s="5" t="s">
        <v>215</v>
      </c>
      <c r="E16" s="5"/>
      <c r="F16" s="5"/>
      <c r="G16" s="5"/>
      <c r="H16" s="5"/>
      <c r="I16" s="5"/>
    </row>
    <row r="17" spans="1:9">
      <c r="A17" s="5" t="s">
        <v>35</v>
      </c>
      <c r="B17" s="5" t="s">
        <v>200</v>
      </c>
      <c r="C17" s="5">
        <v>3</v>
      </c>
      <c r="D17" s="5" t="s">
        <v>216</v>
      </c>
      <c r="E17" s="5"/>
      <c r="F17" s="5"/>
      <c r="G17" s="5"/>
      <c r="H17" s="5"/>
      <c r="I17" s="5"/>
    </row>
    <row r="18" spans="1:9">
      <c r="A18" s="5" t="s">
        <v>35</v>
      </c>
      <c r="B18" s="5" t="s">
        <v>200</v>
      </c>
      <c r="C18" s="5">
        <v>4</v>
      </c>
      <c r="D18" s="5" t="s">
        <v>217</v>
      </c>
      <c r="E18" s="5"/>
      <c r="F18" s="5"/>
      <c r="G18" s="5"/>
      <c r="H18" s="5"/>
      <c r="I18" s="5"/>
    </row>
    <row r="19" spans="1:9">
      <c r="A19" s="5" t="s">
        <v>35</v>
      </c>
      <c r="B19" s="5" t="s">
        <v>200</v>
      </c>
      <c r="C19" s="5">
        <v>5</v>
      </c>
      <c r="D19" s="5" t="s">
        <v>218</v>
      </c>
      <c r="E19" s="5"/>
      <c r="F19" s="5"/>
      <c r="G19" s="5"/>
      <c r="H19" s="5"/>
      <c r="I19" s="5"/>
    </row>
    <row r="20" spans="1:9">
      <c r="A20" s="5" t="s">
        <v>35</v>
      </c>
      <c r="B20" s="5" t="s">
        <v>200</v>
      </c>
      <c r="C20" s="5">
        <v>6</v>
      </c>
      <c r="D20" s="5" t="s">
        <v>219</v>
      </c>
      <c r="E20" s="5"/>
      <c r="F20" s="5"/>
      <c r="G20" s="5"/>
      <c r="H20" s="5"/>
      <c r="I20" s="5"/>
    </row>
    <row r="21" spans="1:9">
      <c r="A21" s="5" t="s">
        <v>35</v>
      </c>
      <c r="B21" s="5" t="s">
        <v>200</v>
      </c>
      <c r="C21" s="5">
        <v>7</v>
      </c>
      <c r="D21" s="5" t="s">
        <v>220</v>
      </c>
      <c r="E21" s="5"/>
      <c r="F21" s="5"/>
      <c r="G21" s="5"/>
      <c r="H21" s="5"/>
      <c r="I21" s="5"/>
    </row>
    <row r="22" spans="1:9">
      <c r="A22" s="5" t="s">
        <v>35</v>
      </c>
      <c r="B22" s="5" t="s">
        <v>200</v>
      </c>
      <c r="C22" s="5">
        <v>8</v>
      </c>
      <c r="D22" s="5" t="s">
        <v>221</v>
      </c>
      <c r="E22" s="5"/>
      <c r="F22" s="5"/>
      <c r="G22" s="5"/>
      <c r="H22" s="5"/>
      <c r="I22" s="5"/>
    </row>
    <row r="23" spans="1:9">
      <c r="A23" s="5" t="s">
        <v>35</v>
      </c>
      <c r="B23" s="5" t="s">
        <v>200</v>
      </c>
      <c r="C23" s="5">
        <v>9</v>
      </c>
      <c r="D23" s="5" t="s">
        <v>222</v>
      </c>
      <c r="E23" s="5"/>
      <c r="F23" s="5"/>
      <c r="G23" s="5"/>
      <c r="H23" s="5"/>
      <c r="I23" s="5"/>
    </row>
    <row r="24" spans="1:9">
      <c r="A24" s="5" t="s">
        <v>35</v>
      </c>
      <c r="B24" s="5" t="s">
        <v>200</v>
      </c>
      <c r="C24" s="5">
        <v>10</v>
      </c>
      <c r="D24" s="5" t="s">
        <v>223</v>
      </c>
      <c r="E24" s="5"/>
      <c r="F24" s="5"/>
      <c r="G24" s="5"/>
      <c r="H24" s="5"/>
      <c r="I24" s="5"/>
    </row>
    <row r="25" spans="1:9">
      <c r="A25" s="5" t="s">
        <v>35</v>
      </c>
      <c r="B25" s="5" t="s">
        <v>200</v>
      </c>
      <c r="C25" s="5">
        <v>11</v>
      </c>
      <c r="D25" s="5" t="s">
        <v>224</v>
      </c>
      <c r="E25" s="5"/>
      <c r="F25" s="5"/>
      <c r="G25" s="5"/>
      <c r="H25" s="5"/>
      <c r="I25" s="5"/>
    </row>
    <row r="26" spans="1:9">
      <c r="A26" s="5" t="s">
        <v>35</v>
      </c>
      <c r="B26" s="5" t="s">
        <v>200</v>
      </c>
      <c r="C26" s="5">
        <v>12</v>
      </c>
      <c r="D26" s="5" t="s">
        <v>225</v>
      </c>
      <c r="E26" s="5"/>
      <c r="F26" s="5"/>
      <c r="G26" s="5"/>
      <c r="H26" s="5"/>
      <c r="I26" s="5"/>
    </row>
    <row r="27" spans="1:9">
      <c r="A27" s="5" t="s">
        <v>35</v>
      </c>
      <c r="B27" s="5" t="s">
        <v>200</v>
      </c>
      <c r="C27" s="5">
        <v>13</v>
      </c>
      <c r="D27" s="5" t="s">
        <v>226</v>
      </c>
      <c r="E27" s="5"/>
      <c r="F27" s="5"/>
      <c r="G27" s="5"/>
      <c r="H27" s="5"/>
      <c r="I27" s="5"/>
    </row>
    <row r="28" spans="1:9">
      <c r="A28" s="5" t="s">
        <v>35</v>
      </c>
      <c r="B28" s="5" t="s">
        <v>200</v>
      </c>
      <c r="C28" s="5">
        <v>14</v>
      </c>
      <c r="D28" s="5" t="s">
        <v>227</v>
      </c>
      <c r="E28" s="5"/>
      <c r="F28" s="5"/>
      <c r="G28" s="5"/>
      <c r="H28" s="5"/>
      <c r="I28" s="5"/>
    </row>
    <row r="29" spans="1:9">
      <c r="A29" s="5" t="s">
        <v>35</v>
      </c>
      <c r="B29" s="5" t="s">
        <v>200</v>
      </c>
      <c r="C29" s="5">
        <v>1</v>
      </c>
      <c r="D29" s="5" t="s">
        <v>228</v>
      </c>
      <c r="E29" s="5"/>
      <c r="F29" s="5"/>
      <c r="G29" s="5"/>
      <c r="H29" s="5"/>
      <c r="I29" s="5"/>
    </row>
    <row r="30" spans="1:9">
      <c r="A30" s="5" t="s">
        <v>35</v>
      </c>
      <c r="B30" s="5" t="s">
        <v>200</v>
      </c>
      <c r="C30" s="5">
        <v>2</v>
      </c>
      <c r="D30" s="5" t="s">
        <v>229</v>
      </c>
      <c r="E30" s="5"/>
      <c r="F30" s="5"/>
      <c r="G30" s="5"/>
      <c r="H30" s="5"/>
      <c r="I30" s="5"/>
    </row>
    <row r="31" spans="1:9">
      <c r="A31" s="5" t="s">
        <v>35</v>
      </c>
      <c r="B31" s="5" t="s">
        <v>200</v>
      </c>
      <c r="C31" s="5">
        <v>3</v>
      </c>
      <c r="D31" s="5" t="s">
        <v>230</v>
      </c>
      <c r="E31" s="5"/>
      <c r="F31" s="5"/>
      <c r="G31" s="5"/>
      <c r="H31" s="5"/>
      <c r="I31" s="5"/>
    </row>
    <row r="32" spans="1:9">
      <c r="A32" s="5" t="s">
        <v>35</v>
      </c>
      <c r="B32" s="5" t="s">
        <v>200</v>
      </c>
      <c r="C32" s="5">
        <v>4</v>
      </c>
      <c r="D32" s="5" t="s">
        <v>231</v>
      </c>
      <c r="E32" s="5"/>
      <c r="F32" s="5"/>
      <c r="G32" s="5"/>
      <c r="H32" s="5"/>
      <c r="I32" s="5"/>
    </row>
    <row r="33" spans="1:9">
      <c r="A33" s="5" t="s">
        <v>35</v>
      </c>
      <c r="B33" s="5" t="s">
        <v>200</v>
      </c>
      <c r="C33" s="5">
        <v>5</v>
      </c>
      <c r="D33" s="5" t="s">
        <v>232</v>
      </c>
      <c r="E33" s="5"/>
      <c r="F33" s="5"/>
      <c r="G33" s="5"/>
      <c r="H33" s="5"/>
      <c r="I33" s="5"/>
    </row>
    <row r="34" spans="1:9">
      <c r="A34" s="5" t="s">
        <v>35</v>
      </c>
      <c r="B34" s="5" t="s">
        <v>200</v>
      </c>
      <c r="C34" s="5">
        <v>6</v>
      </c>
      <c r="D34" s="5" t="s">
        <v>233</v>
      </c>
      <c r="E34" s="5"/>
      <c r="F34" s="5"/>
      <c r="G34" s="5"/>
      <c r="H34" s="5"/>
      <c r="I34" s="5"/>
    </row>
    <row r="35" spans="1:9">
      <c r="A35" s="5" t="s">
        <v>35</v>
      </c>
      <c r="B35" s="5" t="s">
        <v>200</v>
      </c>
      <c r="C35" s="5">
        <v>7</v>
      </c>
      <c r="D35" s="5" t="s">
        <v>234</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235</v>
      </c>
      <c r="B1" s="3"/>
      <c r="C1" s="3"/>
      <c r="D1" s="3"/>
      <c r="E1" s="3"/>
      <c r="F1" s="3"/>
      <c r="G1" s="3"/>
    </row>
    <row r="2" spans="1:7">
      <c r="A2" s="6" t="s">
        <v>236</v>
      </c>
      <c r="B2" s="6" t="s">
        <v>237</v>
      </c>
      <c r="C2" s="6" t="s">
        <v>238</v>
      </c>
      <c r="D2" s="6" t="s">
        <v>239</v>
      </c>
      <c r="E2" s="6" t="s">
        <v>240</v>
      </c>
      <c r="F2" s="6" t="s">
        <v>241</v>
      </c>
      <c r="G2" s="6" t="s">
        <v>242</v>
      </c>
    </row>
    <row r="3" spans="1:7">
      <c r="A3" s="5" t="s">
        <v>36</v>
      </c>
      <c r="B3" s="5">
        <v>20</v>
      </c>
      <c r="C3" s="5" t="s">
        <v>175</v>
      </c>
      <c r="D3" s="5">
        <v>1</v>
      </c>
      <c r="E3" s="5" t="s">
        <v>243</v>
      </c>
      <c r="F3" s="5" t="s">
        <v>244</v>
      </c>
      <c r="G3" s="5" t="s">
        <v>245</v>
      </c>
    </row>
    <row r="4" spans="1:7">
      <c r="A4" s="5"/>
      <c r="B4" s="5"/>
      <c r="C4" s="5"/>
      <c r="D4" s="5">
        <v>2</v>
      </c>
      <c r="E4" s="5" t="s">
        <v>246</v>
      </c>
      <c r="F4" s="5" t="s">
        <v>247</v>
      </c>
      <c r="G4" s="5" t="s">
        <v>248</v>
      </c>
    </row>
    <row r="5" spans="1:7">
      <c r="A5" s="5"/>
      <c r="B5" s="5"/>
      <c r="C5" s="5"/>
      <c r="D5" s="5">
        <v>3</v>
      </c>
      <c r="E5" s="5" t="s">
        <v>249</v>
      </c>
      <c r="F5" s="5" t="s">
        <v>250</v>
      </c>
      <c r="G5" s="5" t="s">
        <v>251</v>
      </c>
    </row>
    <row r="6" spans="1:7">
      <c r="A6" s="5"/>
      <c r="B6" s="5"/>
      <c r="C6" s="5"/>
      <c r="D6" s="5">
        <v>4</v>
      </c>
      <c r="E6" s="5" t="s">
        <v>252</v>
      </c>
      <c r="F6" s="5" t="s">
        <v>253</v>
      </c>
      <c r="G6" s="5" t="s">
        <v>254</v>
      </c>
    </row>
    <row r="7" spans="1:7">
      <c r="A7" s="5" t="s">
        <v>43</v>
      </c>
      <c r="B7" s="5">
        <v>20</v>
      </c>
      <c r="C7" s="5" t="s">
        <v>175</v>
      </c>
      <c r="D7" s="5">
        <v>1</v>
      </c>
      <c r="E7" s="5" t="s">
        <v>243</v>
      </c>
      <c r="F7" s="5" t="s">
        <v>244</v>
      </c>
      <c r="G7" s="5" t="s">
        <v>255</v>
      </c>
    </row>
    <row r="8" spans="1:7">
      <c r="A8" s="5"/>
      <c r="B8" s="5"/>
      <c r="C8" s="5"/>
      <c r="D8" s="5">
        <v>2</v>
      </c>
      <c r="E8" s="5" t="s">
        <v>246</v>
      </c>
      <c r="F8" s="5" t="s">
        <v>247</v>
      </c>
      <c r="G8" s="5" t="s">
        <v>256</v>
      </c>
    </row>
    <row r="9" spans="1:7">
      <c r="A9" s="5"/>
      <c r="B9" s="5"/>
      <c r="C9" s="5"/>
      <c r="D9" s="5">
        <v>3</v>
      </c>
      <c r="E9" s="5" t="s">
        <v>249</v>
      </c>
      <c r="F9" s="5" t="s">
        <v>250</v>
      </c>
      <c r="G9" s="5" t="s">
        <v>257</v>
      </c>
    </row>
    <row r="10" spans="1:7">
      <c r="A10" s="5"/>
      <c r="B10" s="5"/>
      <c r="C10" s="5"/>
      <c r="D10" s="5">
        <v>4</v>
      </c>
      <c r="E10" s="5" t="s">
        <v>252</v>
      </c>
      <c r="F10" s="5" t="s">
        <v>253</v>
      </c>
      <c r="G10" s="5" t="s">
        <v>258</v>
      </c>
    </row>
    <row r="11" spans="1:7">
      <c r="A11" s="5" t="s">
        <v>49</v>
      </c>
      <c r="B11" s="5">
        <v>20</v>
      </c>
      <c r="C11" s="5" t="s">
        <v>175</v>
      </c>
      <c r="D11" s="5">
        <v>1</v>
      </c>
      <c r="E11" s="5" t="s">
        <v>243</v>
      </c>
      <c r="F11" s="5" t="s">
        <v>244</v>
      </c>
      <c r="G11" s="5" t="s">
        <v>259</v>
      </c>
    </row>
    <row r="12" spans="1:7">
      <c r="A12" s="5"/>
      <c r="B12" s="5"/>
      <c r="C12" s="5"/>
      <c r="D12" s="5">
        <v>2</v>
      </c>
      <c r="E12" s="5" t="s">
        <v>246</v>
      </c>
      <c r="F12" s="5" t="s">
        <v>247</v>
      </c>
      <c r="G12" s="5" t="s">
        <v>260</v>
      </c>
    </row>
    <row r="13" spans="1:7">
      <c r="A13" s="5"/>
      <c r="B13" s="5"/>
      <c r="C13" s="5"/>
      <c r="D13" s="5">
        <v>3</v>
      </c>
      <c r="E13" s="5" t="s">
        <v>249</v>
      </c>
      <c r="F13" s="5" t="s">
        <v>250</v>
      </c>
      <c r="G13" s="5" t="s">
        <v>261</v>
      </c>
    </row>
    <row r="14" spans="1:7">
      <c r="A14" s="5"/>
      <c r="B14" s="5"/>
      <c r="C14" s="5"/>
      <c r="D14" s="5">
        <v>4</v>
      </c>
      <c r="E14" s="5" t="s">
        <v>252</v>
      </c>
      <c r="F14" s="5" t="s">
        <v>253</v>
      </c>
      <c r="G14" s="5" t="s">
        <v>262</v>
      </c>
    </row>
    <row r="15" spans="1:7">
      <c r="A15" s="5" t="s">
        <v>56</v>
      </c>
      <c r="B15" s="5">
        <v>15</v>
      </c>
      <c r="C15" s="5" t="s">
        <v>175</v>
      </c>
      <c r="D15" s="5">
        <v>1</v>
      </c>
      <c r="E15" s="5" t="s">
        <v>243</v>
      </c>
      <c r="F15" s="5" t="s">
        <v>244</v>
      </c>
      <c r="G15" s="5" t="s">
        <v>263</v>
      </c>
    </row>
    <row r="16" spans="1:7">
      <c r="A16" s="5"/>
      <c r="B16" s="5"/>
      <c r="C16" s="5"/>
      <c r="D16" s="5">
        <v>2</v>
      </c>
      <c r="E16" s="5" t="s">
        <v>246</v>
      </c>
      <c r="F16" s="5" t="s">
        <v>247</v>
      </c>
      <c r="G16" s="5" t="s">
        <v>264</v>
      </c>
    </row>
    <row r="17" spans="1:7">
      <c r="A17" s="5"/>
      <c r="B17" s="5"/>
      <c r="C17" s="5"/>
      <c r="D17" s="5">
        <v>3</v>
      </c>
      <c r="E17" s="5" t="s">
        <v>249</v>
      </c>
      <c r="F17" s="5" t="s">
        <v>250</v>
      </c>
      <c r="G17" s="5" t="s">
        <v>265</v>
      </c>
    </row>
    <row r="18" spans="1:7">
      <c r="A18" s="5"/>
      <c r="B18" s="5"/>
      <c r="C18" s="5"/>
      <c r="D18" s="5">
        <v>4</v>
      </c>
      <c r="E18" s="5" t="s">
        <v>252</v>
      </c>
      <c r="F18" s="5" t="s">
        <v>253</v>
      </c>
      <c r="G18" s="5" t="s">
        <v>266</v>
      </c>
    </row>
    <row r="19" spans="1:7">
      <c r="A19" s="5" t="s">
        <v>63</v>
      </c>
      <c r="B19" s="5">
        <v>20</v>
      </c>
      <c r="C19" s="5" t="s">
        <v>175</v>
      </c>
      <c r="D19" s="5">
        <v>1</v>
      </c>
      <c r="E19" s="5" t="s">
        <v>243</v>
      </c>
      <c r="F19" s="5" t="s">
        <v>244</v>
      </c>
      <c r="G19" s="5" t="s">
        <v>267</v>
      </c>
    </row>
    <row r="20" spans="1:7">
      <c r="A20" s="5"/>
      <c r="B20" s="5"/>
      <c r="C20" s="5"/>
      <c r="D20" s="5">
        <v>2</v>
      </c>
      <c r="E20" s="5" t="s">
        <v>246</v>
      </c>
      <c r="F20" s="5" t="s">
        <v>247</v>
      </c>
      <c r="G20" s="5" t="s">
        <v>268</v>
      </c>
    </row>
    <row r="21" spans="1:7">
      <c r="A21" s="5"/>
      <c r="B21" s="5"/>
      <c r="C21" s="5"/>
      <c r="D21" s="5">
        <v>3</v>
      </c>
      <c r="E21" s="5" t="s">
        <v>249</v>
      </c>
      <c r="F21" s="5" t="s">
        <v>250</v>
      </c>
      <c r="G21" s="5" t="s">
        <v>269</v>
      </c>
    </row>
    <row r="22" spans="1:7">
      <c r="A22" s="5"/>
      <c r="B22" s="5"/>
      <c r="C22" s="5"/>
      <c r="D22" s="5">
        <v>4</v>
      </c>
      <c r="E22" s="5" t="s">
        <v>252</v>
      </c>
      <c r="F22" s="5" t="s">
        <v>253</v>
      </c>
      <c r="G22" s="5" t="s">
        <v>270</v>
      </c>
    </row>
    <row r="23" spans="1:7">
      <c r="A23" s="5" t="s">
        <v>69</v>
      </c>
      <c r="B23" s="5">
        <v>15</v>
      </c>
      <c r="C23" s="5" t="s">
        <v>175</v>
      </c>
      <c r="D23" s="5">
        <v>1</v>
      </c>
      <c r="E23" s="5" t="s">
        <v>243</v>
      </c>
      <c r="F23" s="5" t="s">
        <v>244</v>
      </c>
      <c r="G23" s="5" t="s">
        <v>271</v>
      </c>
    </row>
    <row r="24" spans="1:7">
      <c r="A24" s="5"/>
      <c r="B24" s="5"/>
      <c r="C24" s="5"/>
      <c r="D24" s="5">
        <v>2</v>
      </c>
      <c r="E24" s="5" t="s">
        <v>246</v>
      </c>
      <c r="F24" s="5" t="s">
        <v>247</v>
      </c>
      <c r="G24" s="5" t="s">
        <v>272</v>
      </c>
    </row>
    <row r="25" spans="1:7">
      <c r="A25" s="5"/>
      <c r="B25" s="5"/>
      <c r="C25" s="5"/>
      <c r="D25" s="5">
        <v>3</v>
      </c>
      <c r="E25" s="5" t="s">
        <v>249</v>
      </c>
      <c r="F25" s="5" t="s">
        <v>250</v>
      </c>
      <c r="G25" s="5" t="s">
        <v>273</v>
      </c>
    </row>
    <row r="26" spans="1:7">
      <c r="A26" s="5"/>
      <c r="B26" s="5"/>
      <c r="C26" s="5"/>
      <c r="D26" s="5">
        <v>4</v>
      </c>
      <c r="E26" s="5" t="s">
        <v>252</v>
      </c>
      <c r="F26" s="5" t="s">
        <v>253</v>
      </c>
      <c r="G26" s="5" t="s">
        <v>274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279</v>
      </c>
      <c r="B1" s="3"/>
      <c r="C1" s="3"/>
      <c r="D1" s="3"/>
    </row>
    <row r="2" spans="1:4">
      <c r="A2" s="6" t="s">
        <v>236</v>
      </c>
      <c r="B2" s="6" t="s">
        <v>280</v>
      </c>
      <c r="C2" s="6" t="s">
        <v>281</v>
      </c>
      <c r="D2" s="6" t="s">
        <v>282</v>
      </c>
    </row>
    <row r="3" spans="1:4">
      <c r="A3" s="5" t="s">
        <v>36</v>
      </c>
      <c r="B3" s="5" t="s">
        <v>283</v>
      </c>
      <c r="C3" s="5" t="s">
        <v>284</v>
      </c>
      <c r="D3" s="5" t="s">
        <v>285</v>
      </c>
    </row>
    <row r="4" spans="1:4">
      <c r="A4" s="5" t="s">
        <v>36</v>
      </c>
      <c r="B4" s="5" t="s">
        <v>286</v>
      </c>
      <c r="C4" s="5" t="s">
        <v>287</v>
      </c>
      <c r="D4" s="5" t="s">
        <v>288</v>
      </c>
    </row>
    <row r="5" spans="1:4">
      <c r="A5" s="5" t="s">
        <v>36</v>
      </c>
      <c r="B5" s="5" t="s">
        <v>289</v>
      </c>
      <c r="C5" s="5" t="s">
        <v>290</v>
      </c>
      <c r="D5" s="5" t="s">
        <v>291</v>
      </c>
    </row>
    <row r="6" spans="1:4">
      <c r="A6" s="5" t="s">
        <v>43</v>
      </c>
      <c r="B6" s="5" t="s">
        <v>283</v>
      </c>
      <c r="C6" s="5" t="s">
        <v>284</v>
      </c>
      <c r="D6" s="5" t="s">
        <v>292</v>
      </c>
    </row>
    <row r="7" spans="1:4">
      <c r="A7" s="5" t="s">
        <v>43</v>
      </c>
      <c r="B7" s="5" t="s">
        <v>286</v>
      </c>
      <c r="C7" s="5" t="s">
        <v>287</v>
      </c>
      <c r="D7" s="5" t="s">
        <v>293</v>
      </c>
    </row>
    <row r="8" spans="1:4">
      <c r="A8" s="5" t="s">
        <v>43</v>
      </c>
      <c r="B8" s="5" t="s">
        <v>289</v>
      </c>
      <c r="C8" s="5" t="s">
        <v>290</v>
      </c>
      <c r="D8" s="5" t="s">
        <v>294</v>
      </c>
    </row>
    <row r="9" spans="1:4">
      <c r="A9" s="5" t="s">
        <v>49</v>
      </c>
      <c r="B9" s="5" t="s">
        <v>283</v>
      </c>
      <c r="C9" s="5" t="s">
        <v>284</v>
      </c>
      <c r="D9" s="5" t="s">
        <v>295</v>
      </c>
    </row>
    <row r="10" spans="1:4">
      <c r="A10" s="5" t="s">
        <v>49</v>
      </c>
      <c r="B10" s="5" t="s">
        <v>286</v>
      </c>
      <c r="C10" s="5" t="s">
        <v>287</v>
      </c>
      <c r="D10" s="5" t="s">
        <v>296</v>
      </c>
    </row>
    <row r="11" spans="1:4">
      <c r="A11" s="5" t="s">
        <v>49</v>
      </c>
      <c r="B11" s="5" t="s">
        <v>289</v>
      </c>
      <c r="C11" s="5" t="s">
        <v>290</v>
      </c>
      <c r="D11" s="5" t="s">
        <v>297</v>
      </c>
    </row>
    <row r="12" spans="1:4">
      <c r="A12" s="5" t="s">
        <v>56</v>
      </c>
      <c r="B12" s="5" t="s">
        <v>283</v>
      </c>
      <c r="C12" s="5" t="s">
        <v>284</v>
      </c>
      <c r="D12" s="5" t="s">
        <v>298</v>
      </c>
    </row>
    <row r="13" spans="1:4">
      <c r="A13" s="5" t="s">
        <v>56</v>
      </c>
      <c r="B13" s="5" t="s">
        <v>286</v>
      </c>
      <c r="C13" s="5" t="s">
        <v>287</v>
      </c>
      <c r="D13" s="5" t="s">
        <v>299</v>
      </c>
    </row>
    <row r="14" spans="1:4">
      <c r="A14" s="5" t="s">
        <v>56</v>
      </c>
      <c r="B14" s="5" t="s">
        <v>289</v>
      </c>
      <c r="C14" s="5" t="s">
        <v>290</v>
      </c>
      <c r="D14" s="5" t="s">
        <v>300</v>
      </c>
    </row>
    <row r="15" spans="1:4">
      <c r="A15" s="5" t="s">
        <v>63</v>
      </c>
      <c r="B15" s="5" t="s">
        <v>283</v>
      </c>
      <c r="C15" s="5" t="s">
        <v>284</v>
      </c>
      <c r="D15" s="5" t="s">
        <v>301</v>
      </c>
    </row>
    <row r="16" spans="1:4">
      <c r="A16" s="5" t="s">
        <v>63</v>
      </c>
      <c r="B16" s="5" t="s">
        <v>286</v>
      </c>
      <c r="C16" s="5" t="s">
        <v>287</v>
      </c>
      <c r="D16" s="5" t="s">
        <v>302</v>
      </c>
    </row>
    <row r="17" spans="1:4">
      <c r="A17" s="5" t="s">
        <v>63</v>
      </c>
      <c r="B17" s="5" t="s">
        <v>289</v>
      </c>
      <c r="C17" s="5" t="s">
        <v>290</v>
      </c>
      <c r="D17" s="5" t="s">
        <v>303</v>
      </c>
    </row>
    <row r="18" spans="1:4">
      <c r="A18" s="5" t="s">
        <v>69</v>
      </c>
      <c r="B18" s="5" t="s">
        <v>283</v>
      </c>
      <c r="C18" s="5" t="s">
        <v>284</v>
      </c>
      <c r="D18" s="5" t="s">
        <v>304</v>
      </c>
    </row>
    <row r="19" spans="1:4">
      <c r="A19" s="5" t="s">
        <v>69</v>
      </c>
      <c r="B19" s="5" t="s">
        <v>286</v>
      </c>
      <c r="C19" s="5" t="s">
        <v>287</v>
      </c>
      <c r="D19" s="5" t="s">
        <v>305</v>
      </c>
    </row>
    <row r="20" spans="1:4">
      <c r="A20" s="5" t="s">
        <v>69</v>
      </c>
      <c r="B20" s="5" t="s">
        <v>289</v>
      </c>
      <c r="C20" s="5" t="s">
        <v>290</v>
      </c>
      <c r="D2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2026-07-05T10:33:02+02:00</dcterms:created>
  <dcterms:modified xsi:type="dcterms:W3CDTF">2026-07-05T10:33:02+02:00</dcterms:modified>
  <dc:title>Currículo LOMLOE Quimica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