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<sst xmlns="http://schemas.openxmlformats.org/spreadsheetml/2006/main" uniqueCount="420">
  <si>
    <t>Corrigiendo.es</t>
  </si>
  <si>
    <t>Materia</t>
  </si>
  <si>
    <t>Quimica</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</si>
  <si>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</si>
  <si>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</si>
  <si>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</si>
  <si>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</si>
  <si>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</si>
  <si>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</si>
  <si>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</si>
  <si>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</si>
  <si>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</si>
  <si>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</si>
  <si>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</si>
  <si>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</si>
  <si>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</si>
  <si>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</si>
  <si>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</si>
  <si>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</si>
  <si>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</si>
  <si>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</si>
  <si>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</si>
  <si>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</si>
  <si>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</si>
  <si>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</si>
  <si>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</si>
  <si>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</si>
  <si>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</si>
  <si>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</si>
  <si>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</si>
  <si>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</si>
  <si>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</si>
  <si>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</si>
  <si>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</si>
  <si>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</si>
  <si>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</si>
  <si>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</si>
  <si>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Comprender, describir y aplicar los fundamentos de los procesos químicos más importantes, atendiendo a su base experimental y a los fenómenos que describen, para reconocer el papel relevante de la química en el desarrollo de la sociedad.</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</si>
  <si>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</si>
  <si>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</si>
  <si>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</si>
  <si>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</si>
  <si>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</si>
  <si>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</si>
  <si>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</si>
  <si>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</si>
  <si>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</si>
  <si>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</si>
  <si>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</si>
  <si>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</si>
  <si>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</si>
  <si>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</si>
  <si>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</si>
  <si>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</si>
  <si>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</si>
  <si>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</si>
  <si>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</si>
  <si>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</si>
  <si>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</si>
  <si>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</si>
  <si>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</si>
  <si>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</si>
  <si>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</si>
  <si>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</si>
  <si>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</si>
  <si>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</si>
  <si>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</si>
  <si>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</si>
  <si>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</si>
  <si>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</si>
  <si>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</si>
  <si>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</si>
  <si>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</si>
  <si>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</si>
  <si>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</si>
  <si>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</si>
  <si>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</si>
  <si>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</si>
  <si>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</si>
  <si>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</si>
  <si>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</si>
  <si>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</si>
  <si>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</si>
  <si>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Reconocer la importancia de la química y sus conexiones con otras áreas en el desarrollo de la sociedad, el progreso de la ciencia, la tecnología, la economía y el desarrollo sostenible respetuoso con el medioambiente, identificando los avances en el campo de la química que han sido fundamentales en estos aspectos.</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</si>
  <si>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</si>
  <si>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</si>
  <si>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</si>
  <si>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</si>
  <si>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</si>
  <si>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</si>
  <si>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Describir los principales procesos químicos que suceden en el entorno y las propiedades de los sistemas materiales a partir de los conocimientos, destrezas y actitudes propios de las distintas ramas de la química.</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</si>
  <si>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</si>
  <si>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</si>
  <si>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</si>
  <si>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</si>
  <si>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</si>
  <si>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</si>
  <si>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Analizar la importancia de la química como ciencia experimental e interdisciplinar, evaluando su impacto en la investigación, la economía y el desarrollo de la sociedad actual.</t>
  </si>
  <si>
    <t>Analizar</t>
  </si>
  <si>
    <t>El alumnado realiza un informe o presentación digital donde vincula descubrimientos químicos específicos con avances en otros campos científicos y su repercusión en el mercado laboral.</t>
  </si>
  <si>
    <t>Investigación guiada sobre aplicaciones industriales de la química y debate sobre su papel en la sostenibilidad y la economía circular.</t>
  </si>
  <si>
    <t>Evaluar este criterio mediante problemas de estequiometría puros en un examen escrito, omitiendo la dimensión social e interdisciplinar que exige el texto.</t>
  </si>
  <si>
    <t>Relacionar los principios de la química con los principales problemas de la actualidad asociados al desarrollo de la ciencia y la tecnología, analizando cómo se comunican a través de los medios de comunicación o son observados en la experiencia cotidiana.</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</si>
  <si>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</si>
  <si>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</si>
  <si>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</si>
  <si>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</si>
  <si>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</si>
  <si>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</si>
  <si>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</si>
  <si>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</si>
  <si>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</si>
  <si>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</si>
  <si>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</si>
  <si>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Aplicar de manera informada, coherente y razonada los modelos y leyes de la química, explicando y prediciendo las consecuencias de experimentos, fenómenos naturales, procesos industriales y descubrimientos científicos.</t>
  </si>
  <si>
    <t>Utilizar las leyes químicas para predecir resultados experimentales y explicar procesos industriales o fenómenos naturales mediante argumentos científicos razonados.</t>
  </si>
  <si>
    <t>Aplicar</t>
  </si>
  <si>
    <t>El alumnado entrega ejercicios resueltos y comentarios técnicos donde justifica el comportamiento de la materia basándose en leyes y modelos químicos específicos.</t>
  </si>
  <si>
    <t>Examen escrito</t>
  </si>
  <si>
    <t>Resolución de supuestos prácticos sobre equilibrio químico o cinética aplicados a la industria y análisis de resultados experimentales en el laboratorio.</t>
  </si>
  <si>
    <t>Limitar la evaluación al cálculo numérico mecánico sin exigir la explicación cualitativa del modelo químico que sustenta la predicción.</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</si>
  <si>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</si>
  <si>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</si>
  <si>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</si>
  <si>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</si>
  <si>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</si>
  <si>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</si>
  <si>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Emplear con rigor herramientas matemáticas para apoyar el desarrollo del pensamiento científico que se alcanza con el estudio de la química, aplicando estas herramientas en la resolución de problemas usando ecuaciones, unidades, operaciones, etc.</t>
  </si>
  <si>
    <t>Aplicar cálculos matemáticos y herramientas operativas con precisión para resolver problemas químicos, asegurando el uso correcto de unidades y la coherencia en los resultados obtenidos.</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</si>
  <si>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</si>
  <si>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</si>
  <si>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</si>
  <si>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 i</t>
  </si>
  <si>
    <t>Aplicar normas de seguridad y protocolos de gestión de residuos en el laboratorio, interpretando correctamente pictogramas y códigos de comunicación para un trabajo experimental seguro.</t>
  </si>
  <si>
    <t>El alumnado realiza prácticas de laboratorio siguiendo protocolos de seguridad, identifica riesgos en etiquetas de reactivos y deposita los residuos en los contenedores adecuados.</t>
  </si>
  <si>
    <t>Observacion sistematica</t>
  </si>
  <si>
    <t>Sesiones experimentales de laboratorio que requieren manipulación de reactivos, interpretación de fichas de seguridad y gestión responsable de productos químicos finales.</t>
  </si>
  <si>
    <t>Calificar la seguridad química únicamente mediante exámenes teóricos sobre pictogramas sin verificar el comportamiento real y la gestión de residuos en el laboratorio.</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</si>
  <si>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</si>
  <si>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Identificar y justificar la presencia de sustancias químicas en productos cotidianos, explicando cómo sus propiedades y reacciones químicas aportan beneficios específicos a la sociedad y al entorno.</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</si>
  <si>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</si>
  <si>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</si>
  <si>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</si>
  <si>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Argumentar de manera informada, aplicando las teorías y leyes de la química, que los efectos negativos de determinadas sustancias en el ambiente y en la salud se deben al mal uso que se hace de esos productos o negligencia, y no a la ciencia química en sí.</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</si>
  <si>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</si>
  <si>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</si>
  <si>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</si>
  <si>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</si>
  <si>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</si>
  <si>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Explicar, empleando los conocimientos científicos adecuados, cuáles son los beneficios de los numerosos productos de la tecnología química y cómo su empleo y aplicación han contribuido al progreso de la sociedad.</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</si>
  <si>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</si>
  <si>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</si>
  <si>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</si>
  <si>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</si>
  <si>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</si>
  <si>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Reconocer la importante contribución en la química del trabajo colaborativo entre especialistas de diferentes disciplinas científicas poniendo de relieve las conexiones entre las leyes y teorías propias de cada una de ellas.</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</si>
  <si>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</si>
  <si>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</si>
  <si>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</si>
  <si>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</si>
  <si>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Reconocer la aportación de la química al desarrollo del pensamiento científico y a la autonomía de pensamiento crítico a través de la puesta en práctica de las metodologías de trabajo propias de las disciplinas científicas.</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</si>
  <si>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</si>
  <si>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</si>
  <si>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</si>
  <si>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</si>
  <si>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</si>
  <si>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Resolver problemas químicos complejos mediante el trabajo colaborativo, integrando diversas perspectivas y asumiendo responsabilidades individuales para alcanzar una solución común y sostenible.</t>
  </si>
  <si>
    <t>Resolver</t>
  </si>
  <si>
    <t>El alumnado entrega un informe de resolución de problemas o práctica de laboratorio donde se detalla el reparto de tareas y la contribución individual al éxito del equipo.</t>
  </si>
  <si>
    <t>Sesiones de resolución de problemas de estequiometría o termoquímica en pequeños grupos, o prácticas de laboratorio que requieran coordinación y reparto de roles técnicos.</t>
  </si>
  <si>
    <t>Evaluar exclusivamente el resultado numérico final del problema de química, ignorando la valoración del proceso cooperativo y el reparto de tareas que exige el criterio.</t>
  </si>
  <si>
    <t>Representar y visualizar de forma eficiente los conceptos de química que presenten mayores dificultades, utilizando herramientas digitales y recursos variados, incluyendo experiencias de laboratorio real y virtual.</t>
  </si>
  <si>
    <t>Representar visualmente conceptos químicos complejos usando herramientas digitales y laboratorio.</t>
  </si>
  <si>
    <t>modelizar</t>
  </si>
  <si>
    <t>El alumnado produce representaciones visuales (gráficos, simulaciones) que explican conceptos químicos difíciles.</t>
  </si>
  <si>
    <t>Rúbrica genérica</t>
  </si>
  <si>
    <t>Laboratorio o aula informática simulando equilibrio o cinética química.</t>
  </si>
  <si>
    <t>Evaluar solo la estética de la representación sin comprobar la comprensión conceptual.</t>
  </si>
  <si>
    <t>Explicar y razonar los conceptos fundamentales que se encuentran en la base de la química aplicando los conceptos, leyes y teorías de otras disciplinas científicas (especialmente de la física) a través de la experimentación y la indagación.</t>
  </si>
  <si>
    <t>Justificar los principios químicos fundamentales integrando leyes físicas y teorías de otras ciencias mediante el análisis de resultados experimentales y procesos de investigación científica.</t>
  </si>
  <si>
    <t>El alumnado realiza informes de laboratorio o proyectos de indagación donde justifica fenómenos químicos utilizando leyes físicas, como la ley de Coulomb o principios termodinámicos.</t>
  </si>
  <si>
    <t>Sesiones de laboratorio o resolución de problemas complejos sobre estructura atómica y termoquímica donde se requiere aplicar fundamentos físicos para validar resultados químicos.</t>
  </si>
  <si>
    <t>Evaluar únicamente la resolución numérica de ejercicios químicos sin exigir la justificación teórica basada en las leyes físicas subyacentes que solicita el criterio.</t>
  </si>
  <si>
    <t>Deducir las ideas fundamentales de otras disciplinas científicas (por ejemplo, la biología o la tecnología) por medio de la relación entre sus contenidos básicos y las leyes y teorías que son propias de la química. i</t>
  </si>
  <si>
    <t>Relacionar contenidos de otras ciencias con leyes y teorías químicas para extraer conclusiones interdisciplinares.</t>
  </si>
  <si>
    <t>deducir</t>
  </si>
  <si>
    <t>El alumnado elabora un esquema escrito que conecta un principio biológico con una ley química y extrae una conclusión.</t>
  </si>
  <si>
    <t>Proyecto interdisciplinar donde se analiza un fenómeno natural desde la química y la biología.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</si>
  <si>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</si>
  <si>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Resolver problemas químicos aplicando modelos matemáticos y herramientas tecnológicas para vincular los resultados teóricos con fenómenos observados en la naturaleza o el laboratorio.</t>
  </si>
  <si>
    <t>El alumnado entrega resoluciones de problemas numéricos y representaciones gráficas donde aplica cálculos matemáticos y herramientas digitales para explicar procesos químicos específicos.</t>
  </si>
  <si>
    <t>Resolución de ejercicios prácticos de cinética o equilibrio químico que requieren el uso de logaritmos, factores de conversión y herramientas de análisis de datos.</t>
  </si>
  <si>
    <t>Limitar la evaluación al cálculo puramente matemático olvidando la interpretación química de los resultados o el uso correcto de las cifras significativas.</t>
  </si>
  <si>
    <t>Bloque</t>
  </si>
  <si>
    <t>#</t>
  </si>
  <si>
    <t>Saber oficial</t>
  </si>
  <si>
    <t>Dimensión</t>
  </si>
  <si>
    <t>Saber previo necesario</t>
  </si>
  <si>
    <t>Conexión competencial</t>
  </si>
  <si>
    <t>Ejemplo actividad de aula</t>
  </si>
  <si>
    <t>Saberes básicos del decreto</t>
  </si>
  <si>
    <t>Los espectros atómicos como responsables de la necesidad de la revisión del modelo atómico. Relevancia de este fenómeno en el contexto del desarrollo histórico del modelo atómico.</t>
  </si>
  <si>
    <t>Interpretación de los espectros de emisión y absorción de los elementos. Relación con la estructura electrónica del átomo.</t>
  </si>
  <si>
    <t>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</si>
  <si>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</si>
  <si>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doble naturaleza onda-corpúsculo del electrón. Naturaleza probabilística del concepto de orbital.</t>
  </si>
  <si>
    <t>Números cuánticos y principio de exclusión de Pauli. Estructura electrónica del átomo. Utilización del diagrama de Moeller para escribir la configuración electrónica de los elementos químicos.</t>
  </si>
  <si>
    <t>Tabla periódica y propiedades de los átomos.</t>
  </si>
  <si>
    <t>Naturaleza experimental del origen de la tabla periódica en cuanto al agrupamiento de los elementos según sus propiedades. La teoría atómica actual y su relación con las leyes experimentales observadas.</t>
  </si>
  <si>
    <t>Posición de un elemento en la tabla periódica a partir de su configuración electrónica.</t>
  </si>
  <si>
    <t>Tendencias periódicas. Aplicación a la predicción de los valores de las propiedades de los elementos de la tabla a partir de su posición en la misma.</t>
  </si>
  <si>
    <t>Enlace químico y fuerzas intermoleculares</t>
  </si>
  <si>
    <t>Tipos de enlace a partir de las características de los elementos individuales que lo forman. Energía implicada en la formación de moléculas, de cristales y de estructuras macroscópicas. Propiedades de las sustancias químicas.</t>
  </si>
  <si>
    <t>Modelos de Lewis, TRPECV e hibridación de orbitales en el marco de la TEV. Configuración geométrica de compuestos moleculares y las características de los sólidos.</t>
  </si>
  <si>
    <t>Termodinámica química.</t>
  </si>
  <si>
    <t>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</si>
  <si>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</si>
  <si>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</si>
  <si>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</si>
  <si>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t>
  </si>
  <si>
    <t>Cinética química.</t>
  </si>
  <si>
    <t>Teoría de las colisiones como modelo a escala microscópica de las reacciones químicas. Conceptos de velocidad de reacción y energía de activación.</t>
  </si>
  <si>
    <t>Influencia de las condiciones de reacción sobre la velocidad de la misma.</t>
  </si>
  <si>
    <t>Ley diferencial de la velocidad de una reacción química y los órdenes de reacción a partir de datos experimentales de velocidad de reacción.</t>
  </si>
  <si>
    <t>Equilibrio químico.</t>
  </si>
  <si>
    <t>El equilibrio químico como proceso dinámico: ecuaciones de velocidad y aspectos termodinámicos. Expresión de la constante de equilibrio mediante la ley de acción de masas.</t>
  </si>
  <si>
    <t>La constante de equilibrio de reacciones en las que los reactivos se encuentren en diferente estado físico. Relación entre Kc y Kp y producto de solubilidad en equilibrios heterogéneos.</t>
  </si>
  <si>
    <t>Principio de Le Chátelier y el cociente de reacción. Evolución de sistemas en equilibrio a partir de la variación de las condiciones de concentración, presión o temperatura del sistema.</t>
  </si>
  <si>
    <t>Isomería.</t>
  </si>
  <si>
    <t>Fórmulas moleculares y desarrolladas de compuestos orgánicos. Diferentes tipos de isomería estructural.</t>
  </si>
  <si>
    <t>Modelos moleculares o técnicas de representación 3D de moléculas. Isómeros espaciales de un compuesto y sus propiedades.</t>
  </si>
  <si>
    <t>Reactividad orgánica.</t>
  </si>
  <si>
    <t>Principales propiedades químicas de las distintas funciones orgánicas. Comportamiento en disolución o en reacciones químicas.</t>
  </si>
  <si>
    <t>Principales tipos de reacciones orgánicas. Productos de la reacción entre compuestos orgánicos y las correspondientes ecuaciones químicas.</t>
  </si>
  <si>
    <t>Polímeros.</t>
  </si>
  <si>
    <t>Rúbricas IA por competencia específica</t>
  </si>
  <si>
    <t>CE</t>
  </si>
  <si>
    <t>Peso recom. %</t>
  </si>
  <si>
    <t>Instrumento principal</t>
  </si>
  <si>
    <t>Nivel</t>
  </si>
  <si>
    <t>Etiqueta</t>
  </si>
  <si>
    <t>Rango</t>
  </si>
  <si>
    <t>Descriptor / Ejemplo evidencia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</si>
  <si>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</si>
  <si>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</si>
  <si>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</si>
  <si>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</si>
  <si>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</si>
  <si>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</si>
  <si>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</si>
  <si>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</si>
  <si>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</si>
  <si>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</si>
  <si>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</si>
  <si>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</si>
  <si>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</si>
  <si>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</si>
  <si>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</si>
  <si>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</si>
  <si>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</si>
  <si>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</si>
  <si>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</si>
  <si>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</si>
  <si>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</si>
  <si>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</si>
  <si>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</si>
  <si>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</si>
  <si>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</si>
  <si>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</si>
  <si>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</si>
  <si>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</si>
  <si>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</si>
  <si>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</si>
  <si>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</si>
  <si>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</si>
  <si>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</si>
  <si>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</si>
  <si>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</si>
  <si>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</si>
  <si>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</si>
  <si>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</si>
  <si>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</si>
  <si>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</si>
  <si>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</si>
  <si>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</si>
  <si>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</si>
  <si>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</si>
  <si>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</si>
  <si>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</si>
  <si>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</si>
  <si>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</si>
  <si>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</si>
  <si>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</si>
  <si>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</si>
  <si>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</si>
  <si>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</si>
  <si>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</si>
  <si>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</si>
  <si>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</si>
  <si>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</si>
  <si>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</si>
  <si>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</si>
  <si>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</si>
  <si>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</si>
  <si>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</si>
  <si>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</si>
  <si>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</si>
  <si>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</si>
  <si>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</si>
  <si>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</si>
  <si>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</si>
  <si>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</si>
  <si>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</si>
  <si>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</si>
  <si>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</si>
  <si>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</si>
  <si>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</si>
  <si>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</si>
  <si>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</si>
  <si>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</si>
  <si>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</si>
  <si>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</si>
  <si>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</si>
  <si>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</si>
  <si>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</si>
  <si>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</si>
  <si>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</si>
  <si>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</si>
  <si>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</si>
  <si>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</si>
  <si>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</si>
  <si>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</si>
  <si>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</si>
  <si>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</si>
  <si>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</si>
  <si>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</si>
  <si>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</si>
  <si>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</si>
  <si>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</si>
  <si>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</si>
  <si>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</si>
  <si>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</si>
  <si>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</si>
  <si>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</si>
  <si>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</si>
  <si>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</si>
  <si>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</si>
  <si>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</si>
  <si>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</si>
  <si>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</si>
  <si>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</si>
  <si>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</si>
  <si>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</si>
  <si>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</si>
  <si>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</si>
  <si>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</si>
  <si>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</si>
  <si>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</si>
  <si>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</si>
  <si>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</si>
  <si>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</si>
  <si>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</si>
  <si>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</si>
  <si>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</si>
  <si>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</si>
  <si>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</si>
  <si>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Reconocer la importancia de la química y sus conexiones con otras áreas en el desarrollo de la sociedad, el progreso de la ciencia, la tecnología, la economía y el desarrollo soste</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</si>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</sst>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5.26</v>
      </c>
    </row>
    <row r="3" spans="1:11">
      <c r="A3" s="5" t="s">
        <v>35</v>
      </c>
      <c r="B3" s="5">
        <v>1.2</v>
      </c>
      <c r="C3" s="5" t="s">
        <v>36</v>
      </c>
      <c r="D3" s="5" t="s">
        <v>90</v>
      </c>
      <c r="E3" s="5" t="s">
        <v>91</v>
      </c>
      <c r="F3" s="5" t="s">
        <v>92</v>
      </c>
      <c r="G3" s="5" t="s">
        <v>93</v>
      </c>
      <c r="H3" s="5" t="s">
        <v>87</v>
      </c>
      <c r="I3" s="5" t="s">
        <v>94</v>
      </c>
      <c r="J3" s="5" t="s">
        <v>95</v>
      </c>
      <c r="K3" s="7">
        <v>5.26</v>
      </c>
    </row>
    <row r="4" spans="1:11">
      <c r="A4" s="5" t="s">
        <v>35</v>
      </c>
      <c r="B4" s="5">
        <v>1.3</v>
      </c>
      <c r="C4" s="5" t="s">
        <v>36</v>
      </c>
      <c r="D4" s="5" t="s">
        <v>96</v>
      </c>
      <c r="E4" s="5" t="s">
        <v>97</v>
      </c>
      <c r="F4" s="5" t="s">
        <v>98</v>
      </c>
      <c r="G4" s="5" t="s">
        <v>99</v>
      </c>
      <c r="H4" s="5" t="s">
        <v>87</v>
      </c>
      <c r="I4" s="5" t="s">
        <v>100</v>
      </c>
      <c r="J4" s="5" t="s">
        <v>101</v>
      </c>
      <c r="K4" s="7">
        <v>5.26</v>
      </c>
    </row>
    <row r="5" spans="1:11">
      <c r="A5" s="5" t="s">
        <v>35</v>
      </c>
      <c r="B5" s="5">
        <v>2.1</v>
      </c>
      <c r="C5" s="5" t="s">
        <v>43</v>
      </c>
      <c r="D5" s="5" t="s">
        <v>102</v>
      </c>
      <c r="E5" s="5" t="s">
        <v>103</v>
      </c>
      <c r="F5" s="5" t="s">
        <v>104</v>
      </c>
      <c r="G5" s="5" t="s">
        <v>105</v>
      </c>
      <c r="H5" s="5" t="s">
        <v>87</v>
      </c>
      <c r="I5" s="5" t="s">
        <v>106</v>
      </c>
      <c r="J5" s="5" t="s">
        <v>107</v>
      </c>
      <c r="K5" s="7">
        <v>5.26</v>
      </c>
    </row>
    <row r="6" spans="1:11">
      <c r="A6" s="5" t="s">
        <v>35</v>
      </c>
      <c r="B6" s="5">
        <v>2.2</v>
      </c>
      <c r="C6" s="5" t="s">
        <v>43</v>
      </c>
      <c r="D6" s="5" t="s">
        <v>108</v>
      </c>
      <c r="E6" s="5" t="s">
        <v>109</v>
      </c>
      <c r="F6" s="5" t="s">
        <v>110</v>
      </c>
      <c r="G6" s="5" t="s">
        <v>111</v>
      </c>
      <c r="H6" s="5" t="s">
        <v>87</v>
      </c>
      <c r="I6" s="5" t="s">
        <v>112</v>
      </c>
      <c r="J6" s="5" t="s">
        <v>113</v>
      </c>
      <c r="K6" s="7">
        <v>5.26</v>
      </c>
    </row>
    <row r="7" spans="1:11">
      <c r="A7" s="5" t="s">
        <v>35</v>
      </c>
      <c r="B7" s="5">
        <v>2.3</v>
      </c>
      <c r="C7" s="5" t="s">
        <v>43</v>
      </c>
      <c r="D7" s="5" t="s">
        <v>114</v>
      </c>
      <c r="E7" s="5" t="s">
        <v>115</v>
      </c>
      <c r="F7" s="5" t="s">
        <v>116</v>
      </c>
      <c r="G7" s="5" t="s">
        <v>117</v>
      </c>
      <c r="H7" s="5" t="s">
        <v>118</v>
      </c>
      <c r="I7" s="5" t="s">
        <v>119</v>
      </c>
      <c r="J7" s="5" t="s">
        <v>120</v>
      </c>
      <c r="K7" s="7">
        <v>5.26</v>
      </c>
    </row>
    <row r="8" spans="1:11">
      <c r="A8" s="5" t="s">
        <v>35</v>
      </c>
      <c r="B8" s="5">
        <v>3.1</v>
      </c>
      <c r="C8" s="5" t="s">
        <v>49</v>
      </c>
      <c r="D8" s="5" t="s">
        <v>121</v>
      </c>
      <c r="E8" s="5" t="s">
        <v>122</v>
      </c>
      <c r="F8" s="5" t="s">
        <v>123</v>
      </c>
      <c r="G8" s="5" t="s">
        <v>124</v>
      </c>
      <c r="H8" s="5" t="s">
        <v>118</v>
      </c>
      <c r="I8" s="5" t="s">
        <v>125</v>
      </c>
      <c r="J8" s="5" t="s">
        <v>126</v>
      </c>
      <c r="K8" s="7">
        <v>5.26</v>
      </c>
    </row>
    <row r="9" spans="1:11">
      <c r="A9" s="5" t="s">
        <v>35</v>
      </c>
      <c r="B9" s="5">
        <v>3.2</v>
      </c>
      <c r="C9" s="5" t="s">
        <v>49</v>
      </c>
      <c r="D9" s="5" t="s">
        <v>127</v>
      </c>
      <c r="E9" s="5" t="s">
        <v>128</v>
      </c>
      <c r="F9" s="5" t="s">
        <v>116</v>
      </c>
      <c r="G9" s="5" t="s">
        <v>129</v>
      </c>
      <c r="H9" s="5" t="s">
        <v>118</v>
      </c>
      <c r="I9" s="5" t="s">
        <v>130</v>
      </c>
      <c r="J9" s="5" t="s">
        <v>131</v>
      </c>
      <c r="K9" s="7">
        <v>5.26</v>
      </c>
    </row>
    <row r="10" spans="1:11">
      <c r="A10" s="5" t="s">
        <v>35</v>
      </c>
      <c r="B10" s="5">
        <v>3.3</v>
      </c>
      <c r="C10" s="5" t="s">
        <v>49</v>
      </c>
      <c r="D10" s="5" t="s">
        <v>132</v>
      </c>
      <c r="E10" s="5" t="s">
        <v>133</v>
      </c>
      <c r="F10" s="5" t="s">
        <v>116</v>
      </c>
      <c r="G10" s="5" t="s">
        <v>134</v>
      </c>
      <c r="H10" s="5" t="s">
        <v>135</v>
      </c>
      <c r="I10" s="5" t="s">
        <v>136</v>
      </c>
      <c r="J10" s="5" t="s">
        <v>137</v>
      </c>
      <c r="K10" s="7">
        <v>5.26</v>
      </c>
    </row>
    <row r="11" spans="1:11">
      <c r="A11" s="5" t="s">
        <v>35</v>
      </c>
      <c r="B11" s="5">
        <v>4.1</v>
      </c>
      <c r="C11" s="5" t="s">
        <v>56</v>
      </c>
      <c r="D11" s="5" t="s">
        <v>138</v>
      </c>
      <c r="E11" s="5" t="s">
        <v>139</v>
      </c>
      <c r="F11" s="5" t="s">
        <v>98</v>
      </c>
      <c r="G11" s="5" t="s">
        <v>140</v>
      </c>
      <c r="H11" s="5" t="s">
        <v>87</v>
      </c>
      <c r="I11" s="5" t="s">
        <v>141</v>
      </c>
      <c r="J11" s="5" t="s">
        <v>142</v>
      </c>
      <c r="K11" s="7">
        <v>5.26</v>
      </c>
    </row>
    <row r="12" spans="1:11">
      <c r="A12" s="5" t="s">
        <v>35</v>
      </c>
      <c r="B12" s="5">
        <v>4.2</v>
      </c>
      <c r="C12" s="5" t="s">
        <v>56</v>
      </c>
      <c r="D12" s="5" t="s">
        <v>143</v>
      </c>
      <c r="E12" s="5" t="s">
        <v>144</v>
      </c>
      <c r="F12" s="5" t="s">
        <v>145</v>
      </c>
      <c r="G12" s="5" t="s">
        <v>146</v>
      </c>
      <c r="H12" s="5" t="s">
        <v>87</v>
      </c>
      <c r="I12" s="5" t="s">
        <v>147</v>
      </c>
      <c r="J12" s="5" t="s">
        <v>148</v>
      </c>
      <c r="K12" s="7">
        <v>5.26</v>
      </c>
    </row>
    <row r="13" spans="1:11">
      <c r="A13" s="5" t="s">
        <v>35</v>
      </c>
      <c r="B13" s="5">
        <v>4.3</v>
      </c>
      <c r="C13" s="5" t="s">
        <v>56</v>
      </c>
      <c r="D13" s="5" t="s">
        <v>149</v>
      </c>
      <c r="E13" s="5" t="s">
        <v>150</v>
      </c>
      <c r="F13" s="5" t="s">
        <v>151</v>
      </c>
      <c r="G13" s="5" t="s">
        <v>152</v>
      </c>
      <c r="H13" s="5" t="s">
        <v>87</v>
      </c>
      <c r="I13" s="5" t="s">
        <v>153</v>
      </c>
      <c r="J13" s="5" t="s">
        <v>154</v>
      </c>
      <c r="K13" s="7">
        <v>5.26</v>
      </c>
    </row>
    <row r="14" spans="1:11">
      <c r="A14" s="5" t="s">
        <v>35</v>
      </c>
      <c r="B14" s="5">
        <v>5.1</v>
      </c>
      <c r="C14" s="5" t="s">
        <v>63</v>
      </c>
      <c r="D14" s="5" t="s">
        <v>155</v>
      </c>
      <c r="E14" s="5" t="s">
        <v>156</v>
      </c>
      <c r="F14" s="5" t="s">
        <v>98</v>
      </c>
      <c r="G14" s="5" t="s">
        <v>157</v>
      </c>
      <c r="H14" s="5" t="s">
        <v>87</v>
      </c>
      <c r="I14" s="5" t="s">
        <v>158</v>
      </c>
      <c r="J14" s="5" t="s">
        <v>159</v>
      </c>
      <c r="K14" s="7">
        <v>5.26</v>
      </c>
    </row>
    <row r="15" spans="1:11">
      <c r="A15" s="5" t="s">
        <v>35</v>
      </c>
      <c r="B15" s="5">
        <v>5.2</v>
      </c>
      <c r="C15" s="5" t="s">
        <v>63</v>
      </c>
      <c r="D15" s="5" t="s">
        <v>160</v>
      </c>
      <c r="E15" s="5" t="s">
        <v>161</v>
      </c>
      <c r="F15" s="5" t="s">
        <v>98</v>
      </c>
      <c r="G15" s="5" t="s">
        <v>162</v>
      </c>
      <c r="H15" s="5" t="s">
        <v>87</v>
      </c>
      <c r="I15" s="5" t="s">
        <v>163</v>
      </c>
      <c r="J15" s="5" t="s">
        <v>164</v>
      </c>
      <c r="K15" s="7">
        <v>5.26</v>
      </c>
    </row>
    <row r="16" spans="1:11">
      <c r="A16" s="5" t="s">
        <v>35</v>
      </c>
      <c r="B16" s="5">
        <v>5.3</v>
      </c>
      <c r="C16" s="5" t="s">
        <v>63</v>
      </c>
      <c r="D16" s="5" t="s">
        <v>165</v>
      </c>
      <c r="E16" s="5" t="s">
        <v>166</v>
      </c>
      <c r="F16" s="5" t="s">
        <v>167</v>
      </c>
      <c r="G16" s="5" t="s">
        <v>168</v>
      </c>
      <c r="H16" s="5" t="s">
        <v>87</v>
      </c>
      <c r="I16" s="5" t="s">
        <v>169</v>
      </c>
      <c r="J16" s="5" t="s">
        <v>170</v>
      </c>
      <c r="K16" s="7">
        <v>5.26</v>
      </c>
    </row>
    <row r="17" spans="1:11">
      <c r="A17" s="5" t="s">
        <v>35</v>
      </c>
      <c r="B17" s="5">
        <v>5.4</v>
      </c>
      <c r="C17" s="5" t="s">
        <v>63</v>
      </c>
      <c r="D17" s="5" t="s">
        <v>171</v>
      </c>
      <c r="E17" s="5" t="s">
        <v>172</v>
      </c>
      <c r="F17" s="5" t="s">
        <v>173</v>
      </c>
      <c r="G17" s="5" t="s">
        <v>174</v>
      </c>
      <c r="H17" s="5" t="s">
        <v>175</v>
      </c>
      <c r="I17" s="5" t="s">
        <v>176</v>
      </c>
      <c r="J17" s="5" t="s">
        <v>177</v>
      </c>
      <c r="K17" s="7">
        <v>5.26</v>
      </c>
    </row>
    <row r="18" spans="1:11">
      <c r="A18" s="5" t="s">
        <v>35</v>
      </c>
      <c r="B18" s="5">
        <v>6.1</v>
      </c>
      <c r="C18" s="5" t="s">
        <v>69</v>
      </c>
      <c r="D18" s="5" t="s">
        <v>178</v>
      </c>
      <c r="E18" s="5" t="s">
        <v>179</v>
      </c>
      <c r="F18" s="5" t="s">
        <v>151</v>
      </c>
      <c r="G18" s="5" t="s">
        <v>180</v>
      </c>
      <c r="H18" s="5" t="s">
        <v>87</v>
      </c>
      <c r="I18" s="5" t="s">
        <v>181</v>
      </c>
      <c r="J18" s="5" t="s">
        <v>182</v>
      </c>
      <c r="K18" s="7">
        <v>5.26</v>
      </c>
    </row>
    <row r="19" spans="1:11">
      <c r="A19" s="5" t="s">
        <v>35</v>
      </c>
      <c r="B19" s="5">
        <v>6.2</v>
      </c>
      <c r="C19" s="5" t="s">
        <v>69</v>
      </c>
      <c r="D19" s="5" t="s">
        <v>183</v>
      </c>
      <c r="E19" s="5" t="s">
        <v>184</v>
      </c>
      <c r="F19" s="5" t="s">
        <v>185</v>
      </c>
      <c r="G19" s="5" t="s">
        <v>186</v>
      </c>
      <c r="H19" s="5" t="s">
        <v>87</v>
      </c>
      <c r="I19" s="5" t="s">
        <v>187</v>
      </c>
      <c r="J19" s="5"/>
      <c r="K19" s="7">
        <v>5.26</v>
      </c>
    </row>
    <row r="20" spans="1:11">
      <c r="A20" s="5" t="s">
        <v>35</v>
      </c>
      <c r="B20" s="5">
        <v>6.3</v>
      </c>
      <c r="C20" s="5" t="s">
        <v>69</v>
      </c>
      <c r="D20" s="5" t="s">
        <v>188</v>
      </c>
      <c r="E20" s="5" t="s">
        <v>189</v>
      </c>
      <c r="F20" s="5" t="s">
        <v>167</v>
      </c>
      <c r="G20" s="5" t="s">
        <v>190</v>
      </c>
      <c r="H20" s="5" t="s">
        <v>118</v>
      </c>
      <c r="I20" s="5" t="s">
        <v>191</v>
      </c>
      <c r="J20" s="5" t="s">
        <v>192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193</v>
      </c>
      <c r="C1" s="6" t="s">
        <v>194</v>
      </c>
      <c r="D1" s="6" t="s">
        <v>195</v>
      </c>
      <c r="E1" s="6" t="s">
        <v>30</v>
      </c>
      <c r="F1" s="6" t="s">
        <v>196</v>
      </c>
      <c r="G1" s="6" t="s">
        <v>197</v>
      </c>
      <c r="H1" s="6" t="s">
        <v>198</v>
      </c>
      <c r="I1" s="6" t="s">
        <v>199</v>
      </c>
    </row>
    <row r="2" spans="1:9">
      <c r="A2" s="5" t="s">
        <v>35</v>
      </c>
      <c r="B2" s="5" t="s">
        <v>200</v>
      </c>
      <c r="C2" s="5">
        <v>1</v>
      </c>
      <c r="D2" s="5" t="s">
        <v>201</v>
      </c>
      <c r="E2" s="5"/>
      <c r="F2" s="5"/>
      <c r="G2" s="5"/>
      <c r="H2" s="5"/>
      <c r="I2" s="5"/>
    </row>
    <row r="3" spans="1:9">
      <c r="A3" s="5" t="s">
        <v>35</v>
      </c>
      <c r="B3" s="5" t="s">
        <v>200</v>
      </c>
      <c r="C3" s="5">
        <v>2</v>
      </c>
      <c r="D3" s="5" t="s">
        <v>202</v>
      </c>
      <c r="E3" s="5"/>
      <c r="F3" s="5"/>
      <c r="G3" s="5"/>
      <c r="H3" s="5"/>
      <c r="I3" s="5"/>
    </row>
    <row r="4" spans="1:9">
      <c r="A4" s="5" t="s">
        <v>35</v>
      </c>
      <c r="B4" s="5" t="s">
        <v>200</v>
      </c>
      <c r="C4" s="5">
        <v>3</v>
      </c>
      <c r="D4" s="5" t="s">
        <v>203</v>
      </c>
      <c r="E4" s="5"/>
      <c r="F4" s="5"/>
      <c r="G4" s="5"/>
      <c r="H4" s="5"/>
      <c r="I4" s="5"/>
    </row>
    <row r="5" spans="1:9">
      <c r="A5" s="5" t="s">
        <v>35</v>
      </c>
      <c r="B5" s="5" t="s">
        <v>200</v>
      </c>
      <c r="C5" s="5">
        <v>4</v>
      </c>
      <c r="D5" s="5" t="s">
        <v>204</v>
      </c>
      <c r="E5" s="5"/>
      <c r="F5" s="5"/>
      <c r="G5" s="5"/>
      <c r="H5" s="5"/>
      <c r="I5" s="5"/>
    </row>
    <row r="6" spans="1:9">
      <c r="A6" s="5" t="s">
        <v>35</v>
      </c>
      <c r="B6" s="5" t="s">
        <v>200</v>
      </c>
      <c r="C6" s="5">
        <v>5</v>
      </c>
      <c r="D6" s="5" t="s">
        <v>205</v>
      </c>
      <c r="E6" s="5"/>
      <c r="F6" s="5"/>
      <c r="G6" s="5"/>
      <c r="H6" s="5"/>
      <c r="I6" s="5"/>
    </row>
    <row r="7" spans="1:9">
      <c r="A7" s="5" t="s">
        <v>35</v>
      </c>
      <c r="B7" s="5" t="s">
        <v>200</v>
      </c>
      <c r="C7" s="5">
        <v>6</v>
      </c>
      <c r="D7" s="5" t="s">
        <v>206</v>
      </c>
      <c r="E7" s="5"/>
      <c r="F7" s="5"/>
      <c r="G7" s="5"/>
      <c r="H7" s="5"/>
      <c r="I7" s="5"/>
    </row>
    <row r="8" spans="1:9">
      <c r="A8" s="5" t="s">
        <v>35</v>
      </c>
      <c r="B8" s="5" t="s">
        <v>200</v>
      </c>
      <c r="C8" s="5">
        <v>7</v>
      </c>
      <c r="D8" s="5" t="s">
        <v>207</v>
      </c>
      <c r="E8" s="5"/>
      <c r="F8" s="5"/>
      <c r="G8" s="5"/>
      <c r="H8" s="5"/>
      <c r="I8" s="5"/>
    </row>
    <row r="9" spans="1:9">
      <c r="A9" s="5" t="s">
        <v>35</v>
      </c>
      <c r="B9" s="5" t="s">
        <v>200</v>
      </c>
      <c r="C9" s="5">
        <v>8</v>
      </c>
      <c r="D9" s="5" t="s">
        <v>208</v>
      </c>
      <c r="E9" s="5"/>
      <c r="F9" s="5"/>
      <c r="G9" s="5"/>
      <c r="H9" s="5"/>
      <c r="I9" s="5"/>
    </row>
    <row r="10" spans="1:9">
      <c r="A10" s="5" t="s">
        <v>35</v>
      </c>
      <c r="B10" s="5" t="s">
        <v>200</v>
      </c>
      <c r="C10" s="5">
        <v>9</v>
      </c>
      <c r="D10" s="5" t="s">
        <v>209</v>
      </c>
      <c r="E10" s="5"/>
      <c r="F10" s="5"/>
      <c r="G10" s="5"/>
      <c r="H10" s="5"/>
      <c r="I10" s="5"/>
    </row>
    <row r="11" spans="1:9">
      <c r="A11" s="5" t="s">
        <v>35</v>
      </c>
      <c r="B11" s="5" t="s">
        <v>200</v>
      </c>
      <c r="C11" s="5">
        <v>10</v>
      </c>
      <c r="D11" s="5" t="s">
        <v>210</v>
      </c>
      <c r="E11" s="5"/>
      <c r="F11" s="5"/>
      <c r="G11" s="5"/>
      <c r="H11" s="5"/>
      <c r="I11" s="5"/>
    </row>
    <row r="12" spans="1:9">
      <c r="A12" s="5" t="s">
        <v>35</v>
      </c>
      <c r="B12" s="5" t="s">
        <v>200</v>
      </c>
      <c r="C12" s="5">
        <v>11</v>
      </c>
      <c r="D12" s="5" t="s">
        <v>211</v>
      </c>
      <c r="E12" s="5"/>
      <c r="F12" s="5"/>
      <c r="G12" s="5"/>
      <c r="H12" s="5"/>
      <c r="I12" s="5"/>
    </row>
    <row r="13" spans="1:9">
      <c r="A13" s="5" t="s">
        <v>35</v>
      </c>
      <c r="B13" s="5" t="s">
        <v>200</v>
      </c>
      <c r="C13" s="5">
        <v>12</v>
      </c>
      <c r="D13" s="5" t="s">
        <v>212</v>
      </c>
      <c r="E13" s="5"/>
      <c r="F13" s="5"/>
      <c r="G13" s="5"/>
      <c r="H13" s="5"/>
      <c r="I13" s="5"/>
    </row>
    <row r="14" spans="1:9">
      <c r="A14" s="5" t="s">
        <v>35</v>
      </c>
      <c r="B14" s="5" t="s">
        <v>200</v>
      </c>
      <c r="C14" s="5">
        <v>13</v>
      </c>
      <c r="D14" s="5" t="s">
        <v>213</v>
      </c>
      <c r="E14" s="5"/>
      <c r="F14" s="5"/>
      <c r="G14" s="5"/>
      <c r="H14" s="5"/>
      <c r="I14" s="5"/>
    </row>
    <row r="15" spans="1:9">
      <c r="A15" s="5" t="s">
        <v>35</v>
      </c>
      <c r="B15" s="5" t="s">
        <v>200</v>
      </c>
      <c r="C15" s="5">
        <v>1</v>
      </c>
      <c r="D15" s="5" t="s">
        <v>214</v>
      </c>
      <c r="E15" s="5"/>
      <c r="F15" s="5"/>
      <c r="G15" s="5"/>
      <c r="H15" s="5"/>
      <c r="I15" s="5"/>
    </row>
    <row r="16" spans="1:9">
      <c r="A16" s="5" t="s">
        <v>35</v>
      </c>
      <c r="B16" s="5" t="s">
        <v>200</v>
      </c>
      <c r="C16" s="5">
        <v>2</v>
      </c>
      <c r="D16" s="5" t="s">
        <v>215</v>
      </c>
      <c r="E16" s="5"/>
      <c r="F16" s="5"/>
      <c r="G16" s="5"/>
      <c r="H16" s="5"/>
      <c r="I16" s="5"/>
    </row>
    <row r="17" spans="1:9">
      <c r="A17" s="5" t="s">
        <v>35</v>
      </c>
      <c r="B17" s="5" t="s">
        <v>200</v>
      </c>
      <c r="C17" s="5">
        <v>3</v>
      </c>
      <c r="D17" s="5" t="s">
        <v>216</v>
      </c>
      <c r="E17" s="5"/>
      <c r="F17" s="5"/>
      <c r="G17" s="5"/>
      <c r="H17" s="5"/>
      <c r="I17" s="5"/>
    </row>
    <row r="18" spans="1:9">
      <c r="A18" s="5" t="s">
        <v>35</v>
      </c>
      <c r="B18" s="5" t="s">
        <v>200</v>
      </c>
      <c r="C18" s="5">
        <v>4</v>
      </c>
      <c r="D18" s="5" t="s">
        <v>217</v>
      </c>
      <c r="E18" s="5"/>
      <c r="F18" s="5"/>
      <c r="G18" s="5"/>
      <c r="H18" s="5"/>
      <c r="I18" s="5"/>
    </row>
    <row r="19" spans="1:9">
      <c r="A19" s="5" t="s">
        <v>35</v>
      </c>
      <c r="B19" s="5" t="s">
        <v>200</v>
      </c>
      <c r="C19" s="5">
        <v>5</v>
      </c>
      <c r="D19" s="5" t="s">
        <v>218</v>
      </c>
      <c r="E19" s="5"/>
      <c r="F19" s="5"/>
      <c r="G19" s="5"/>
      <c r="H19" s="5"/>
      <c r="I19" s="5"/>
    </row>
    <row r="20" spans="1:9">
      <c r="A20" s="5" t="s">
        <v>35</v>
      </c>
      <c r="B20" s="5" t="s">
        <v>200</v>
      </c>
      <c r="C20" s="5">
        <v>6</v>
      </c>
      <c r="D20" s="5" t="s">
        <v>219</v>
      </c>
      <c r="E20" s="5"/>
      <c r="F20" s="5"/>
      <c r="G20" s="5"/>
      <c r="H20" s="5"/>
      <c r="I20" s="5"/>
    </row>
    <row r="21" spans="1:9">
      <c r="A21" s="5" t="s">
        <v>35</v>
      </c>
      <c r="B21" s="5" t="s">
        <v>200</v>
      </c>
      <c r="C21" s="5">
        <v>7</v>
      </c>
      <c r="D21" s="5" t="s">
        <v>220</v>
      </c>
      <c r="E21" s="5"/>
      <c r="F21" s="5"/>
      <c r="G21" s="5"/>
      <c r="H21" s="5"/>
      <c r="I21" s="5"/>
    </row>
    <row r="22" spans="1:9">
      <c r="A22" s="5" t="s">
        <v>35</v>
      </c>
      <c r="B22" s="5" t="s">
        <v>200</v>
      </c>
      <c r="C22" s="5">
        <v>8</v>
      </c>
      <c r="D22" s="5" t="s">
        <v>221</v>
      </c>
      <c r="E22" s="5"/>
      <c r="F22" s="5"/>
      <c r="G22" s="5"/>
      <c r="H22" s="5"/>
      <c r="I22" s="5"/>
    </row>
    <row r="23" spans="1:9">
      <c r="A23" s="5" t="s">
        <v>35</v>
      </c>
      <c r="B23" s="5" t="s">
        <v>200</v>
      </c>
      <c r="C23" s="5">
        <v>9</v>
      </c>
      <c r="D23" s="5" t="s">
        <v>222</v>
      </c>
      <c r="E23" s="5"/>
      <c r="F23" s="5"/>
      <c r="G23" s="5"/>
      <c r="H23" s="5"/>
      <c r="I23" s="5"/>
    </row>
    <row r="24" spans="1:9">
      <c r="A24" s="5" t="s">
        <v>35</v>
      </c>
      <c r="B24" s="5" t="s">
        <v>200</v>
      </c>
      <c r="C24" s="5">
        <v>10</v>
      </c>
      <c r="D24" s="5" t="s">
        <v>223</v>
      </c>
      <c r="E24" s="5"/>
      <c r="F24" s="5"/>
      <c r="G24" s="5"/>
      <c r="H24" s="5"/>
      <c r="I24" s="5"/>
    </row>
    <row r="25" spans="1:9">
      <c r="A25" s="5" t="s">
        <v>35</v>
      </c>
      <c r="B25" s="5" t="s">
        <v>200</v>
      </c>
      <c r="C25" s="5">
        <v>11</v>
      </c>
      <c r="D25" s="5" t="s">
        <v>224</v>
      </c>
      <c r="E25" s="5"/>
      <c r="F25" s="5"/>
      <c r="G25" s="5"/>
      <c r="H25" s="5"/>
      <c r="I25" s="5"/>
    </row>
    <row r="26" spans="1:9">
      <c r="A26" s="5" t="s">
        <v>35</v>
      </c>
      <c r="B26" s="5" t="s">
        <v>200</v>
      </c>
      <c r="C26" s="5">
        <v>12</v>
      </c>
      <c r="D26" s="5" t="s">
        <v>225</v>
      </c>
      <c r="E26" s="5"/>
      <c r="F26" s="5"/>
      <c r="G26" s="5"/>
      <c r="H26" s="5"/>
      <c r="I26" s="5"/>
    </row>
    <row r="27" spans="1:9">
      <c r="A27" s="5" t="s">
        <v>35</v>
      </c>
      <c r="B27" s="5" t="s">
        <v>200</v>
      </c>
      <c r="C27" s="5">
        <v>13</v>
      </c>
      <c r="D27" s="5" t="s">
        <v>226</v>
      </c>
      <c r="E27" s="5"/>
      <c r="F27" s="5"/>
      <c r="G27" s="5"/>
      <c r="H27" s="5"/>
      <c r="I27" s="5"/>
    </row>
    <row r="28" spans="1:9">
      <c r="A28" s="5" t="s">
        <v>35</v>
      </c>
      <c r="B28" s="5" t="s">
        <v>200</v>
      </c>
      <c r="C28" s="5">
        <v>14</v>
      </c>
      <c r="D28" s="5" t="s">
        <v>227</v>
      </c>
      <c r="E28" s="5"/>
      <c r="F28" s="5"/>
      <c r="G28" s="5"/>
      <c r="H28" s="5"/>
      <c r="I28" s="5"/>
    </row>
    <row r="29" spans="1:9">
      <c r="A29" s="5" t="s">
        <v>35</v>
      </c>
      <c r="B29" s="5" t="s">
        <v>200</v>
      </c>
      <c r="C29" s="5">
        <v>1</v>
      </c>
      <c r="D29" s="5" t="s">
        <v>228</v>
      </c>
      <c r="E29" s="5"/>
      <c r="F29" s="5"/>
      <c r="G29" s="5"/>
      <c r="H29" s="5"/>
      <c r="I29" s="5"/>
    </row>
    <row r="30" spans="1:9">
      <c r="A30" s="5" t="s">
        <v>35</v>
      </c>
      <c r="B30" s="5" t="s">
        <v>200</v>
      </c>
      <c r="C30" s="5">
        <v>2</v>
      </c>
      <c r="D30" s="5" t="s">
        <v>229</v>
      </c>
      <c r="E30" s="5"/>
      <c r="F30" s="5"/>
      <c r="G30" s="5"/>
      <c r="H30" s="5"/>
      <c r="I30" s="5"/>
    </row>
    <row r="31" spans="1:9">
      <c r="A31" s="5" t="s">
        <v>35</v>
      </c>
      <c r="B31" s="5" t="s">
        <v>200</v>
      </c>
      <c r="C31" s="5">
        <v>3</v>
      </c>
      <c r="D31" s="5" t="s">
        <v>230</v>
      </c>
      <c r="E31" s="5"/>
      <c r="F31" s="5"/>
      <c r="G31" s="5"/>
      <c r="H31" s="5"/>
      <c r="I31" s="5"/>
    </row>
    <row r="32" spans="1:9">
      <c r="A32" s="5" t="s">
        <v>35</v>
      </c>
      <c r="B32" s="5" t="s">
        <v>200</v>
      </c>
      <c r="C32" s="5">
        <v>4</v>
      </c>
      <c r="D32" s="5" t="s">
        <v>231</v>
      </c>
      <c r="E32" s="5"/>
      <c r="F32" s="5"/>
      <c r="G32" s="5"/>
      <c r="H32" s="5"/>
      <c r="I32" s="5"/>
    </row>
    <row r="33" spans="1:9">
      <c r="A33" s="5" t="s">
        <v>35</v>
      </c>
      <c r="B33" s="5" t="s">
        <v>200</v>
      </c>
      <c r="C33" s="5">
        <v>5</v>
      </c>
      <c r="D33" s="5" t="s">
        <v>232</v>
      </c>
      <c r="E33" s="5"/>
      <c r="F33" s="5"/>
      <c r="G33" s="5"/>
      <c r="H33" s="5"/>
      <c r="I33" s="5"/>
    </row>
    <row r="34" spans="1:9">
      <c r="A34" s="5" t="s">
        <v>35</v>
      </c>
      <c r="B34" s="5" t="s">
        <v>200</v>
      </c>
      <c r="C34" s="5">
        <v>6</v>
      </c>
      <c r="D34" s="5" t="s">
        <v>233</v>
      </c>
      <c r="E34" s="5"/>
      <c r="F34" s="5"/>
      <c r="G34" s="5"/>
      <c r="H34" s="5"/>
      <c r="I34" s="5"/>
    </row>
    <row r="35" spans="1:9">
      <c r="A35" s="5" t="s">
        <v>35</v>
      </c>
      <c r="B35" s="5" t="s">
        <v>200</v>
      </c>
      <c r="C35" s="5">
        <v>7</v>
      </c>
      <c r="D35" s="5" t="s">
        <v>234</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235</v>
      </c>
      <c r="B1" s="3"/>
      <c r="C1" s="3"/>
      <c r="D1" s="3"/>
      <c r="E1" s="3"/>
      <c r="F1" s="3"/>
      <c r="G1" s="3"/>
    </row>
    <row r="2" spans="1:7">
      <c r="A2" s="6" t="s">
        <v>236</v>
      </c>
      <c r="B2" s="6" t="s">
        <v>237</v>
      </c>
      <c r="C2" s="6" t="s">
        <v>238</v>
      </c>
      <c r="D2" s="6" t="s">
        <v>239</v>
      </c>
      <c r="E2" s="6" t="s">
        <v>240</v>
      </c>
      <c r="F2" s="6" t="s">
        <v>241</v>
      </c>
      <c r="G2" s="6" t="s">
        <v>242</v>
      </c>
    </row>
    <row r="3" spans="1:7">
      <c r="A3" s="5" t="s">
        <v>36</v>
      </c>
      <c r="B3" s="5">
        <v>20</v>
      </c>
      <c r="C3" s="5" t="s">
        <v>175</v>
      </c>
      <c r="D3" s="5">
        <v>1</v>
      </c>
      <c r="E3" s="5" t="s">
        <v>243</v>
      </c>
      <c r="F3" s="5" t="s">
        <v>244</v>
      </c>
      <c r="G3" s="5" t="s">
        <v>245</v>
      </c>
    </row>
    <row r="4" spans="1:7">
      <c r="A4" s="5"/>
      <c r="B4" s="5"/>
      <c r="C4" s="5"/>
      <c r="D4" s="5">
        <v>2</v>
      </c>
      <c r="E4" s="5" t="s">
        <v>246</v>
      </c>
      <c r="F4" s="5" t="s">
        <v>247</v>
      </c>
      <c r="G4" s="5" t="s">
        <v>248</v>
      </c>
    </row>
    <row r="5" spans="1:7">
      <c r="A5" s="5"/>
      <c r="B5" s="5"/>
      <c r="C5" s="5"/>
      <c r="D5" s="5">
        <v>3</v>
      </c>
      <c r="E5" s="5" t="s">
        <v>249</v>
      </c>
      <c r="F5" s="5" t="s">
        <v>250</v>
      </c>
      <c r="G5" s="5" t="s">
        <v>251</v>
      </c>
    </row>
    <row r="6" spans="1:7">
      <c r="A6" s="5"/>
      <c r="B6" s="5"/>
      <c r="C6" s="5"/>
      <c r="D6" s="5">
        <v>4</v>
      </c>
      <c r="E6" s="5" t="s">
        <v>252</v>
      </c>
      <c r="F6" s="5" t="s">
        <v>253</v>
      </c>
      <c r="G6" s="5" t="s">
        <v>254</v>
      </c>
    </row>
    <row r="7" spans="1:7">
      <c r="A7" s="5" t="s">
        <v>43</v>
      </c>
      <c r="B7" s="5">
        <v>20</v>
      </c>
      <c r="C7" s="5" t="s">
        <v>175</v>
      </c>
      <c r="D7" s="5">
        <v>1</v>
      </c>
      <c r="E7" s="5" t="s">
        <v>243</v>
      </c>
      <c r="F7" s="5" t="s">
        <v>244</v>
      </c>
      <c r="G7" s="5" t="s">
        <v>255</v>
      </c>
    </row>
    <row r="8" spans="1:7">
      <c r="A8" s="5"/>
      <c r="B8" s="5"/>
      <c r="C8" s="5"/>
      <c r="D8" s="5">
        <v>2</v>
      </c>
      <c r="E8" s="5" t="s">
        <v>246</v>
      </c>
      <c r="F8" s="5" t="s">
        <v>247</v>
      </c>
      <c r="G8" s="5" t="s">
        <v>256</v>
      </c>
    </row>
    <row r="9" spans="1:7">
      <c r="A9" s="5"/>
      <c r="B9" s="5"/>
      <c r="C9" s="5"/>
      <c r="D9" s="5">
        <v>3</v>
      </c>
      <c r="E9" s="5" t="s">
        <v>249</v>
      </c>
      <c r="F9" s="5" t="s">
        <v>250</v>
      </c>
      <c r="G9" s="5" t="s">
        <v>257</v>
      </c>
    </row>
    <row r="10" spans="1:7">
      <c r="A10" s="5"/>
      <c r="B10" s="5"/>
      <c r="C10" s="5"/>
      <c r="D10" s="5">
        <v>4</v>
      </c>
      <c r="E10" s="5" t="s">
        <v>252</v>
      </c>
      <c r="F10" s="5" t="s">
        <v>253</v>
      </c>
      <c r="G10" s="5" t="s">
        <v>258</v>
      </c>
    </row>
    <row r="11" spans="1:7">
      <c r="A11" s="5" t="s">
        <v>49</v>
      </c>
      <c r="B11" s="5">
        <v>20</v>
      </c>
      <c r="C11" s="5" t="s">
        <v>175</v>
      </c>
      <c r="D11" s="5">
        <v>1</v>
      </c>
      <c r="E11" s="5" t="s">
        <v>243</v>
      </c>
      <c r="F11" s="5" t="s">
        <v>244</v>
      </c>
      <c r="G11" s="5" t="s">
        <v>259</v>
      </c>
    </row>
    <row r="12" spans="1:7">
      <c r="A12" s="5"/>
      <c r="B12" s="5"/>
      <c r="C12" s="5"/>
      <c r="D12" s="5">
        <v>2</v>
      </c>
      <c r="E12" s="5" t="s">
        <v>246</v>
      </c>
      <c r="F12" s="5" t="s">
        <v>247</v>
      </c>
      <c r="G12" s="5" t="s">
        <v>260</v>
      </c>
    </row>
    <row r="13" spans="1:7">
      <c r="A13" s="5"/>
      <c r="B13" s="5"/>
      <c r="C13" s="5"/>
      <c r="D13" s="5">
        <v>3</v>
      </c>
      <c r="E13" s="5" t="s">
        <v>249</v>
      </c>
      <c r="F13" s="5" t="s">
        <v>250</v>
      </c>
      <c r="G13" s="5" t="s">
        <v>261</v>
      </c>
    </row>
    <row r="14" spans="1:7">
      <c r="A14" s="5"/>
      <c r="B14" s="5"/>
      <c r="C14" s="5"/>
      <c r="D14" s="5">
        <v>4</v>
      </c>
      <c r="E14" s="5" t="s">
        <v>252</v>
      </c>
      <c r="F14" s="5" t="s">
        <v>253</v>
      </c>
      <c r="G14" s="5" t="s">
        <v>262</v>
      </c>
    </row>
    <row r="15" spans="1:7">
      <c r="A15" s="5" t="s">
        <v>56</v>
      </c>
      <c r="B15" s="5">
        <v>15</v>
      </c>
      <c r="C15" s="5" t="s">
        <v>175</v>
      </c>
      <c r="D15" s="5">
        <v>1</v>
      </c>
      <c r="E15" s="5" t="s">
        <v>243</v>
      </c>
      <c r="F15" s="5" t="s">
        <v>244</v>
      </c>
      <c r="G15" s="5" t="s">
        <v>263</v>
      </c>
    </row>
    <row r="16" spans="1:7">
      <c r="A16" s="5"/>
      <c r="B16" s="5"/>
      <c r="C16" s="5"/>
      <c r="D16" s="5">
        <v>2</v>
      </c>
      <c r="E16" s="5" t="s">
        <v>246</v>
      </c>
      <c r="F16" s="5" t="s">
        <v>247</v>
      </c>
      <c r="G16" s="5" t="s">
        <v>264</v>
      </c>
    </row>
    <row r="17" spans="1:7">
      <c r="A17" s="5"/>
      <c r="B17" s="5"/>
      <c r="C17" s="5"/>
      <c r="D17" s="5">
        <v>3</v>
      </c>
      <c r="E17" s="5" t="s">
        <v>249</v>
      </c>
      <c r="F17" s="5" t="s">
        <v>250</v>
      </c>
      <c r="G17" s="5" t="s">
        <v>265</v>
      </c>
    </row>
    <row r="18" spans="1:7">
      <c r="A18" s="5"/>
      <c r="B18" s="5"/>
      <c r="C18" s="5"/>
      <c r="D18" s="5">
        <v>4</v>
      </c>
      <c r="E18" s="5" t="s">
        <v>252</v>
      </c>
      <c r="F18" s="5" t="s">
        <v>253</v>
      </c>
      <c r="G18" s="5" t="s">
        <v>266</v>
      </c>
    </row>
    <row r="19" spans="1:7">
      <c r="A19" s="5" t="s">
        <v>63</v>
      </c>
      <c r="B19" s="5">
        <v>20</v>
      </c>
      <c r="C19" s="5" t="s">
        <v>175</v>
      </c>
      <c r="D19" s="5">
        <v>1</v>
      </c>
      <c r="E19" s="5" t="s">
        <v>243</v>
      </c>
      <c r="F19" s="5" t="s">
        <v>244</v>
      </c>
      <c r="G19" s="5" t="s">
        <v>267</v>
      </c>
    </row>
    <row r="20" spans="1:7">
      <c r="A20" s="5"/>
      <c r="B20" s="5"/>
      <c r="C20" s="5"/>
      <c r="D20" s="5">
        <v>2</v>
      </c>
      <c r="E20" s="5" t="s">
        <v>246</v>
      </c>
      <c r="F20" s="5" t="s">
        <v>247</v>
      </c>
      <c r="G20" s="5" t="s">
        <v>268</v>
      </c>
    </row>
    <row r="21" spans="1:7">
      <c r="A21" s="5"/>
      <c r="B21" s="5"/>
      <c r="C21" s="5"/>
      <c r="D21" s="5">
        <v>3</v>
      </c>
      <c r="E21" s="5" t="s">
        <v>249</v>
      </c>
      <c r="F21" s="5" t="s">
        <v>250</v>
      </c>
      <c r="G21" s="5" t="s">
        <v>269</v>
      </c>
    </row>
    <row r="22" spans="1:7">
      <c r="A22" s="5"/>
      <c r="B22" s="5"/>
      <c r="C22" s="5"/>
      <c r="D22" s="5">
        <v>4</v>
      </c>
      <c r="E22" s="5" t="s">
        <v>252</v>
      </c>
      <c r="F22" s="5" t="s">
        <v>253</v>
      </c>
      <c r="G22" s="5" t="s">
        <v>270</v>
      </c>
    </row>
    <row r="23" spans="1:7">
      <c r="A23" s="5" t="s">
        <v>69</v>
      </c>
      <c r="B23" s="5">
        <v>15</v>
      </c>
      <c r="C23" s="5" t="s">
        <v>175</v>
      </c>
      <c r="D23" s="5">
        <v>1</v>
      </c>
      <c r="E23" s="5" t="s">
        <v>243</v>
      </c>
      <c r="F23" s="5" t="s">
        <v>244</v>
      </c>
      <c r="G23" s="5" t="s">
        <v>271</v>
      </c>
    </row>
    <row r="24" spans="1:7">
      <c r="A24" s="5"/>
      <c r="B24" s="5"/>
      <c r="C24" s="5"/>
      <c r="D24" s="5">
        <v>2</v>
      </c>
      <c r="E24" s="5" t="s">
        <v>246</v>
      </c>
      <c r="F24" s="5" t="s">
        <v>247</v>
      </c>
      <c r="G24" s="5" t="s">
        <v>272</v>
      </c>
    </row>
    <row r="25" spans="1:7">
      <c r="A25" s="5"/>
      <c r="B25" s="5"/>
      <c r="C25" s="5"/>
      <c r="D25" s="5">
        <v>3</v>
      </c>
      <c r="E25" s="5" t="s">
        <v>249</v>
      </c>
      <c r="F25" s="5" t="s">
        <v>250</v>
      </c>
      <c r="G25" s="5" t="s">
        <v>273</v>
      </c>
    </row>
    <row r="26" spans="1:7">
      <c r="A26" s="5"/>
      <c r="B26" s="5"/>
      <c r="C26" s="5"/>
      <c r="D26" s="5">
        <v>4</v>
      </c>
      <c r="E26" s="5" t="s">
        <v>252</v>
      </c>
      <c r="F26" s="5" t="s">
        <v>253</v>
      </c>
      <c r="G26" s="5" t="s">
        <v>274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279</v>
      </c>
      <c r="B1" s="3"/>
      <c r="C1" s="3"/>
      <c r="D1" s="3"/>
    </row>
    <row r="2" spans="1:4">
      <c r="A2" s="6" t="s">
        <v>236</v>
      </c>
      <c r="B2" s="6" t="s">
        <v>280</v>
      </c>
      <c r="C2" s="6" t="s">
        <v>281</v>
      </c>
      <c r="D2" s="6" t="s">
        <v>282</v>
      </c>
    </row>
    <row r="3" spans="1:4">
      <c r="A3" s="5" t="s">
        <v>36</v>
      </c>
      <c r="B3" s="5" t="s">
        <v>283</v>
      </c>
      <c r="C3" s="5" t="s">
        <v>284</v>
      </c>
      <c r="D3" s="5" t="s">
        <v>285</v>
      </c>
    </row>
    <row r="4" spans="1:4">
      <c r="A4" s="5" t="s">
        <v>36</v>
      </c>
      <c r="B4" s="5" t="s">
        <v>286</v>
      </c>
      <c r="C4" s="5" t="s">
        <v>287</v>
      </c>
      <c r="D4" s="5" t="s">
        <v>288</v>
      </c>
    </row>
    <row r="5" spans="1:4">
      <c r="A5" s="5" t="s">
        <v>36</v>
      </c>
      <c r="B5" s="5" t="s">
        <v>289</v>
      </c>
      <c r="C5" s="5" t="s">
        <v>290</v>
      </c>
      <c r="D5" s="5" t="s">
        <v>291</v>
      </c>
    </row>
    <row r="6" spans="1:4">
      <c r="A6" s="5" t="s">
        <v>43</v>
      </c>
      <c r="B6" s="5" t="s">
        <v>283</v>
      </c>
      <c r="C6" s="5" t="s">
        <v>284</v>
      </c>
      <c r="D6" s="5" t="s">
        <v>292</v>
      </c>
    </row>
    <row r="7" spans="1:4">
      <c r="A7" s="5" t="s">
        <v>43</v>
      </c>
      <c r="B7" s="5" t="s">
        <v>286</v>
      </c>
      <c r="C7" s="5" t="s">
        <v>287</v>
      </c>
      <c r="D7" s="5" t="s">
        <v>293</v>
      </c>
    </row>
    <row r="8" spans="1:4">
      <c r="A8" s="5" t="s">
        <v>43</v>
      </c>
      <c r="B8" s="5" t="s">
        <v>289</v>
      </c>
      <c r="C8" s="5" t="s">
        <v>290</v>
      </c>
      <c r="D8" s="5" t="s">
        <v>294</v>
      </c>
    </row>
    <row r="9" spans="1:4">
      <c r="A9" s="5" t="s">
        <v>49</v>
      </c>
      <c r="B9" s="5" t="s">
        <v>283</v>
      </c>
      <c r="C9" s="5" t="s">
        <v>284</v>
      </c>
      <c r="D9" s="5" t="s">
        <v>295</v>
      </c>
    </row>
    <row r="10" spans="1:4">
      <c r="A10" s="5" t="s">
        <v>49</v>
      </c>
      <c r="B10" s="5" t="s">
        <v>286</v>
      </c>
      <c r="C10" s="5" t="s">
        <v>287</v>
      </c>
      <c r="D10" s="5" t="s">
        <v>296</v>
      </c>
    </row>
    <row r="11" spans="1:4">
      <c r="A11" s="5" t="s">
        <v>49</v>
      </c>
      <c r="B11" s="5" t="s">
        <v>289</v>
      </c>
      <c r="C11" s="5" t="s">
        <v>290</v>
      </c>
      <c r="D11" s="5" t="s">
        <v>297</v>
      </c>
    </row>
    <row r="12" spans="1:4">
      <c r="A12" s="5" t="s">
        <v>56</v>
      </c>
      <c r="B12" s="5" t="s">
        <v>283</v>
      </c>
      <c r="C12" s="5" t="s">
        <v>284</v>
      </c>
      <c r="D12" s="5" t="s">
        <v>298</v>
      </c>
    </row>
    <row r="13" spans="1:4">
      <c r="A13" s="5" t="s">
        <v>56</v>
      </c>
      <c r="B13" s="5" t="s">
        <v>286</v>
      </c>
      <c r="C13" s="5" t="s">
        <v>287</v>
      </c>
      <c r="D13" s="5" t="s">
        <v>299</v>
      </c>
    </row>
    <row r="14" spans="1:4">
      <c r="A14" s="5" t="s">
        <v>56</v>
      </c>
      <c r="B14" s="5" t="s">
        <v>289</v>
      </c>
      <c r="C14" s="5" t="s">
        <v>290</v>
      </c>
      <c r="D14" s="5" t="s">
        <v>300</v>
      </c>
    </row>
    <row r="15" spans="1:4">
      <c r="A15" s="5" t="s">
        <v>63</v>
      </c>
      <c r="B15" s="5" t="s">
        <v>283</v>
      </c>
      <c r="C15" s="5" t="s">
        <v>284</v>
      </c>
      <c r="D15" s="5" t="s">
        <v>301</v>
      </c>
    </row>
    <row r="16" spans="1:4">
      <c r="A16" s="5" t="s">
        <v>63</v>
      </c>
      <c r="B16" s="5" t="s">
        <v>286</v>
      </c>
      <c r="C16" s="5" t="s">
        <v>287</v>
      </c>
      <c r="D16" s="5" t="s">
        <v>302</v>
      </c>
    </row>
    <row r="17" spans="1:4">
      <c r="A17" s="5" t="s">
        <v>63</v>
      </c>
      <c r="B17" s="5" t="s">
        <v>289</v>
      </c>
      <c r="C17" s="5" t="s">
        <v>290</v>
      </c>
      <c r="D17" s="5" t="s">
        <v>303</v>
      </c>
    </row>
    <row r="18" spans="1:4">
      <c r="A18" s="5" t="s">
        <v>69</v>
      </c>
      <c r="B18" s="5" t="s">
        <v>283</v>
      </c>
      <c r="C18" s="5" t="s">
        <v>284</v>
      </c>
      <c r="D18" s="5" t="s">
        <v>304</v>
      </c>
    </row>
    <row r="19" spans="1:4">
      <c r="A19" s="5" t="s">
        <v>69</v>
      </c>
      <c r="B19" s="5" t="s">
        <v>286</v>
      </c>
      <c r="C19" s="5" t="s">
        <v>287</v>
      </c>
      <c r="D19" s="5" t="s">
        <v>305</v>
      </c>
    </row>
    <row r="20" spans="1:4">
      <c r="A20" s="5" t="s">
        <v>69</v>
      </c>
      <c r="B20" s="5" t="s">
        <v>289</v>
      </c>
      <c r="C20" s="5" t="s">
        <v>290</v>
      </c>
      <c r="D20"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307</v>
      </c>
      <c r="B1" s="3"/>
      <c r="C1" s="3"/>
      <c r="D1" s="3"/>
    </row>
    <row r="2" spans="1:4">
      <c r="A2" s="6" t="s">
        <v>236</v>
      </c>
      <c r="B2" s="6" t="s">
        <v>308</v>
      </c>
      <c r="C2" s="6" t="s">
        <v>309</v>
      </c>
      <c r="D2" s="6" t="s">
        <v>310</v>
      </c>
    </row>
    <row r="3" spans="1:4">
      <c r="A3" s="5" t="s">
        <v>36</v>
      </c>
      <c r="B3" s="5" t="s">
        <v>311</v>
      </c>
      <c r="C3" s="5" t="s">
        <v>312</v>
      </c>
      <c r="D3" s="5" t="s">
        <v>313</v>
      </c>
    </row>
    <row r="4" spans="1:4">
      <c r="A4" s="5" t="s">
        <v>43</v>
      </c>
      <c r="B4" s="5" t="s">
        <v>314</v>
      </c>
      <c r="C4" s="5" t="s">
        <v>315</v>
      </c>
      <c r="D4" s="5" t="s">
        <v>316</v>
      </c>
    </row>
    <row r="5" spans="1:4">
      <c r="A5" s="5" t="s">
        <v>49</v>
      </c>
      <c r="B5" s="5" t="s">
        <v>317</v>
      </c>
      <c r="C5" s="5" t="s">
        <v>318</v>
      </c>
      <c r="D5" s="5" t="s">
        <v>319</v>
      </c>
    </row>
    <row r="6" spans="1:4">
      <c r="A6" s="5" t="s">
        <v>56</v>
      </c>
      <c r="B6" s="5" t="s">
        <v>320</v>
      </c>
      <c r="C6" s="5" t="s">
        <v>321</v>
      </c>
      <c r="D6" s="5" t="s">
        <v>322</v>
      </c>
    </row>
    <row r="7" spans="1:4">
      <c r="A7" s="5" t="s">
        <v>63</v>
      </c>
      <c r="B7" s="5" t="s">
        <v>323</v>
      </c>
      <c r="C7" s="5" t="s">
        <v>324</v>
      </c>
      <c r="D7" s="5" t="s">
        <v>325</v>
      </c>
    </row>
    <row r="8" spans="1:4">
      <c r="A8" s="5" t="s">
        <v>69</v>
      </c>
      <c r="B8" s="5" t="s">
        <v>326</v>
      </c>
      <c r="C8" s="5" t="s">
        <v>327</v>
      </c>
      <c r="D8" s="5" t="s">
        <v>328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331</v>
      </c>
      <c r="B1" s="3"/>
      <c r="C1" s="3"/>
      <c r="D1" s="3"/>
      <c r="E1" s="3"/>
    </row>
    <row r="2" spans="1:5">
      <c r="A2" s="6" t="s">
        <v>194</v>
      </c>
      <c r="B2" s="6" t="s">
        <v>332</v>
      </c>
      <c r="C2" s="6" t="s">
        <v>333</v>
      </c>
      <c r="D2" s="6" t="s">
        <v>334</v>
      </c>
      <c r="E2" s="6" t="s">
        <v>335</v>
      </c>
    </row>
    <row r="3" spans="1:5">
      <c r="A3" s="5">
        <v>1</v>
      </c>
      <c r="B3" s="5" t="s">
        <v>336</v>
      </c>
      <c r="C3" s="5" t="s">
        <v>337</v>
      </c>
      <c r="D3" s="5" t="s">
        <v>338</v>
      </c>
      <c r="E3" s="5" t="s">
        <v>339</v>
      </c>
    </row>
    <row r="4" spans="1:5">
      <c r="A4" s="5">
        <v>2</v>
      </c>
      <c r="B4" s="5" t="s">
        <v>340</v>
      </c>
      <c r="C4" s="5" t="s">
        <v>341</v>
      </c>
      <c r="D4" s="5" t="s">
        <v>342</v>
      </c>
      <c r="E4" s="5" t="s">
        <v>343</v>
      </c>
    </row>
    <row r="5" spans="1:5">
      <c r="A5" s="5">
        <v>3</v>
      </c>
      <c r="B5" s="5" t="s">
        <v>344</v>
      </c>
      <c r="C5" s="5" t="s">
        <v>337</v>
      </c>
      <c r="D5" s="5" t="s">
        <v>345</v>
      </c>
      <c r="E5" s="5" t="s">
        <v>346</v>
      </c>
    </row>
    <row r="6" spans="1:5">
      <c r="A6" s="5">
        <v>4</v>
      </c>
      <c r="B6" s="5" t="s">
        <v>347</v>
      </c>
      <c r="C6" s="5" t="s">
        <v>348</v>
      </c>
      <c r="D6" s="5" t="s">
        <v>349</v>
      </c>
      <c r="E6" s="5" t="s">
        <v>350</v>
      </c>
    </row>
    <row r="7" spans="1:5">
      <c r="A7" s="5">
        <v>5</v>
      </c>
      <c r="B7" s="5" t="s">
        <v>351</v>
      </c>
      <c r="C7" s="5" t="s">
        <v>352</v>
      </c>
      <c r="D7" s="5" t="s">
        <v>353</v>
      </c>
      <c r="E7" s="5" t="s">
        <v>354</v>
      </c>
    </row>
    <row r="8" spans="1:5">
      <c r="A8" s="5">
        <v>6</v>
      </c>
      <c r="B8" s="5" t="s">
        <v>355</v>
      </c>
      <c r="C8" s="5" t="s">
        <v>337</v>
      </c>
      <c r="D8" s="5" t="s">
        <v>356</v>
      </c>
      <c r="E8" s="5" t="s">
        <v>357</v>
      </c>
    </row>
    <row r="9" spans="1:5">
      <c r="A9" s="5">
        <v>7</v>
      </c>
      <c r="B9" s="5" t="s">
        <v>358</v>
      </c>
      <c r="C9" s="5" t="s">
        <v>337</v>
      </c>
      <c r="D9" s="5" t="s">
        <v>359</v>
      </c>
      <c r="E9" s="5" t="s">
        <v>360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361</v>
      </c>
      <c r="B1" s="3"/>
      <c r="C1" s="3"/>
      <c r="D1" s="3"/>
      <c r="E1" s="3"/>
      <c r="F1" s="3"/>
    </row>
    <row r="2" spans="1:6">
      <c r="A2" s="6" t="s">
        <v>28</v>
      </c>
      <c r="B2" s="6" t="s">
        <v>76</v>
      </c>
      <c r="C2" s="6" t="s">
        <v>362</v>
      </c>
      <c r="D2" s="6" t="s">
        <v>363</v>
      </c>
      <c r="E2" s="6" t="s">
        <v>364</v>
      </c>
      <c r="F2" s="6" t="s">
        <v>365</v>
      </c>
    </row>
    <row r="3" spans="1:6">
      <c r="A3" s="5">
        <v>1.1</v>
      </c>
      <c r="B3" s="5" t="s">
        <v>36</v>
      </c>
      <c r="C3" s="5" t="s">
        <v>366</v>
      </c>
      <c r="D3" s="7">
        <v>6.67</v>
      </c>
      <c r="E3" s="7">
        <v>6.67</v>
      </c>
      <c r="F3" s="5"/>
    </row>
    <row r="4" spans="1:6">
      <c r="A4" s="5">
        <v>1.2</v>
      </c>
      <c r="B4" s="5" t="s">
        <v>36</v>
      </c>
      <c r="C4" s="5" t="s">
        <v>367</v>
      </c>
      <c r="D4" s="7">
        <v>6.67</v>
      </c>
      <c r="E4" s="7">
        <v>6.67</v>
      </c>
      <c r="F4" s="5"/>
    </row>
    <row r="5" spans="1:6">
      <c r="A5" s="5">
        <v>1.3</v>
      </c>
      <c r="B5" s="5" t="s">
        <v>36</v>
      </c>
      <c r="C5" s="5" t="s">
        <v>368</v>
      </c>
      <c r="D5" s="7">
        <v>6.67</v>
      </c>
      <c r="E5" s="7">
        <v>6.67</v>
      </c>
      <c r="F5" s="5"/>
    </row>
    <row r="6" spans="1:6">
      <c r="A6" s="5">
        <v>2.1</v>
      </c>
      <c r="B6" s="5" t="s">
        <v>43</v>
      </c>
      <c r="C6" s="5" t="s">
        <v>369</v>
      </c>
      <c r="D6" s="7">
        <v>6.67</v>
      </c>
      <c r="E6" s="7">
        <v>6.67</v>
      </c>
      <c r="F6" s="5"/>
    </row>
    <row r="7" spans="1:6">
      <c r="A7" s="5">
        <v>2.2</v>
      </c>
      <c r="B7" s="5" t="s">
        <v>43</v>
      </c>
      <c r="C7" s="5" t="s">
        <v>370</v>
      </c>
      <c r="D7" s="7">
        <v>6.67</v>
      </c>
      <c r="E7" s="7">
        <v>6.67</v>
      </c>
      <c r="F7" s="5"/>
    </row>
    <row r="8" spans="1:6">
      <c r="A8" s="5">
        <v>2.3</v>
      </c>
      <c r="B8" s="5" t="s">
        <v>43</v>
      </c>
      <c r="C8" s="5" t="s">
        <v>371</v>
      </c>
      <c r="D8" s="7">
        <v>6.67</v>
      </c>
      <c r="E8" s="7">
        <v>6.67</v>
      </c>
      <c r="F8" s="5"/>
    </row>
    <row r="9" spans="1:6">
      <c r="A9" s="5">
        <v>3.1</v>
      </c>
      <c r="B9" s="5" t="s">
        <v>49</v>
      </c>
      <c r="C9" s="5" t="s">
        <v>372</v>
      </c>
      <c r="D9" s="7">
        <v>6.67</v>
      </c>
      <c r="E9" s="7">
        <v>6.67</v>
      </c>
      <c r="F9" s="5"/>
    </row>
    <row r="10" spans="1:6">
      <c r="A10" s="5">
        <v>3.2</v>
      </c>
      <c r="B10" s="5" t="s">
        <v>49</v>
      </c>
      <c r="C10" s="5" t="s">
        <v>373</v>
      </c>
      <c r="D10" s="7">
        <v>6.67</v>
      </c>
      <c r="E10" s="7">
        <v>6.67</v>
      </c>
      <c r="F10" s="5"/>
    </row>
    <row r="11" spans="1:6">
      <c r="A11" s="5">
        <v>3.3</v>
      </c>
      <c r="B11" s="5" t="s">
        <v>49</v>
      </c>
      <c r="C11" s="5" t="s">
        <v>374</v>
      </c>
      <c r="D11" s="7">
        <v>6.67</v>
      </c>
      <c r="E11" s="7">
        <v>6.67</v>
      </c>
      <c r="F11" s="5"/>
    </row>
    <row r="12" spans="1:6">
      <c r="A12" s="5">
        <v>4.1</v>
      </c>
      <c r="B12" s="5" t="s">
        <v>56</v>
      </c>
      <c r="C12" s="5" t="s">
        <v>375</v>
      </c>
      <c r="D12" s="7">
        <v>5.0</v>
      </c>
      <c r="E12" s="7">
        <v>5.0</v>
      </c>
      <c r="F12" s="5"/>
    </row>
    <row r="13" spans="1:6">
      <c r="A13" s="5">
        <v>4.2</v>
      </c>
      <c r="B13" s="5" t="s">
        <v>56</v>
      </c>
      <c r="C13" s="5" t="s">
        <v>376</v>
      </c>
      <c r="D13" s="7">
        <v>5.0</v>
      </c>
      <c r="E13" s="7">
        <v>5.0</v>
      </c>
      <c r="F13" s="5"/>
    </row>
    <row r="14" spans="1:6">
      <c r="A14" s="5">
        <v>4.3</v>
      </c>
      <c r="B14" s="5" t="s">
        <v>56</v>
      </c>
      <c r="C14" s="5" t="s">
        <v>377</v>
      </c>
      <c r="D14" s="7">
        <v>5.0</v>
      </c>
      <c r="E14" s="7">
        <v>5.0</v>
      </c>
      <c r="F14" s="5"/>
    </row>
    <row r="15" spans="1:6">
      <c r="A15" s="5">
        <v>5.1</v>
      </c>
      <c r="B15" s="5" t="s">
        <v>63</v>
      </c>
      <c r="C15" s="5" t="s">
        <v>378</v>
      </c>
      <c r="D15" s="7">
        <v>5.0</v>
      </c>
      <c r="E15" s="7">
        <v>5.0</v>
      </c>
      <c r="F15" s="5"/>
    </row>
    <row r="16" spans="1:6">
      <c r="A16" s="5">
        <v>5.2</v>
      </c>
      <c r="B16" s="5" t="s">
        <v>63</v>
      </c>
      <c r="C16" s="5" t="s">
        <v>379</v>
      </c>
      <c r="D16" s="7">
        <v>5.0</v>
      </c>
      <c r="E16" s="7">
        <v>5.0</v>
      </c>
      <c r="F16" s="5"/>
    </row>
    <row r="17" spans="1:6">
      <c r="A17" s="5">
        <v>5.3</v>
      </c>
      <c r="B17" s="5" t="s">
        <v>63</v>
      </c>
      <c r="C17" s="5" t="s">
        <v>380</v>
      </c>
      <c r="D17" s="7">
        <v>5.0</v>
      </c>
      <c r="E17" s="7">
        <v>5.0</v>
      </c>
      <c r="F17" s="5"/>
    </row>
    <row r="18" spans="1:6">
      <c r="A18" s="5">
        <v>5.4</v>
      </c>
      <c r="B18" s="5" t="s">
        <v>63</v>
      </c>
      <c r="C18" s="5" t="s">
        <v>381</v>
      </c>
      <c r="D18" s="7">
        <v>5.0</v>
      </c>
      <c r="E18" s="7">
        <v>5.0</v>
      </c>
      <c r="F18" s="5"/>
    </row>
    <row r="19" spans="1:6">
      <c r="A19" s="5">
        <v>6.1</v>
      </c>
      <c r="B19" s="5" t="s">
        <v>69</v>
      </c>
      <c r="C19" s="5" t="s">
        <v>382</v>
      </c>
      <c r="D19" s="7">
        <v>5.0</v>
      </c>
      <c r="E19" s="7">
        <v>5.0</v>
      </c>
      <c r="F19" s="5"/>
    </row>
    <row r="20" spans="1:6">
      <c r="A20" s="5">
        <v>6.2</v>
      </c>
      <c r="B20" s="5" t="s">
        <v>69</v>
      </c>
      <c r="C20" s="5" t="s">
        <v>383</v>
      </c>
      <c r="D20" s="7">
        <v>5.0</v>
      </c>
      <c r="E20" s="7">
        <v>5.0</v>
      </c>
      <c r="F20" s="5"/>
    </row>
    <row r="21" spans="1:6">
      <c r="A21" s="5">
        <v>6.3</v>
      </c>
      <c r="B21" s="5" t="s">
        <v>69</v>
      </c>
      <c r="C21" s="5" t="s">
        <v>384</v>
      </c>
      <c r="D21" s="7">
        <v>5.0</v>
      </c>
      <c r="E21" s="7">
        <v>5.0</v>
      </c>
      <c r="F21" s="5"/>
    </row>
    <row r="22" spans="1:6">
      <c r="A22" s="5" t="s">
        <v>385</v>
      </c>
      <c r="B22" s="5"/>
      <c r="C22" s="5"/>
      <c r="D22" s="7"/>
      <c r="E22" s="7">
        <f>SUM(E3:E21)</f>
        <v>110.030000000000001</v>
      </c>
      <c r="F22" s="5" t="s">
        <v>386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387</v>
      </c>
      <c r="B1" s="6" t="s">
        <v>388</v>
      </c>
      <c r="C1" s="6">
        <v>1.1</v>
      </c>
      <c r="D1" s="6">
        <v>1.2</v>
      </c>
      <c r="E1" s="6">
        <v>1.3</v>
      </c>
      <c r="F1" s="6">
        <v>2.1</v>
      </c>
      <c r="G1" s="6">
        <v>2.2</v>
      </c>
      <c r="H1" s="6">
        <v>2.3</v>
      </c>
      <c r="I1" s="6">
        <v>3.1</v>
      </c>
      <c r="J1" s="6">
        <v>3.2</v>
      </c>
      <c r="K1" s="6">
        <v>3.3</v>
      </c>
      <c r="L1" s="6">
        <v>4.1</v>
      </c>
      <c r="M1" s="6">
        <v>4.2</v>
      </c>
      <c r="N1" s="6">
        <v>4.3</v>
      </c>
      <c r="O1" s="6">
        <v>5.1</v>
      </c>
      <c r="P1" s="6">
        <v>5.2</v>
      </c>
      <c r="Q1" s="6">
        <v>5.3</v>
      </c>
      <c r="R1" s="6">
        <v>5.4</v>
      </c>
      <c r="S1" s="6">
        <v>6.1</v>
      </c>
      <c r="T1" s="6">
        <v>6.2</v>
      </c>
      <c r="U1" s="6">
        <v>6.3</v>
      </c>
      <c r="V1" s="6" t="s">
        <v>389</v>
      </c>
      <c r="W1" s="6" t="s">
        <v>365</v>
      </c>
    </row>
    <row r="2" spans="1:23">
      <c r="A2" s="5" t="s">
        <v>390</v>
      </c>
      <c r="B2" s="5"/>
      <c r="C2" s="5"/>
      <c r="D2" s="5"/>
      <c r="E2" s="5"/>
      <c r="F2" s="5"/>
      <c r="G2" s="5"/>
      <c r="H2" s="5"/>
      <c r="I2" s="5"/>
      <c r="J2" s="5"/>
      <c r="K2" s="5"/>
      <c r="L2" s="5"/>
      <c r="M2" s="5"/>
      <c r="N2" s="5"/>
      <c r="O2" s="5"/>
      <c r="P2" s="5"/>
      <c r="Q2" s="5"/>
      <c r="R2" s="5"/>
      <c r="S2" s="5"/>
      <c r="T2" s="5"/>
      <c r="U2" s="5"/>
      <c r="V2" s="5" t="str">
        <f>IFERROR(AVERAGE(C2:U2),"")</f>
        <v/>
      </c>
      <c r="W2" s="5"/>
    </row>
    <row r="3" spans="1:23">
      <c r="A3" s="5" t="s">
        <v>391</v>
      </c>
      <c r="B3" s="5"/>
      <c r="C3" s="5"/>
      <c r="D3" s="5"/>
      <c r="E3" s="5"/>
      <c r="F3" s="5"/>
      <c r="G3" s="5"/>
      <c r="H3" s="5"/>
      <c r="I3" s="5"/>
      <c r="J3" s="5"/>
      <c r="K3" s="5"/>
      <c r="L3" s="5"/>
      <c r="M3" s="5"/>
      <c r="N3" s="5"/>
      <c r="O3" s="5"/>
      <c r="P3" s="5"/>
      <c r="Q3" s="5"/>
      <c r="R3" s="5"/>
      <c r="S3" s="5"/>
      <c r="T3" s="5"/>
      <c r="U3" s="5"/>
      <c r="V3" s="5" t="str">
        <f>IFERROR(AVERAGE(C3:U3),"")</f>
        <v/>
      </c>
      <c r="W3" s="5"/>
    </row>
    <row r="4" spans="1:23">
      <c r="A4" s="5" t="s">
        <v>392</v>
      </c>
      <c r="B4" s="5"/>
      <c r="C4" s="5"/>
      <c r="D4" s="5"/>
      <c r="E4" s="5"/>
      <c r="F4" s="5"/>
      <c r="G4" s="5"/>
      <c r="H4" s="5"/>
      <c r="I4" s="5"/>
      <c r="J4" s="5"/>
      <c r="K4" s="5"/>
      <c r="L4" s="5"/>
      <c r="M4" s="5"/>
      <c r="N4" s="5"/>
      <c r="O4" s="5"/>
      <c r="P4" s="5"/>
      <c r="Q4" s="5"/>
      <c r="R4" s="5"/>
      <c r="S4" s="5"/>
      <c r="T4" s="5"/>
      <c r="U4" s="5"/>
      <c r="V4" s="5" t="str">
        <f>IFERROR(AVERAGE(C4:U4),"")</f>
        <v/>
      </c>
      <c r="W4" s="5"/>
    </row>
    <row r="5" spans="1:23">
      <c r="A5" s="5" t="s">
        <v>393</v>
      </c>
      <c r="B5" s="5"/>
      <c r="C5" s="5"/>
      <c r="D5" s="5"/>
      <c r="E5" s="5"/>
      <c r="F5" s="5"/>
      <c r="G5" s="5"/>
      <c r="H5" s="5"/>
      <c r="I5" s="5"/>
      <c r="J5" s="5"/>
      <c r="K5" s="5"/>
      <c r="L5" s="5"/>
      <c r="M5" s="5"/>
      <c r="N5" s="5"/>
      <c r="O5" s="5"/>
      <c r="P5" s="5"/>
      <c r="Q5" s="5"/>
      <c r="R5" s="5"/>
      <c r="S5" s="5"/>
      <c r="T5" s="5"/>
      <c r="U5" s="5"/>
      <c r="V5" s="5" t="str">
        <f>IFERROR(AVERAGE(C5:U5),"")</f>
        <v/>
      </c>
      <c r="W5" s="5"/>
    </row>
    <row r="6" spans="1:23">
      <c r="A6" s="5" t="s">
        <v>394</v>
      </c>
      <c r="B6" s="5"/>
      <c r="C6" s="5"/>
      <c r="D6" s="5"/>
      <c r="E6" s="5"/>
      <c r="F6" s="5"/>
      <c r="G6" s="5"/>
      <c r="H6" s="5"/>
      <c r="I6" s="5"/>
      <c r="J6" s="5"/>
      <c r="K6" s="5"/>
      <c r="L6" s="5"/>
      <c r="M6" s="5"/>
      <c r="N6" s="5"/>
      <c r="O6" s="5"/>
      <c r="P6" s="5"/>
      <c r="Q6" s="5"/>
      <c r="R6" s="5"/>
      <c r="S6" s="5"/>
      <c r="T6" s="5"/>
      <c r="U6" s="5"/>
      <c r="V6" s="5" t="str">
        <f>IFERROR(AVERAGE(C6:U6),"")</f>
        <v/>
      </c>
      <c r="W6" s="5"/>
    </row>
    <row r="7" spans="1:23">
      <c r="A7" s="5" t="s">
        <v>395</v>
      </c>
      <c r="B7" s="5"/>
      <c r="C7" s="5"/>
      <c r="D7" s="5"/>
      <c r="E7" s="5"/>
      <c r="F7" s="5"/>
      <c r="G7" s="5"/>
      <c r="H7" s="5"/>
      <c r="I7" s="5"/>
      <c r="J7" s="5"/>
      <c r="K7" s="5"/>
      <c r="L7" s="5"/>
      <c r="M7" s="5"/>
      <c r="N7" s="5"/>
      <c r="O7" s="5"/>
      <c r="P7" s="5"/>
      <c r="Q7" s="5"/>
      <c r="R7" s="5"/>
      <c r="S7" s="5"/>
      <c r="T7" s="5"/>
      <c r="U7" s="5"/>
      <c r="V7" s="5" t="str">
        <f>IFERROR(AVERAGE(C7:U7),"")</f>
        <v/>
      </c>
      <c r="W7" s="5"/>
    </row>
    <row r="8" spans="1:23">
      <c r="A8" s="5" t="s">
        <v>396</v>
      </c>
      <c r="B8" s="5"/>
      <c r="C8" s="5"/>
      <c r="D8" s="5"/>
      <c r="E8" s="5"/>
      <c r="F8" s="5"/>
      <c r="G8" s="5"/>
      <c r="H8" s="5"/>
      <c r="I8" s="5"/>
      <c r="J8" s="5"/>
      <c r="K8" s="5"/>
      <c r="L8" s="5"/>
      <c r="M8" s="5"/>
      <c r="N8" s="5"/>
      <c r="O8" s="5"/>
      <c r="P8" s="5"/>
      <c r="Q8" s="5"/>
      <c r="R8" s="5"/>
      <c r="S8" s="5"/>
      <c r="T8" s="5"/>
      <c r="U8" s="5"/>
      <c r="V8" s="5" t="str">
        <f>IFERROR(AVERAGE(C8:U8),"")</f>
        <v/>
      </c>
      <c r="W8" s="5"/>
    </row>
    <row r="9" spans="1:23">
      <c r="A9" s="5" t="s">
        <v>397</v>
      </c>
      <c r="B9" s="5"/>
      <c r="C9" s="5"/>
      <c r="D9" s="5"/>
      <c r="E9" s="5"/>
      <c r="F9" s="5"/>
      <c r="G9" s="5"/>
      <c r="H9" s="5"/>
      <c r="I9" s="5"/>
      <c r="J9" s="5"/>
      <c r="K9" s="5"/>
      <c r="L9" s="5"/>
      <c r="M9" s="5"/>
      <c r="N9" s="5"/>
      <c r="O9" s="5"/>
      <c r="P9" s="5"/>
      <c r="Q9" s="5"/>
      <c r="R9" s="5"/>
      <c r="S9" s="5"/>
      <c r="T9" s="5"/>
      <c r="U9" s="5"/>
      <c r="V9" s="5" t="str">
        <f>IFERROR(AVERAGE(C9:U9),"")</f>
        <v/>
      </c>
      <c r="W9" s="5"/>
    </row>
    <row r="10" spans="1:23">
      <c r="A10" s="5" t="s">
        <v>398</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399</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400</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401</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402</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403</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404</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405</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406</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407</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408</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409</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410</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411</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412</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413</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414</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415</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416</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417</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418</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419</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2026-10-16T17:26:10+02:00</dcterms:created>
  <dcterms:modified xsi:type="dcterms:W3CDTF">2026-10-16T17:26:10+02:00</dcterms:modified>
  <dc:title>Currículo LOMLOE Quimica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