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<sst xmlns="http://schemas.openxmlformats.org/spreadsheetml/2006/main" uniqueCount="414">
  <si>
    <t>Corrigiendo.es</t>
  </si>
  <si>
    <t>Materia</t>
  </si>
  <si>
    <t>Quimica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</si>
  <si>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</si>
  <si>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</si>
  <si>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</si>
  <si>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</si>
  <si>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</si>
  <si>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</si>
  <si>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</si>
  <si>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</si>
  <si>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</si>
  <si>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</si>
  <si>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</si>
  <si>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</si>
  <si>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</si>
  <si>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</si>
  <si>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</si>
  <si>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</si>
  <si>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</si>
  <si>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</si>
  <si>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</si>
  <si>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</si>
  <si>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</si>
  <si>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</si>
  <si>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</si>
  <si>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</si>
  <si>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</si>
  <si>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</si>
  <si>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</si>
  <si>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</si>
  <si>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</si>
  <si>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</si>
  <si>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</si>
  <si>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</si>
  <si>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Química</t>
  </si>
  <si>
    <t>CE.1</t>
  </si>
  <si>
    <t>Comprender, describir y aplicar los fundamentos de los procesos químicos más importantes, atendiendo a su base experimental y a los fenómenos que describen, para reconocer el papel relevante de la química en el desarrollo de la sociedad.</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</si>
  <si>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</si>
  <si>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</si>
  <si>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</si>
  <si>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</si>
  <si>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</si>
  <si>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CE.2</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</si>
  <si>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</si>
  <si>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</si>
  <si>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</si>
  <si>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</si>
  <si>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</si>
  <si>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CE.3</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</si>
  <si>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</si>
  <si>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</si>
  <si>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</si>
  <si>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</si>
  <si>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</si>
  <si>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</si>
  <si>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CE.4</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</si>
  <si>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</si>
  <si>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</si>
  <si>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</si>
  <si>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</si>
  <si>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</si>
  <si>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</si>
  <si>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CE.5</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</si>
  <si>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</si>
  <si>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</si>
  <si>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</si>
  <si>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</si>
  <si>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</si>
  <si>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CE.6</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</si>
  <si>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</si>
  <si>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</si>
  <si>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</si>
  <si>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</si>
  <si>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</si>
  <si>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</si>
  <si>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</si>
  <si>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</si>
  <si>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</si>
  <si>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</si>
  <si>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</si>
  <si>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</si>
  <si>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</si>
  <si>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Reconocer la importancia de la química y sus conexiones con otras áreas en el desarrollo de la sociedad, el progreso de la ciencia, la tecnología, la economía y el desarrollo sostenible respetuoso con el medioambiente, identificando los avances en el campo de la química que han sido fundamentales en estos aspectos. (</t>
  </si>
  <si>
    <t>Identificar y explicar la relevancia de hitos químicos y su impacto en el progreso científico, económico y la sostenibilidad ambiental de la sociedad actual.</t>
  </si>
  <si>
    <t>Reconocer</t>
  </si>
  <si>
    <t>El alumnado realiza un informe o presentación digital que analiza un avance químico específico, vinculándolo con los Objetivos de Desarrollo Sostenible y el progreso tecnológico.</t>
  </si>
  <si>
    <t>Rubrica produccion</t>
  </si>
  <si>
    <t>Investigación guiada sobre descubrimientos químicos históricos o contemporáneos y debate sobre sus implicaciones éticas, económicas y medioambientales en el mundo moderno.</t>
  </si>
  <si>
    <t>Evaluar únicamente la memorización de nombres de científicos y fechas de descubrimientos sin analizar el impacto socioeconómico o medioambiental exigido por el criterio.</t>
  </si>
  <si>
    <t>Describir los principales procesos químicos que suceden en el entorno y las propiedades de los sistemas materiales a partir de los conocimientos, destrezas y actitudes propios de las distintas ramas de la química. (STEM1, STEM2, STEM 4)</t>
  </si>
  <si>
    <t>Explicar detalladamente procesos químicos del entorno y las propiedades de la materia, utilizando el conocimiento científico para comprender fenómenos ambientales y cotidianos.</t>
  </si>
  <si>
    <t>Describir</t>
  </si>
  <si>
    <t>El alumnado realiza un informe técnico o una infografía donde identifica y detalla las reacciones químicas y propiedades de los materiales en un fenómeno ambiental concreto.</t>
  </si>
  <si>
    <t>Análisis de casos reales sobre contaminación, procesos industriales o fenómenos naturales explicados mediante el modelo cinético-molecular y el enlace químico.</t>
  </si>
  <si>
    <t>Evaluar este criterio exclusivamente mediante problemas de cálculo numérico (estequiometría) omitiendo la descripción cualitativa de los procesos y las propiedades de los sistemas.</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</si>
  <si>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 (CP1, STEM2, STEM3)</t>
  </si>
  <si>
    <t>Analizar la importancia de la química como ciencia experimental e interdisciplinar, evaluando su impacto en la investigación, la economía y el desarrollo de la sociedad actual.</t>
  </si>
  <si>
    <t>Analizar</t>
  </si>
  <si>
    <t>El alumnado realiza un informe o presentación digital donde vincula descubrimientos químicos específicos con avances en otros campos científicos y su repercusión en el mercado laboral.</t>
  </si>
  <si>
    <t>Investigación guiada sobre aplicaciones industriales de la química y debate sobre su papel en la sostenibilidad y la economía circular.</t>
  </si>
  <si>
    <t>Evaluar este criterio mediante problemas de estequiometría puros en un examen escrito, omitiendo la dimensión social e interdisciplinar que exige el texto.</t>
  </si>
  <si>
    <t>Relacionar los principios de la química con los principales problemas de la actualidad asociados al desarrollo de la ciencia y la tecnología, analizando cómo se comunican a través de los medios de comunicación o son observados en la experiencia cotidiana. (CCL2, STEM2, CD5, CE1)</t>
  </si>
  <si>
    <t>Instrumento competencial</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</si>
  <si>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 (</t>
  </si>
  <si>
    <t>Explicar la relevancia de la química en los ámbitos social, económico y ético, analizando su impacto real en problemas actuales y su influencia global.</t>
  </si>
  <si>
    <t>Comunicar</t>
  </si>
  <si>
    <t>El alumnado realiza un informe o presentación digital donde identifica y argumenta la influencia de procesos químicos específicos en contextos sociales, económicos o medioambientales.</t>
  </si>
  <si>
    <t>Investigación guiada sobre el impacto de la industria química local o global y posterior debate sobre sus implicaciones éticas y económicas.</t>
  </si>
  <si>
    <t>Evaluar únicamente contenidos teóricos de formulación o estequiometría mediante examen escrito, ignorando la dimensión social y ética que exige explícitamente el criterio.</t>
  </si>
  <si>
    <t>Aplicar de manera informada, coherente y razonada los modelos y leyes de la química, explicando y prediciendo las consecuencias de experimentos, fenómenos naturales, procesos industriales y descubrimientos científicos. (CCL1, STEM2, CD5)</t>
  </si>
  <si>
    <t>Utilizar las leyes químicas para predecir resultados experimentales y explicar procesos industriales o fenómenos naturales mediante argumentos científicos razonados.</t>
  </si>
  <si>
    <t>Aplicar</t>
  </si>
  <si>
    <t>El alumnado entrega ejercicios resueltos y comentarios técnicos donde justifica el comportamiento de la materia basándose en leyes y modelos químicos específicos.</t>
  </si>
  <si>
    <t>Examen escrito</t>
  </si>
  <si>
    <t>Resolución de supuestos prácticos sobre equilibrio químico o cinética aplicados a la industria y análisis de resultados experimentales en el laboratorio.</t>
  </si>
  <si>
    <t>Limitar la evaluación al cálculo numérico mecánico sin exigir la explicación cualitativa del modelo químico que sustenta la predicción.</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</si>
  <si>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 (CCL1, CCL5)</t>
  </si>
  <si>
    <t>Nombrar y formular sustancias químicas orgánicas e inorgánicas aplicando las normas internacionales de la IUPAC para asegurar una comunicación científica precisa y estandarizada.</t>
  </si>
  <si>
    <t>Utilizar</t>
  </si>
  <si>
    <t>El alumnado realiza ejercicios y pruebas escritas de formulación y nomenclatura, traduciendo nombres a fórmulas y viceversa para compuestos inorgánicos y orgánicos polifuncionales.</t>
  </si>
  <si>
    <t>Práctica sistemática de identificación de grupos funcionales y aplicación de reglas de prioridad en la resolución de problemas y actividades de clase.</t>
  </si>
  <si>
    <t>Exigir exclusivamente la nomenclatura de Stock en casos donde la IUPAC actual prefiere la de composición, o no aceptar variantes válidas de la normativa vigente.</t>
  </si>
  <si>
    <t>Emplear con rigor herramientas matemáticas para apoyar el desarrollo del pensamiento científico que se alcanza con el estudio de la química, aplicando estas herramientas en la resolución de problemas usando ecuaciones, unidades, operaciones, etc. (STEM4, CE3)</t>
  </si>
  <si>
    <t>Aplicar cálculos matemáticos y herramientas operativas con precisión para resolver problemas químicos, asegurando el uso correcto de unidades y la coherencia en los resultados obtenidos.</t>
  </si>
  <si>
    <t>El alumnado realiza resoluciones escritas de problemas numéricos donde despeja variables, utiliza factores de conversión y expresa los resultados con sus unidades correspondientes.</t>
  </si>
  <si>
    <t>Sesiones de resolución de problemas de estequiometría, equilibrios químicos o termoquímica que requieren el uso de logaritmos, potencias y ecuaciones de segundo grado.</t>
  </si>
  <si>
    <t>Calificar exclusivamente el valor numérico final del ejercicio ignorando la ausencia de unidades o el rigor en el tratamiento de cifras significativas.</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</si>
  <si>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 (CCL1, STEM4, CPSAA4)</t>
  </si>
  <si>
    <t>Aplicar normas de seguridad y protocolos de gestión de residuos en el laboratorio, interpretando correctamente pictogramas y códigos de comunicación para un trabajo experimental seguro.</t>
  </si>
  <si>
    <t>El alumnado realiza prácticas de laboratorio siguiendo protocolos de seguridad, identifica riesgos en etiquetas de reactivos y deposita los residuos en los contenedores adecuados.</t>
  </si>
  <si>
    <t>Observacion sistematica</t>
  </si>
  <si>
    <t>Sesiones experimentales de laboratorio que requieren manipulación de reactivos, interpretación de fichas de seguridad y gestión responsable de productos químicos finales.</t>
  </si>
  <si>
    <t>Calificar la seguridad química únicamente mediante exámenes teóricos sobre pictogramas sin verificar el comportamiento real y la gestión de residuos en el laboratorio.</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</si>
  <si>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 (STEM1, STEM2)</t>
  </si>
  <si>
    <t>Identificar y justificar la presencia de sustancias químicas en productos cotidianos, explicando cómo sus propiedades y reacciones químicas aportan beneficios específicos a la sociedad y al entorno.</t>
  </si>
  <si>
    <t>El alumnado realiza un informe técnico o infografía comparativa que desglosa la composición de productos del entorno, vinculando cada componente con una propiedad química y su utilidad práctica.</t>
  </si>
  <si>
    <t>Estudio de etiquetas comerciales y fichas de seguridad de productos domésticos para desmitificar la peligrosidad de los componentes y entender su función tecnológica.</t>
  </si>
  <si>
    <t>Evaluar este criterio exclusivamente mediante ejercicios de formulación química aislados, sin conectar la sustancia con su aplicación real o su impacto positivo en la vida diaria.</t>
  </si>
  <si>
    <t>Argumentar de manera informada, aplicando las teorías y leyes de la química, que los efectos negativos de determinadas sustancias en el ambiente y en la salud se deben al mal uso que se hace de esos productos o negligencia, y no a la ciencia química en sí. (CCL1, STEM1, STEM2, STEM5, CPSAA5, CC4)</t>
  </si>
  <si>
    <t>Defender mediante leyes químicas que los riesgos ambientales o sanitarios derivan de la gestión negligente de las sustancias y no de la propia naturaleza de la ciencia.</t>
  </si>
  <si>
    <t>Argumentar</t>
  </si>
  <si>
    <t>El alumnado entrega un ensayo o informe crítico donde justifica, basándose en propiedades químicas y leyes estudiadas, que los impactos negativos son consecuencia del uso inadecuado de productos.</t>
  </si>
  <si>
    <t>Análisis de casos reales como vertidos industriales o residuos plásticos, contrastando la utilidad técnica del compuesto frente a las consecuencias de su mala gestión.</t>
  </si>
  <si>
    <t>Evaluar la opinión ética o moral del alumno sobre el medioambiente sin exigir el uso explícito de teorías, leyes o conceptos químicos de 2.º de Bachillerato.</t>
  </si>
  <si>
    <t>Explicar, empleando los conocimientos científicos adecuados, cuáles son los beneficios de los numerosos productos de la tecnología química y cómo su empleo y aplicación han contribuido al progreso de la sociedad. (CCL1, STEM2, STEM5, CPSAA4, CPSAA5, CC4, CE2)</t>
  </si>
  <si>
    <t>Argumentar científicamente los beneficios de productos químicos específicos y su impacto positivo en el desarrollo social, contrarrestando prejuicios infundados sobre la química.</t>
  </si>
  <si>
    <t>Explicar</t>
  </si>
  <si>
    <t>El alumnado realiza un informe escrito o presentación digital donde justifica, mediante fundamentos químicos, la utilidad y mejora de vida aportada por un compuesto o proceso industrial.</t>
  </si>
  <si>
    <t>Análisis de casos reales como la síntesis de Haber-Bosch o el desarrollo de nuevos materiales, vinculando su estructura química con su utilidad social.</t>
  </si>
  <si>
    <t>Evaluar basándose en opiniones éticas o sociales genéricas sin exigir el uso de terminología química técnica o justificaciones basadas en propiedades de la materia.</t>
  </si>
  <si>
    <t>Reconocer la importante contribución en la química del trabajo colaborativo entre especialistas de diferentes disciplinas científicas poniendo de relieve las conexiones entre las leyes y teorías propias de cada una de ellas. (CP1, STEM2)</t>
  </si>
  <si>
    <t>Identificar y explicar cómo la colaboración entre diferentes disciplinas científicas y la integración de sus leyes fundamentales impulsan los avances en la química actual.</t>
  </si>
  <si>
    <t>El alumnado realiza un informe o presentación sobre un avance químico contemporáneo, detallando las aportaciones de otras ciencias y las leyes compartidas que lo fundamentan.</t>
  </si>
  <si>
    <t>Análisis de casos reales como el desarrollo de nuevos materiales o fármacos, donde se requiere la integración de conocimientos de física, biología y química.</t>
  </si>
  <si>
    <t>Evaluar exclusivamente contenidos teóricos de química pura en exámenes escritos, ignorando la dimensión interdisciplinar y el contexto colaborativo que exige el criterio.</t>
  </si>
  <si>
    <t>Reconocer la aportación de la química al desarrollo del pensamiento científico y a la autonomía de pensamiento crítico a través de la puesta en práctica de las metodologías de trabajo propias de las disciplinas científicas. (STEM2, CD1)</t>
  </si>
  <si>
    <t>Analizar cómo el método científico en química fomenta el pensamiento crítico y la autonomía intelectual mediante la resolución de problemas y el análisis de evidencias.</t>
  </si>
  <si>
    <t>El alumnado realiza un informe de reflexión o un comentario crítico sobre el impacto de un descubrimiento químico, justificando los pasos del método científico seguidos.</t>
  </si>
  <si>
    <t>Debate o trabajo escrito sobre la evolución de modelos atómicos o el desarrollo de fármacos, destacando la importancia del rigor científico.</t>
  </si>
  <si>
    <t>Evaluar este criterio exclusivamente mediante la resolución mecánica de problemas numéricos, omitiendo la reflexión sobre la naturaleza de la ciencia y el pensamiento crítico.</t>
  </si>
  <si>
    <t>Resolver problemas relacionados con la química y estudiar situaciones relacionadas con esta ciencia, reconociendo la importancia de la contribución particular de cada</t>
  </si>
  <si>
    <t>Resolver problemas químicos complejos mediante el trabajo colaborativo, integrando diversas perspectivas y asumiendo responsabilidades individuales para alcanzar una solución común y sostenible.</t>
  </si>
  <si>
    <t>Resolver</t>
  </si>
  <si>
    <t>El alumnado entrega un informe de resolución de problemas o práctica de laboratorio donde se detalla el reparto de tareas y la contribución individual al éxito del equipo.</t>
  </si>
  <si>
    <t>Sesiones de resolución de problemas de estequiometría o termoquímica en pequeños grupos, o prácticas de laboratorio que requieran coordinación y reparto de roles técnicos.</t>
  </si>
  <si>
    <t>Evaluar exclusivamente el resultado numérico final del problema de química, ignorando la valoración del proceso cooperativo y el reparto de tareas que exige el criterio.</t>
  </si>
  <si>
    <t>Representar y visualizar de forma eficiente los conceptos de química que presenten mayores dificultades, utilizando herramientas digitales y recursos variados, incluyendo experiencias de laboratorio real y virtual. (STEM1, STEM3, CD1, CD2, CD3, CD5)</t>
  </si>
  <si>
    <t>Explicar y razonar los conceptos fundamentales que se encuentran en la base de la química aplicando los conceptos, leyes y teorías de otras disciplinas científicas (especialmente de la física) a través de la experimentación y la indagación. (STEM4, CPSAA3.2)</t>
  </si>
  <si>
    <t>Justificar los principios químicos fundamentales integrando leyes físicas y teorías de otras ciencias mediante el análisis de resultados experimentales y procesos de investigación científica.</t>
  </si>
  <si>
    <t>El alumnado realiza informes de laboratorio o proyectos de indagación donde justifica fenómenos químicos utilizando leyes físicas, como la ley de Coulomb o principios termodinámicos.</t>
  </si>
  <si>
    <t>Sesiones de laboratorio o resolución de problemas complejos sobre estructura atómica y termoquímica donde se requiere aplicar fundamentos físicos para validar resultados químicos.</t>
  </si>
  <si>
    <t>Evaluar únicamente la resolución numérica de ejercicios químicos sin exigir la justificación teórica basada en las leyes físicas subyacentes que solicita el criterio.</t>
  </si>
  <si>
    <t>Deducir las ideas fundamentales de otras disciplinas científicas (por ejemplo, la biología o la tecnología) por medio de la relación entre sus contenidos básicos y las leyes y teorías que son propias de la química. (STEM4)</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</si>
  <si>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 (STEM4, CC4)</t>
  </si>
  <si>
    <t>Resolver problemas químicos aplicando modelos matemáticos y herramientas tecnológicas para vincular los resultados teóricos con fenómenos observados en la naturaleza o el laboratorio.</t>
  </si>
  <si>
    <t>El alumnado entrega resoluciones de problemas numéricos y representaciones gráficas donde aplica cálculos matemáticos y herramientas digitales para explicar procesos químicos específicos.</t>
  </si>
  <si>
    <t>Resolución de ejercicios prácticos de cinética o equilibrio químico que requieren el uso de logaritmos, factores de conversión y herramientas de análisis de datos.</t>
  </si>
  <si>
    <t>Limitar la evaluación al cálculo puramente matemático olvidando la interpretación química de los resultados o el uso correcto de las cifras significativas.</t>
  </si>
  <si>
    <t>Bloque</t>
  </si>
  <si>
    <t>#</t>
  </si>
  <si>
    <t>Saber oficial</t>
  </si>
  <si>
    <t>Dimensión</t>
  </si>
  <si>
    <t>Saber previo necesario</t>
  </si>
  <si>
    <t>Conexión competencial</t>
  </si>
  <si>
    <t>Ejemplo actividad de aula</t>
  </si>
  <si>
    <t>Saberes básicos del decreto</t>
  </si>
  <si>
    <t>Espectros atómicos: Los espectros atómicos como responsables de la necesidad de la revisión del modelo atómico. Relevancia de este fenómeno en el contexto del desarrollo histórico del modelo atómico.</t>
  </si>
  <si>
    <t>Espectros atómicos: Interpretación de los espectros de emisión y absorción de los elementos. Relación con la estructura electrónica del átomo.</t>
  </si>
  <si>
    <t>Principios cuánticos de la estructura atómica: Relación entre el fenómeno de los espectros atómicos y la cuantización de la energía, introducción a la teoría de Planck. Del modelo de Bohr a los modelos mecano-cuánticos: necesidad de una estructura electrónica en diferentes niveles.</t>
  </si>
  <si>
    <t>Principios cuánticos de la estructura atómica: Principio de incertidumbre de Heisenberg y doble naturaleza onda-corpúsculo del electrón. Naturaleza probabilística del concepto de orbital.</t>
  </si>
  <si>
    <t>Principios cuánticos de la estructura atómica: Números cuánticos y principio de exclusión de Pauli, principio de mínima energía y de máxima multiplicidad. Estructura electrónica del átomo. Utilización del diagrama de Moeller para escribir la configuración electrónica de los elementos químicos.</t>
  </si>
  <si>
    <t>Tabla periódica y propiedades de los átomos: Naturaleza experimental del origen de la tabla periódica en cuanto al agrupamiento de los elementos según sus propiedades. La teoría atómica actual y su relación con las leyes experimentales observadas.</t>
  </si>
  <si>
    <t>Tabla periódica y propiedades de los átomos: Posición de un elemento en la tabla periódica a partir de su configuración electrónica.</t>
  </si>
  <si>
    <t>Tabla periódica y propiedades de los átomos: Tendencias periódicas. Aplicación a la predicción de los valores de las propiedades de los elementos de la tabla a partir de su posición en la misma.</t>
  </si>
  <si>
    <t>Tabla periódica y propiedades de los átomos: Enlace químico y fuerzas intermoleculares.</t>
  </si>
  <si>
    <t>Tabla periódica y propiedades de los átomos: Tipos de enlace a partir de las características de los elementos individuales que lo forman. Energía implicada en la formación de moléculas, de cristales y de estructuras macroscópicas. Propiedades de las sustancias químicas.</t>
  </si>
  <si>
    <t>Tabla periódica y propiedades de los átomos: Describir las características básicas del enlace covalente empleando los Modelos de Lewis, RPECV e hibridación de orbitales. Configuración geométrica de compuestos moleculares y las características de los sólidos.</t>
  </si>
  <si>
    <t>Tabla periódica y propiedades de los átomos: Ciclo de Born-Haber. Energía intercambiada en la formación de cristales iónicos.</t>
  </si>
  <si>
    <t>Tabla periódica y propiedades de los átomos: Modelos de la nube electrónica y la teoría de bandas para explicar las propiedades características de los cristales metálicos.</t>
  </si>
  <si>
    <t>Tabla periódica y propiedades de los átomos: Fuerzas intermoleculares a partir de las características del enlace químico y la geometría de las moléculas. Propiedades macroscópicas de compuestos moleculares.</t>
  </si>
  <si>
    <t>Termodinámica química: Primer principio de la termodinámica: intercambios de energía entre sistemas a través del calor y del trabajo.</t>
  </si>
  <si>
    <t>Termodinámica química: Ecuaciones termoquímicas. Concepto de entalpía de reacción. Procesos endotérmicos y exotérmicos y sus diagramas entálpicos.</t>
  </si>
  <si>
    <t>Termodinámica química: Balance energético entre productos y reactivos mediante la ley de Hess, a través de la entalpía de formación estándar o de las energías de enlace, para obtener la entalpía de una reacción.</t>
  </si>
  <si>
    <t>Termodinámica química: Introducción del Segundo principio de la termodinámica para determinar el sentido de la evolución de los sistemas. La entropía como magnitud que afecta a la espontaneidad e irreversibilidad de los procesos químicos. Realización de análisis cualitativos y cálculos de entropía en sistemas químicos utilizando tablas termodinámicas.</t>
  </si>
  <si>
    <t>Termodinámica química: Cálculo de la energía de Gibbs de las reacciones químicas y espontaneidad de las mismas en función de la temperatura del sistema.</t>
  </si>
  <si>
    <t>Cinética química: Teoría de las colisiones como modelo a escala microscópica de las reacciones químicas. Conceptos de velocidad de reacción y energía de activación.</t>
  </si>
  <si>
    <t>Cinética química: Influencia de las condiciones de reacción sobre la velocidad de la misma.</t>
  </si>
  <si>
    <t>Cinética química: Ley diferencial de la velocidad de una reacción química y cálculo de los órdenes de reacción a partir de datos experimentales de velocidad de reacción, ecuación de velocidad. Mecanismo de reacción.</t>
  </si>
  <si>
    <t>Equilibrio químico: El equilibrio químico como proceso dinámico: ecuaciones de velocidad y aspectos termodinámicos. Expresión de la constante de equilibrio mediante la ley de acción de masas en función de la concentración y de las presiones parciales.</t>
  </si>
  <si>
    <t>Equilibrio químico: La constante de equilibrio de reacciones en las que los reactivos se encuentren en diferente estado físico. Relación entre KC y KP y producto de solubilidad en equilibrios heterogéneos.</t>
  </si>
  <si>
    <t>Equilibrio químico: Aplicar el Principio de Le Châtelier y el cociente de reacción para predecir la evolución de sistemas en equilibrio a partir de la variación de las condiciones de concentración, presión o temperatura del sistema.</t>
  </si>
  <si>
    <t>Reacciones ácido-base: Naturaleza ácida o básica de una sustancia a partir de las teorías de Arrhenius y de Brønsted y Lowry.</t>
  </si>
  <si>
    <t>Reacciones ácido-base: Ácidos y bases fuertes y débiles. Grado de disociación en disolución acuosa.</t>
  </si>
  <si>
    <t>Reacciones ácido-base: pH de disoluciones ácidas y básicas. Expresión de las constantes Ka y Kb.</t>
  </si>
  <si>
    <t>Reacciones ácido-base: Concepto de pares ácido y base conjugados. Predicción del carácter ácido o básico de disoluciones en las que se produce la hidrólisis de una sal.</t>
  </si>
  <si>
    <t>Reacciones ácido-base: Reacciones entre ácidos y bases. Concepto de neutralización. Volumetrías ácido-base.</t>
  </si>
  <si>
    <t>Reacciones ácido-base: Ácidos y bases relevantes a nivel industrial y de consumo, con especial incidencia en el proceso de la conservación del medioambiente.</t>
  </si>
  <si>
    <t>Reacciones redox: Estado de oxidación. Especies que se reducen u oxidan en una reacción a partir de la variación de su número de oxidación.</t>
  </si>
  <si>
    <t>Reacciones redox: Método del ion-electrón para ajustar ecuaciones químicas de oxidaciónreducción. Cálculos estequiométricos y volumetrías redox.</t>
  </si>
  <si>
    <t>Reacciones redox: Potencial estándar de un par redox. Espontaneidad de procesos químicos y electroquímicos que impliquen a dos pares redox.</t>
  </si>
  <si>
    <t>Reacciones redox: Leyes de Faraday: cantidad de carga eléctrica y las cantidades de sustancia en un proceso electroquímico. Cálculos estequiométricos en cubas electrolíticas.</t>
  </si>
  <si>
    <t>Reacciones redox: Reacciones de oxidación y reducción en la fabricación y funcionamiento de baterías eléctricas, celdas electrolíticas y pilas de combustible, así como en la prevención de la corrosión de metales.</t>
  </si>
  <si>
    <t>Isomería: Fórmulas moleculares y desarrolladas de compuestos orgánicos. Diferentes tipos de isomería estructural.</t>
  </si>
  <si>
    <t>Isomería: Modelos moleculares o técnicas de representación 3D de moléculas. Isómeros espaciales de un compuesto y sus propiedades.</t>
  </si>
  <si>
    <t>Reactividad orgánica: Principales propiedades químicas de las distintas funciones orgánicas. Comportamiento en disolución o en reacciones químicas.</t>
  </si>
  <si>
    <t>Reactividad orgánica: Principales tipos de reacciones orgánicas. Productos de la reacción entre compuestos orgánicos y las correspondientes ecuaciones químicas.</t>
  </si>
  <si>
    <t>Polímeros: Proceso de formación de los polímeros a partir de sus correspondientes monómeros. Estructura y propiedades.</t>
  </si>
  <si>
    <t>Polímeros: 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</si>
  <si>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</si>
  <si>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</si>
  <si>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</si>
  <si>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</si>
  <si>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</si>
  <si>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</si>
  <si>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</si>
  <si>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</si>
  <si>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</si>
  <si>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</si>
  <si>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</si>
  <si>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</si>
  <si>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</si>
  <si>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</si>
  <si>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</si>
  <si>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</si>
  <si>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</si>
  <si>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</si>
  <si>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</si>
  <si>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</si>
  <si>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</si>
  <si>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</si>
  <si>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</si>
  <si>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</si>
  <si>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</si>
  <si>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</si>
  <si>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</si>
  <si>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</si>
  <si>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</si>
  <si>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</si>
  <si>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</si>
  <si>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</si>
  <si>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</si>
  <si>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</si>
  <si>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</si>
  <si>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</si>
  <si>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</si>
  <si>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</si>
  <si>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</si>
  <si>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</si>
  <si>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</si>
  <si>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</si>
  <si>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</si>
  <si>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</si>
  <si>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</si>
  <si>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</si>
  <si>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</si>
  <si>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</si>
  <si>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</si>
  <si>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</si>
  <si>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</si>
  <si>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</si>
  <si>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</si>
  <si>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</si>
  <si>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</si>
  <si>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</si>
  <si>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</si>
  <si>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</si>
  <si>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</si>
  <si>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</si>
  <si>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</si>
  <si>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</si>
  <si>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</si>
  <si>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</si>
  <si>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</si>
  <si>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</si>
  <si>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</si>
  <si>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</si>
  <si>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</si>
  <si>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</si>
  <si>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</si>
  <si>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</si>
  <si>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</si>
  <si>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</si>
  <si>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</si>
  <si>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</si>
  <si>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</si>
  <si>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STEM1, STEM2, CCL1</t>
  </si>
  <si>
    <t>STEM4, CD1</t>
  </si>
  <si>
    <t>Se centra en la comprension de fundamentos cientificos (STEM1), el uso de metodos experimentales (STEM2) y la descripcion de fenomenos (CCL1).</t>
  </si>
  <si>
    <t>STEM1, STEM2, CPSAA4</t>
  </si>
  <si>
    <t>STEM3, CD2</t>
  </si>
  <si>
    <t>Implica la adopcion de modelos cientificos (STEM1) para la resolucion de problemas cotidianos (STEM2) mediante el pensamiento critico (CPSAA4).</t>
  </si>
  <si>
    <t>CCL1, STEM4, CP1</t>
  </si>
  <si>
    <t>CCL5, CD2</t>
  </si>
  <si>
    <t>Requiere el uso correcto de codigos especificos y nomenclatura para la comunicacion cientifica (CCL1, STEM4) y el dominio de lenguajes formales (CP1).</t>
  </si>
  <si>
    <t>STEM5, CC4, STEM2</t>
  </si>
  <si>
    <t>CPSAA2, CC3</t>
  </si>
  <si>
    <t>Se enfoca en la sostenibilidad y uso responsable (STEM5), la elaboracion de argumentos informados (STEM2) y el compromiso ciudadano (CC4).</t>
  </si>
  <si>
    <t>STEM1, STEM2, STEM3</t>
  </si>
  <si>
    <t>CD5, CPSAA5</t>
  </si>
  <si>
    <t>Combina el razonamiento logico-matematico (STEM1) con tecnicas experimentales (STEM2) y la interpretacion deductiva (STEM3).</t>
  </si>
  <si>
    <t>STEM1, CPSAA3, CC3</t>
  </si>
  <si>
    <t>CCEC1, CP2</t>
  </si>
  <si>
    <t>Destaca el caracter multidisciplinar de la ciencia (STEM1), la gestion de la complejidad (CPSAA3) y su relacion con el entorno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</si>
  <si>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</si>
  <si>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</si>
  <si>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</si>
  <si>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</si>
  <si>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</si>
  <si>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</si>
  <si>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</si>
  <si>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</si>
  <si>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</si>
  <si>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Bachillerato. Identifica la relación directa entre las 6 Competencias Específicas (CE) y los 19 criterios de evaluación asociados, ignorando inicialmente los 53 saberes para no saturarte.</t>
  </si>
  <si>
    <t>Busca la tabla de 'Descriptores Operativos del Perfil de Salida'; es lo que realmente conecta tu asignatura con el título de Bachiller y lo que pide Inspección.</t>
  </si>
  <si>
    <t>Listar las CE y criterios</t>
  </si>
  <si>
    <t>1.5 horas</t>
  </si>
  <si>
    <t>Crea una matriz donde las 6 CE sean las columnas y los 19 criterios las filas. Asegúrate de que cada criterio esté vinculado a una CE específica según marca la ley en tu CCAA.</t>
  </si>
  <si>
    <t>En Química de 2.º, la CE dedicada a la experimentación suele estar infrautilizada; selecciónala para las prácticas de laboratorio obligatorias de la PAU.</t>
  </si>
  <si>
    <t>Priorizar criterios e instrumentos</t>
  </si>
  <si>
    <t>2 horas</t>
  </si>
  <si>
    <t>Asocia cada uno de los 19 criterios a un instrumento de evaluación (examen de problemas, informe de laboratorio, portafolio de formulación). No todos los criterios deben evaluarse con examen.</t>
  </si>
  <si>
    <t>Para los criterios de 'Química y Sociedad' (Bloque 3), usa debates o ensayos cortos; te ahorrará tiempo de corrección de problemas complejos y cubrirá la parte competencial.</t>
  </si>
  <si>
    <t>Distribuir saberes por trimestre</t>
  </si>
  <si>
    <t>Reparte los 53 saberes en unidades temporales. Con solo 3 horas semanales, el equilibrio es crítico: T1 (Estructura y Enlace), T2 (Termoquímica, Cinética y Equilibrio), T3 (Ácido-Base, Redox y Orgánica).</t>
  </si>
  <si>
    <t>Agrupa los 53 saberes en 8-9 Unidades Didácticas reales; intentar dar 53 micro-temas es un suicidio logístico con 3 horas a la semana.</t>
  </si>
  <si>
    <t>Diseñar una SDA tipo por trimestre</t>
  </si>
  <si>
    <t>3 horas</t>
  </si>
  <si>
    <t>Crea una Situación de Aprendizaje (SDA) por trimestre que conecte los saberes con un reto real (ej. 'El diseño de una batería eficiente' para Redox). Debe movilizar varios de los 19 criterios.</t>
  </si>
  <si>
    <t>Usa el modelo de examen PAU/EBAU de tu CCAA como base para una de las SDA, pero añade una fase de investigación previa para cumplir con el enfoque LOMLOE.</t>
  </si>
  <si>
    <t>Establecer ponderaciones del departamento</t>
  </si>
  <si>
    <t>Asigna un peso porcentual a cada una de las 6 CE. La suma debe ser 100%. Esto es lo que configurarás en tu cuaderno de evaluación digital.</t>
  </si>
  <si>
    <t>No des el mismo peso a todas las CE; la CE de resolución de problemas y leyes químicas suele llevarse el 30-40% del peso total en 2.º de Bachillerato.</t>
  </si>
  <si>
    <t>Documentar atención a la diversidad y recuperación</t>
  </si>
  <si>
    <t>Redacta cómo adaptarás los materiales para alumnos con necesidades específicas y el sistema de recuperación de criterios no superados por trimestre.</t>
  </si>
  <si>
    <t>En 2.º de Bachillerato, la recuperación debe ser por criterios, pero lo más eficiente es integrarla en la evaluación continua mediante pruebas que re-evalúen competencias previas.</t>
  </si>
  <si>
    <t>Calculadora de ponderaciones — edita los pesos y mantén el total en 100 %</t>
  </si>
  <si>
    <t>Descripción breve</t>
  </si>
  <si>
    <t>Peso sugerido IA %</t>
  </si>
  <si>
    <t>Peso editable %</t>
  </si>
  <si>
    <t>Observaciones</t>
  </si>
  <si>
    <t>Reconocer la importancia de la química y sus conexiones con otras áreas en el desarrollo de la sociedad, el progreso de la ciencia, la tecnología, la economía y el desarrollo soste</t>
  </si>
  <si>
    <t>Describir los principales procesos químicos que suceden en el entorno y las propiedades de los sistemas materiales a partir de los conocimientos, destrezas y actitudes propios de l</t>
  </si>
  <si>
    <t>Reconocer la naturaleza experimental e interdisciplinar de la química y su influencia en la investigación científica y en los ámbitos económico y laboral actuales, considerando los</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</si>
  <si>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</si>
  <si>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</si>
  <si>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</si>
  <si>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</si>
  <si>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</si>
  <si>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</si>
  <si>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</si>
  <si>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</si>
  <si>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</si>
  <si>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colaborativo entre especialistas de diferentes disciplinas científicas poniendo de relieve las conexiones entre las l</t>
  </si>
  <si>
    <t>Reconocer la aportación de la química al desarrollo del pensamiento científico y a la autonomía de pensamiento crítico a través de la puesta en práctica de las metodologías de trab</t>
  </si>
  <si>
    <t>Representar y visualizar de forma eficiente los conceptos de química que presenten mayores dificultades, utilizando herramientas digitales y recursos variados, incluyendo experienc</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</si>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</sst>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302</v>
      </c>
      <c r="B1" s="3"/>
      <c r="C1" s="3"/>
      <c r="D1" s="3"/>
    </row>
    <row r="2" spans="1:4">
      <c r="A2" s="6" t="s">
        <v>230</v>
      </c>
      <c r="B2" s="6" t="s">
        <v>303</v>
      </c>
      <c r="C2" s="6" t="s">
        <v>304</v>
      </c>
      <c r="D2" s="6" t="s">
        <v>305</v>
      </c>
    </row>
    <row r="3" spans="1:4">
      <c r="A3" s="5" t="s">
        <v>36</v>
      </c>
      <c r="B3" s="5" t="s">
        <v>306</v>
      </c>
      <c r="C3" s="5" t="s">
        <v>307</v>
      </c>
      <c r="D3" s="5" t="s">
        <v>308</v>
      </c>
    </row>
    <row r="4" spans="1:4">
      <c r="A4" s="5" t="s">
        <v>43</v>
      </c>
      <c r="B4" s="5" t="s">
        <v>309</v>
      </c>
      <c r="C4" s="5" t="s">
        <v>310</v>
      </c>
      <c r="D4" s="5" t="s">
        <v>311</v>
      </c>
    </row>
    <row r="5" spans="1:4">
      <c r="A5" s="5" t="s">
        <v>49</v>
      </c>
      <c r="B5" s="5" t="s">
        <v>312</v>
      </c>
      <c r="C5" s="5" t="s">
        <v>313</v>
      </c>
      <c r="D5" s="5" t="s">
        <v>314</v>
      </c>
    </row>
    <row r="6" spans="1:4">
      <c r="A6" s="5" t="s">
        <v>56</v>
      </c>
      <c r="B6" s="5" t="s">
        <v>315</v>
      </c>
      <c r="C6" s="5" t="s">
        <v>316</v>
      </c>
      <c r="D6" s="5" t="s">
        <v>317</v>
      </c>
    </row>
    <row r="7" spans="1:4">
      <c r="A7" s="5" t="s">
        <v>63</v>
      </c>
      <c r="B7" s="5" t="s">
        <v>318</v>
      </c>
      <c r="C7" s="5" t="s">
        <v>319</v>
      </c>
      <c r="D7" s="5" t="s">
        <v>320</v>
      </c>
    </row>
    <row r="8" spans="1:4">
      <c r="A8" s="5" t="s">
        <v>69</v>
      </c>
      <c r="B8" s="5" t="s">
        <v>321</v>
      </c>
      <c r="C8" s="5" t="s">
        <v>322</v>
      </c>
      <c r="D8"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180</v>
      </c>
      <c r="B2" s="6" t="s">
        <v>327</v>
      </c>
      <c r="C2" s="6" t="s">
        <v>328</v>
      </c>
      <c r="D2" s="6" t="s">
        <v>329</v>
      </c>
      <c r="E2" s="6" t="s">
        <v>330</v>
      </c>
    </row>
    <row r="3" spans="1:5">
      <c r="A3" s="5">
        <v>1</v>
      </c>
      <c r="B3" s="5" t="s">
        <v>331</v>
      </c>
      <c r="C3" s="5" t="s">
        <v>332</v>
      </c>
      <c r="D3" s="5" t="s">
        <v>333</v>
      </c>
      <c r="E3" s="5" t="s">
        <v>334</v>
      </c>
    </row>
    <row r="4" spans="1:5">
      <c r="A4" s="5">
        <v>2</v>
      </c>
      <c r="B4" s="5" t="s">
        <v>335</v>
      </c>
      <c r="C4" s="5" t="s">
        <v>336</v>
      </c>
      <c r="D4" s="5" t="s">
        <v>337</v>
      </c>
      <c r="E4" s="5" t="s">
        <v>338</v>
      </c>
    </row>
    <row r="5" spans="1:5">
      <c r="A5" s="5">
        <v>3</v>
      </c>
      <c r="B5" s="5" t="s">
        <v>339</v>
      </c>
      <c r="C5" s="5" t="s">
        <v>340</v>
      </c>
      <c r="D5" s="5" t="s">
        <v>341</v>
      </c>
      <c r="E5" s="5" t="s">
        <v>342</v>
      </c>
    </row>
    <row r="6" spans="1:5">
      <c r="A6" s="5">
        <v>4</v>
      </c>
      <c r="B6" s="5" t="s">
        <v>343</v>
      </c>
      <c r="C6" s="5" t="s">
        <v>340</v>
      </c>
      <c r="D6" s="5" t="s">
        <v>344</v>
      </c>
      <c r="E6" s="5" t="s">
        <v>345</v>
      </c>
    </row>
    <row r="7" spans="1:5">
      <c r="A7" s="5">
        <v>5</v>
      </c>
      <c r="B7" s="5" t="s">
        <v>346</v>
      </c>
      <c r="C7" s="5" t="s">
        <v>347</v>
      </c>
      <c r="D7" s="5" t="s">
        <v>348</v>
      </c>
      <c r="E7" s="5" t="s">
        <v>349</v>
      </c>
    </row>
    <row r="8" spans="1:5">
      <c r="A8" s="5">
        <v>6</v>
      </c>
      <c r="B8" s="5" t="s">
        <v>350</v>
      </c>
      <c r="C8" s="5" t="s">
        <v>332</v>
      </c>
      <c r="D8" s="5" t="s">
        <v>351</v>
      </c>
      <c r="E8" s="5" t="s">
        <v>352</v>
      </c>
    </row>
    <row r="9" spans="1:5">
      <c r="A9" s="5">
        <v>7</v>
      </c>
      <c r="B9" s="5" t="s">
        <v>353</v>
      </c>
      <c r="C9" s="5" t="s">
        <v>332</v>
      </c>
      <c r="D9" s="5" t="s">
        <v>354</v>
      </c>
      <c r="E9" s="5" t="s">
        <v>355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76</v>
      </c>
      <c r="C2" s="6" t="s">
        <v>357</v>
      </c>
      <c r="D2" s="6" t="s">
        <v>358</v>
      </c>
      <c r="E2" s="6" t="s">
        <v>359</v>
      </c>
      <c r="F2" s="6" t="s">
        <v>360</v>
      </c>
    </row>
    <row r="3" spans="1:6">
      <c r="A3" s="5">
        <v>1.1</v>
      </c>
      <c r="B3" s="5" t="s">
        <v>36</v>
      </c>
      <c r="C3" s="5" t="s">
        <v>361</v>
      </c>
      <c r="D3" s="7">
        <v>6.67</v>
      </c>
      <c r="E3" s="7">
        <v>6.67</v>
      </c>
      <c r="F3" s="5"/>
    </row>
    <row r="4" spans="1:6">
      <c r="A4" s="5">
        <v>1.2</v>
      </c>
      <c r="B4" s="5" t="s">
        <v>36</v>
      </c>
      <c r="C4" s="5" t="s">
        <v>362</v>
      </c>
      <c r="D4" s="7">
        <v>6.67</v>
      </c>
      <c r="E4" s="7">
        <v>6.67</v>
      </c>
      <c r="F4" s="5"/>
    </row>
    <row r="5" spans="1:6">
      <c r="A5" s="5">
        <v>1.3</v>
      </c>
      <c r="B5" s="5" t="s">
        <v>36</v>
      </c>
      <c r="C5" s="5" t="s">
        <v>363</v>
      </c>
      <c r="D5" s="7">
        <v>6.67</v>
      </c>
      <c r="E5" s="7">
        <v>6.67</v>
      </c>
      <c r="F5" s="5"/>
    </row>
    <row r="6" spans="1:6">
      <c r="A6" s="5">
        <v>2.1</v>
      </c>
      <c r="B6" s="5" t="s">
        <v>43</v>
      </c>
      <c r="C6" s="5" t="s">
        <v>364</v>
      </c>
      <c r="D6" s="7">
        <v>6.67</v>
      </c>
      <c r="E6" s="7">
        <v>6.67</v>
      </c>
      <c r="F6" s="5"/>
    </row>
    <row r="7" spans="1:6">
      <c r="A7" s="5">
        <v>2.2</v>
      </c>
      <c r="B7" s="5" t="s">
        <v>43</v>
      </c>
      <c r="C7" s="5" t="s">
        <v>365</v>
      </c>
      <c r="D7" s="7">
        <v>6.67</v>
      </c>
      <c r="E7" s="7">
        <v>6.67</v>
      </c>
      <c r="F7" s="5"/>
    </row>
    <row r="8" spans="1:6">
      <c r="A8" s="5">
        <v>2.3</v>
      </c>
      <c r="B8" s="5" t="s">
        <v>43</v>
      </c>
      <c r="C8" s="5" t="s">
        <v>366</v>
      </c>
      <c r="D8" s="7">
        <v>6.67</v>
      </c>
      <c r="E8" s="7">
        <v>6.67</v>
      </c>
      <c r="F8" s="5"/>
    </row>
    <row r="9" spans="1:6">
      <c r="A9" s="5">
        <v>3.1</v>
      </c>
      <c r="B9" s="5" t="s">
        <v>49</v>
      </c>
      <c r="C9" s="5" t="s">
        <v>367</v>
      </c>
      <c r="D9" s="7">
        <v>6.67</v>
      </c>
      <c r="E9" s="7">
        <v>6.67</v>
      </c>
      <c r="F9" s="5"/>
    </row>
    <row r="10" spans="1:6">
      <c r="A10" s="5">
        <v>3.2</v>
      </c>
      <c r="B10" s="5" t="s">
        <v>49</v>
      </c>
      <c r="C10" s="5" t="s">
        <v>368</v>
      </c>
      <c r="D10" s="7">
        <v>6.67</v>
      </c>
      <c r="E10" s="7">
        <v>6.67</v>
      </c>
      <c r="F10" s="5"/>
    </row>
    <row r="11" spans="1:6">
      <c r="A11" s="5">
        <v>3.3</v>
      </c>
      <c r="B11" s="5" t="s">
        <v>49</v>
      </c>
      <c r="C11" s="5" t="s">
        <v>369</v>
      </c>
      <c r="D11" s="7">
        <v>6.67</v>
      </c>
      <c r="E11" s="7">
        <v>6.67</v>
      </c>
      <c r="F11" s="5"/>
    </row>
    <row r="12" spans="1:6">
      <c r="A12" s="5">
        <v>4.1</v>
      </c>
      <c r="B12" s="5" t="s">
        <v>56</v>
      </c>
      <c r="C12" s="5" t="s">
        <v>370</v>
      </c>
      <c r="D12" s="7">
        <v>5.0</v>
      </c>
      <c r="E12" s="7">
        <v>5.0</v>
      </c>
      <c r="F12" s="5"/>
    </row>
    <row r="13" spans="1:6">
      <c r="A13" s="5">
        <v>4.2</v>
      </c>
      <c r="B13" s="5" t="s">
        <v>56</v>
      </c>
      <c r="C13" s="5" t="s">
        <v>371</v>
      </c>
      <c r="D13" s="7">
        <v>5.0</v>
      </c>
      <c r="E13" s="7">
        <v>5.0</v>
      </c>
      <c r="F13" s="5"/>
    </row>
    <row r="14" spans="1:6">
      <c r="A14" s="5">
        <v>4.3</v>
      </c>
      <c r="B14" s="5" t="s">
        <v>56</v>
      </c>
      <c r="C14" s="5" t="s">
        <v>372</v>
      </c>
      <c r="D14" s="7">
        <v>5.0</v>
      </c>
      <c r="E14" s="7">
        <v>5.0</v>
      </c>
      <c r="F14" s="5"/>
    </row>
    <row r="15" spans="1:6">
      <c r="A15" s="5">
        <v>5.1</v>
      </c>
      <c r="B15" s="5" t="s">
        <v>63</v>
      </c>
      <c r="C15" s="5" t="s">
        <v>373</v>
      </c>
      <c r="D15" s="7">
        <v>5.0</v>
      </c>
      <c r="E15" s="7">
        <v>5.0</v>
      </c>
      <c r="F15" s="5"/>
    </row>
    <row r="16" spans="1:6">
      <c r="A16" s="5">
        <v>5.2</v>
      </c>
      <c r="B16" s="5" t="s">
        <v>63</v>
      </c>
      <c r="C16" s="5" t="s">
        <v>374</v>
      </c>
      <c r="D16" s="7">
        <v>5.0</v>
      </c>
      <c r="E16" s="7">
        <v>5.0</v>
      </c>
      <c r="F16" s="5"/>
    </row>
    <row r="17" spans="1:6">
      <c r="A17" s="5">
        <v>5.3</v>
      </c>
      <c r="B17" s="5" t="s">
        <v>63</v>
      </c>
      <c r="C17" s="5" t="s">
        <v>161</v>
      </c>
      <c r="D17" s="7">
        <v>5.0</v>
      </c>
      <c r="E17" s="7">
        <v>5.0</v>
      </c>
      <c r="F17" s="5"/>
    </row>
    <row r="18" spans="1:6">
      <c r="A18" s="5">
        <v>5.4</v>
      </c>
      <c r="B18" s="5" t="s">
        <v>63</v>
      </c>
      <c r="C18" s="5" t="s">
        <v>375</v>
      </c>
      <c r="D18" s="7">
        <v>5.0</v>
      </c>
      <c r="E18" s="7">
        <v>5.0</v>
      </c>
      <c r="F18" s="5"/>
    </row>
    <row r="19" spans="1:6">
      <c r="A19" s="5">
        <v>6.1</v>
      </c>
      <c r="B19" s="5" t="s">
        <v>69</v>
      </c>
      <c r="C19" s="5" t="s">
        <v>376</v>
      </c>
      <c r="D19" s="7">
        <v>5.0</v>
      </c>
      <c r="E19" s="7">
        <v>5.0</v>
      </c>
      <c r="F19" s="5"/>
    </row>
    <row r="20" spans="1:6">
      <c r="A20" s="5">
        <v>6.2</v>
      </c>
      <c r="B20" s="5" t="s">
        <v>69</v>
      </c>
      <c r="C20" s="5" t="s">
        <v>377</v>
      </c>
      <c r="D20" s="7">
        <v>5.0</v>
      </c>
      <c r="E20" s="7">
        <v>5.0</v>
      </c>
      <c r="F20" s="5"/>
    </row>
    <row r="21" spans="1:6">
      <c r="A21" s="5">
        <v>6.3</v>
      </c>
      <c r="B21" s="5" t="s">
        <v>69</v>
      </c>
      <c r="C21" s="5" t="s">
        <v>378</v>
      </c>
      <c r="D21" s="7">
        <v>5.0</v>
      </c>
      <c r="E21" s="7">
        <v>5.0</v>
      </c>
      <c r="F21" s="5"/>
    </row>
    <row r="22" spans="1:6">
      <c r="A22" s="5" t="s">
        <v>379</v>
      </c>
      <c r="B22" s="5"/>
      <c r="C22" s="5"/>
      <c r="D22" s="7"/>
      <c r="E22" s="7">
        <f>SUM(E3:E21)</f>
        <v>110.030000000000001</v>
      </c>
      <c r="F22" s="5" t="s">
        <v>380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381</v>
      </c>
      <c r="B1" s="6" t="s">
        <v>382</v>
      </c>
      <c r="C1" s="6">
        <v>1.1</v>
      </c>
      <c r="D1" s="6">
        <v>1.2</v>
      </c>
      <c r="E1" s="6">
        <v>1.3</v>
      </c>
      <c r="F1" s="6">
        <v>2.1</v>
      </c>
      <c r="G1" s="6">
        <v>2.2</v>
      </c>
      <c r="H1" s="6">
        <v>2.3</v>
      </c>
      <c r="I1" s="6">
        <v>3.1</v>
      </c>
      <c r="J1" s="6">
        <v>3.2</v>
      </c>
      <c r="K1" s="6">
        <v>3.3</v>
      </c>
      <c r="L1" s="6">
        <v>4.1</v>
      </c>
      <c r="M1" s="6">
        <v>4.2</v>
      </c>
      <c r="N1" s="6">
        <v>4.3</v>
      </c>
      <c r="O1" s="6">
        <v>5.1</v>
      </c>
      <c r="P1" s="6">
        <v>5.2</v>
      </c>
      <c r="Q1" s="6">
        <v>5.3</v>
      </c>
      <c r="R1" s="6">
        <v>5.4</v>
      </c>
      <c r="S1" s="6">
        <v>6.1</v>
      </c>
      <c r="T1" s="6">
        <v>6.2</v>
      </c>
      <c r="U1" s="6">
        <v>6.3</v>
      </c>
      <c r="V1" s="6" t="s">
        <v>383</v>
      </c>
      <c r="W1" s="6" t="s">
        <v>360</v>
      </c>
    </row>
    <row r="2" spans="1:23">
      <c r="A2" s="5" t="s">
        <v>384</v>
      </c>
      <c r="B2" s="5"/>
      <c r="C2" s="5"/>
      <c r="D2" s="5"/>
      <c r="E2" s="5"/>
      <c r="F2" s="5"/>
      <c r="G2" s="5"/>
      <c r="H2" s="5"/>
      <c r="I2" s="5"/>
      <c r="J2" s="5"/>
      <c r="K2" s="5"/>
      <c r="L2" s="5"/>
      <c r="M2" s="5"/>
      <c r="N2" s="5"/>
      <c r="O2" s="5"/>
      <c r="P2" s="5"/>
      <c r="Q2" s="5"/>
      <c r="R2" s="5"/>
      <c r="S2" s="5"/>
      <c r="T2" s="5"/>
      <c r="U2" s="5"/>
      <c r="V2" s="5" t="str">
        <f>IFERROR(AVERAGE(C2:U2),"")</f>
        <v/>
      </c>
      <c r="W2" s="5"/>
    </row>
    <row r="3" spans="1:23">
      <c r="A3" s="5" t="s">
        <v>385</v>
      </c>
      <c r="B3" s="5"/>
      <c r="C3" s="5"/>
      <c r="D3" s="5"/>
      <c r="E3" s="5"/>
      <c r="F3" s="5"/>
      <c r="G3" s="5"/>
      <c r="H3" s="5"/>
      <c r="I3" s="5"/>
      <c r="J3" s="5"/>
      <c r="K3" s="5"/>
      <c r="L3" s="5"/>
      <c r="M3" s="5"/>
      <c r="N3" s="5"/>
      <c r="O3" s="5"/>
      <c r="P3" s="5"/>
      <c r="Q3" s="5"/>
      <c r="R3" s="5"/>
      <c r="S3" s="5"/>
      <c r="T3" s="5"/>
      <c r="U3" s="5"/>
      <c r="V3" s="5" t="str">
        <f>IFERROR(AVERAGE(C3:U3),"")</f>
        <v/>
      </c>
      <c r="W3" s="5"/>
    </row>
    <row r="4" spans="1:23">
      <c r="A4" s="5" t="s">
        <v>386</v>
      </c>
      <c r="B4" s="5"/>
      <c r="C4" s="5"/>
      <c r="D4" s="5"/>
      <c r="E4" s="5"/>
      <c r="F4" s="5"/>
      <c r="G4" s="5"/>
      <c r="H4" s="5"/>
      <c r="I4" s="5"/>
      <c r="J4" s="5"/>
      <c r="K4" s="5"/>
      <c r="L4" s="5"/>
      <c r="M4" s="5"/>
      <c r="N4" s="5"/>
      <c r="O4" s="5"/>
      <c r="P4" s="5"/>
      <c r="Q4" s="5"/>
      <c r="R4" s="5"/>
      <c r="S4" s="5"/>
      <c r="T4" s="5"/>
      <c r="U4" s="5"/>
      <c r="V4" s="5" t="str">
        <f>IFERROR(AVERAGE(C4:U4),"")</f>
        <v/>
      </c>
      <c r="W4" s="5"/>
    </row>
    <row r="5" spans="1:23">
      <c r="A5" s="5" t="s">
        <v>387</v>
      </c>
      <c r="B5" s="5"/>
      <c r="C5" s="5"/>
      <c r="D5" s="5"/>
      <c r="E5" s="5"/>
      <c r="F5" s="5"/>
      <c r="G5" s="5"/>
      <c r="H5" s="5"/>
      <c r="I5" s="5"/>
      <c r="J5" s="5"/>
      <c r="K5" s="5"/>
      <c r="L5" s="5"/>
      <c r="M5" s="5"/>
      <c r="N5" s="5"/>
      <c r="O5" s="5"/>
      <c r="P5" s="5"/>
      <c r="Q5" s="5"/>
      <c r="R5" s="5"/>
      <c r="S5" s="5"/>
      <c r="T5" s="5"/>
      <c r="U5" s="5"/>
      <c r="V5" s="5" t="str">
        <f>IFERROR(AVERAGE(C5:U5),"")</f>
        <v/>
      </c>
      <c r="W5" s="5"/>
    </row>
    <row r="6" spans="1:23">
      <c r="A6" s="5" t="s">
        <v>388</v>
      </c>
      <c r="B6" s="5"/>
      <c r="C6" s="5"/>
      <c r="D6" s="5"/>
      <c r="E6" s="5"/>
      <c r="F6" s="5"/>
      <c r="G6" s="5"/>
      <c r="H6" s="5"/>
      <c r="I6" s="5"/>
      <c r="J6" s="5"/>
      <c r="K6" s="5"/>
      <c r="L6" s="5"/>
      <c r="M6" s="5"/>
      <c r="N6" s="5"/>
      <c r="O6" s="5"/>
      <c r="P6" s="5"/>
      <c r="Q6" s="5"/>
      <c r="R6" s="5"/>
      <c r="S6" s="5"/>
      <c r="T6" s="5"/>
      <c r="U6" s="5"/>
      <c r="V6" s="5" t="str">
        <f>IFERROR(AVERAGE(C6:U6),"")</f>
        <v/>
      </c>
      <c r="W6" s="5"/>
    </row>
    <row r="7" spans="1:23">
      <c r="A7" s="5" t="s">
        <v>389</v>
      </c>
      <c r="B7" s="5"/>
      <c r="C7" s="5"/>
      <c r="D7" s="5"/>
      <c r="E7" s="5"/>
      <c r="F7" s="5"/>
      <c r="G7" s="5"/>
      <c r="H7" s="5"/>
      <c r="I7" s="5"/>
      <c r="J7" s="5"/>
      <c r="K7" s="5"/>
      <c r="L7" s="5"/>
      <c r="M7" s="5"/>
      <c r="N7" s="5"/>
      <c r="O7" s="5"/>
      <c r="P7" s="5"/>
      <c r="Q7" s="5"/>
      <c r="R7" s="5"/>
      <c r="S7" s="5"/>
      <c r="T7" s="5"/>
      <c r="U7" s="5"/>
      <c r="V7" s="5" t="str">
        <f>IFERROR(AVERAGE(C7:U7),"")</f>
        <v/>
      </c>
      <c r="W7" s="5"/>
    </row>
    <row r="8" spans="1:23">
      <c r="A8" s="5" t="s">
        <v>390</v>
      </c>
      <c r="B8" s="5"/>
      <c r="C8" s="5"/>
      <c r="D8" s="5"/>
      <c r="E8" s="5"/>
      <c r="F8" s="5"/>
      <c r="G8" s="5"/>
      <c r="H8" s="5"/>
      <c r="I8" s="5"/>
      <c r="J8" s="5"/>
      <c r="K8" s="5"/>
      <c r="L8" s="5"/>
      <c r="M8" s="5"/>
      <c r="N8" s="5"/>
      <c r="O8" s="5"/>
      <c r="P8" s="5"/>
      <c r="Q8" s="5"/>
      <c r="R8" s="5"/>
      <c r="S8" s="5"/>
      <c r="T8" s="5"/>
      <c r="U8" s="5"/>
      <c r="V8" s="5" t="str">
        <f>IFERROR(AVERAGE(C8:U8),"")</f>
        <v/>
      </c>
      <c r="W8" s="5"/>
    </row>
    <row r="9" spans="1:23">
      <c r="A9" s="5" t="s">
        <v>391</v>
      </c>
      <c r="B9" s="5"/>
      <c r="C9" s="5"/>
      <c r="D9" s="5"/>
      <c r="E9" s="5"/>
      <c r="F9" s="5"/>
      <c r="G9" s="5"/>
      <c r="H9" s="5"/>
      <c r="I9" s="5"/>
      <c r="J9" s="5"/>
      <c r="K9" s="5"/>
      <c r="L9" s="5"/>
      <c r="M9" s="5"/>
      <c r="N9" s="5"/>
      <c r="O9" s="5"/>
      <c r="P9" s="5"/>
      <c r="Q9" s="5"/>
      <c r="R9" s="5"/>
      <c r="S9" s="5"/>
      <c r="T9" s="5"/>
      <c r="U9" s="5"/>
      <c r="V9" s="5" t="str">
        <f>IFERROR(AVERAGE(C9:U9),"")</f>
        <v/>
      </c>
      <c r="W9" s="5"/>
    </row>
    <row r="10" spans="1:23">
      <c r="A10" s="5" t="s">
        <v>392</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393</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394</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395</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396</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397</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398</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399</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400</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401</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402</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403</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404</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405</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406</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407</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408</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409</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410</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411</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412</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413</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5.26</v>
      </c>
    </row>
    <row r="3" spans="1:11">
      <c r="A3" s="5" t="s">
        <v>35</v>
      </c>
      <c r="B3" s="5">
        <v>1.2</v>
      </c>
      <c r="C3" s="5" t="s">
        <v>36</v>
      </c>
      <c r="D3" s="5" t="s">
        <v>90</v>
      </c>
      <c r="E3" s="5" t="s">
        <v>91</v>
      </c>
      <c r="F3" s="5" t="s">
        <v>92</v>
      </c>
      <c r="G3" s="5" t="s">
        <v>93</v>
      </c>
      <c r="H3" s="5" t="s">
        <v>87</v>
      </c>
      <c r="I3" s="5" t="s">
        <v>94</v>
      </c>
      <c r="J3" s="5" t="s">
        <v>95</v>
      </c>
      <c r="K3" s="7">
        <v>5.26</v>
      </c>
    </row>
    <row r="4" spans="1:11">
      <c r="A4" s="5" t="s">
        <v>35</v>
      </c>
      <c r="B4" s="5">
        <v>1.3</v>
      </c>
      <c r="C4" s="5" t="s">
        <v>36</v>
      </c>
      <c r="D4" s="5" t="s">
        <v>96</v>
      </c>
      <c r="E4" s="5" t="s">
        <v>97</v>
      </c>
      <c r="F4" s="5" t="s">
        <v>98</v>
      </c>
      <c r="G4" s="5" t="s">
        <v>99</v>
      </c>
      <c r="H4" s="5" t="s">
        <v>87</v>
      </c>
      <c r="I4" s="5" t="s">
        <v>100</v>
      </c>
      <c r="J4" s="5" t="s">
        <v>101</v>
      </c>
      <c r="K4" s="7">
        <v>5.26</v>
      </c>
    </row>
    <row r="5" spans="1:11">
      <c r="A5" s="5" t="s">
        <v>35</v>
      </c>
      <c r="B5" s="5">
        <v>2.1</v>
      </c>
      <c r="C5" s="5" t="s">
        <v>43</v>
      </c>
      <c r="D5" s="5" t="s">
        <v>102</v>
      </c>
      <c r="E5" s="5"/>
      <c r="F5" s="5"/>
      <c r="G5" s="5"/>
      <c r="H5" s="5" t="s">
        <v>103</v>
      </c>
      <c r="I5" s="5"/>
      <c r="J5" s="5"/>
      <c r="K5" s="7">
        <v>5.26</v>
      </c>
    </row>
    <row r="6" spans="1:11">
      <c r="A6" s="5" t="s">
        <v>35</v>
      </c>
      <c r="B6" s="5">
        <v>2.2</v>
      </c>
      <c r="C6" s="5" t="s">
        <v>43</v>
      </c>
      <c r="D6" s="5" t="s">
        <v>104</v>
      </c>
      <c r="E6" s="5" t="s">
        <v>105</v>
      </c>
      <c r="F6" s="5" t="s">
        <v>106</v>
      </c>
      <c r="G6" s="5" t="s">
        <v>107</v>
      </c>
      <c r="H6" s="5" t="s">
        <v>87</v>
      </c>
      <c r="I6" s="5" t="s">
        <v>108</v>
      </c>
      <c r="J6" s="5" t="s">
        <v>109</v>
      </c>
      <c r="K6" s="7">
        <v>5.26</v>
      </c>
    </row>
    <row r="7" spans="1:11">
      <c r="A7" s="5" t="s">
        <v>35</v>
      </c>
      <c r="B7" s="5">
        <v>2.3</v>
      </c>
      <c r="C7" s="5" t="s">
        <v>43</v>
      </c>
      <c r="D7" s="5" t="s">
        <v>110</v>
      </c>
      <c r="E7" s="5" t="s">
        <v>111</v>
      </c>
      <c r="F7" s="5" t="s">
        <v>112</v>
      </c>
      <c r="G7" s="5" t="s">
        <v>113</v>
      </c>
      <c r="H7" s="5" t="s">
        <v>114</v>
      </c>
      <c r="I7" s="5" t="s">
        <v>115</v>
      </c>
      <c r="J7" s="5" t="s">
        <v>116</v>
      </c>
      <c r="K7" s="7">
        <v>5.26</v>
      </c>
    </row>
    <row r="8" spans="1:11">
      <c r="A8" s="5" t="s">
        <v>35</v>
      </c>
      <c r="B8" s="5">
        <v>3.1</v>
      </c>
      <c r="C8" s="5" t="s">
        <v>49</v>
      </c>
      <c r="D8" s="5" t="s">
        <v>117</v>
      </c>
      <c r="E8" s="5" t="s">
        <v>118</v>
      </c>
      <c r="F8" s="5" t="s">
        <v>119</v>
      </c>
      <c r="G8" s="5" t="s">
        <v>120</v>
      </c>
      <c r="H8" s="5" t="s">
        <v>114</v>
      </c>
      <c r="I8" s="5" t="s">
        <v>121</v>
      </c>
      <c r="J8" s="5" t="s">
        <v>122</v>
      </c>
      <c r="K8" s="7">
        <v>5.26</v>
      </c>
    </row>
    <row r="9" spans="1:11">
      <c r="A9" s="5" t="s">
        <v>35</v>
      </c>
      <c r="B9" s="5">
        <v>3.2</v>
      </c>
      <c r="C9" s="5" t="s">
        <v>49</v>
      </c>
      <c r="D9" s="5" t="s">
        <v>123</v>
      </c>
      <c r="E9" s="5" t="s">
        <v>124</v>
      </c>
      <c r="F9" s="5" t="s">
        <v>112</v>
      </c>
      <c r="G9" s="5" t="s">
        <v>125</v>
      </c>
      <c r="H9" s="5" t="s">
        <v>114</v>
      </c>
      <c r="I9" s="5" t="s">
        <v>126</v>
      </c>
      <c r="J9" s="5" t="s">
        <v>127</v>
      </c>
      <c r="K9" s="7">
        <v>5.26</v>
      </c>
    </row>
    <row r="10" spans="1:11">
      <c r="A10" s="5" t="s">
        <v>35</v>
      </c>
      <c r="B10" s="5">
        <v>3.3</v>
      </c>
      <c r="C10" s="5" t="s">
        <v>49</v>
      </c>
      <c r="D10" s="5" t="s">
        <v>128</v>
      </c>
      <c r="E10" s="5" t="s">
        <v>129</v>
      </c>
      <c r="F10" s="5" t="s">
        <v>112</v>
      </c>
      <c r="G10" s="5" t="s">
        <v>130</v>
      </c>
      <c r="H10" s="5" t="s">
        <v>131</v>
      </c>
      <c r="I10" s="5" t="s">
        <v>132</v>
      </c>
      <c r="J10" s="5" t="s">
        <v>133</v>
      </c>
      <c r="K10" s="7">
        <v>5.26</v>
      </c>
    </row>
    <row r="11" spans="1:11">
      <c r="A11" s="5" t="s">
        <v>35</v>
      </c>
      <c r="B11" s="5">
        <v>4.1</v>
      </c>
      <c r="C11" s="5" t="s">
        <v>56</v>
      </c>
      <c r="D11" s="5" t="s">
        <v>134</v>
      </c>
      <c r="E11" s="5" t="s">
        <v>135</v>
      </c>
      <c r="F11" s="5" t="s">
        <v>98</v>
      </c>
      <c r="G11" s="5" t="s">
        <v>136</v>
      </c>
      <c r="H11" s="5" t="s">
        <v>87</v>
      </c>
      <c r="I11" s="5" t="s">
        <v>137</v>
      </c>
      <c r="J11" s="5" t="s">
        <v>138</v>
      </c>
      <c r="K11" s="7">
        <v>5.26</v>
      </c>
    </row>
    <row r="12" spans="1:11">
      <c r="A12" s="5" t="s">
        <v>35</v>
      </c>
      <c r="B12" s="5">
        <v>4.2</v>
      </c>
      <c r="C12" s="5" t="s">
        <v>56</v>
      </c>
      <c r="D12" s="5" t="s">
        <v>139</v>
      </c>
      <c r="E12" s="5" t="s">
        <v>140</v>
      </c>
      <c r="F12" s="5" t="s">
        <v>141</v>
      </c>
      <c r="G12" s="5" t="s">
        <v>142</v>
      </c>
      <c r="H12" s="5" t="s">
        <v>87</v>
      </c>
      <c r="I12" s="5" t="s">
        <v>143</v>
      </c>
      <c r="J12" s="5" t="s">
        <v>144</v>
      </c>
      <c r="K12" s="7">
        <v>5.26</v>
      </c>
    </row>
    <row r="13" spans="1:11">
      <c r="A13" s="5" t="s">
        <v>35</v>
      </c>
      <c r="B13" s="5">
        <v>4.3</v>
      </c>
      <c r="C13" s="5" t="s">
        <v>56</v>
      </c>
      <c r="D13" s="5" t="s">
        <v>145</v>
      </c>
      <c r="E13" s="5" t="s">
        <v>146</v>
      </c>
      <c r="F13" s="5" t="s">
        <v>147</v>
      </c>
      <c r="G13" s="5" t="s">
        <v>148</v>
      </c>
      <c r="H13" s="5" t="s">
        <v>87</v>
      </c>
      <c r="I13" s="5" t="s">
        <v>149</v>
      </c>
      <c r="J13" s="5" t="s">
        <v>150</v>
      </c>
      <c r="K13" s="7">
        <v>5.26</v>
      </c>
    </row>
    <row r="14" spans="1:11">
      <c r="A14" s="5" t="s">
        <v>35</v>
      </c>
      <c r="B14" s="5">
        <v>5.1</v>
      </c>
      <c r="C14" s="5" t="s">
        <v>63</v>
      </c>
      <c r="D14" s="5" t="s">
        <v>151</v>
      </c>
      <c r="E14" s="5" t="s">
        <v>152</v>
      </c>
      <c r="F14" s="5" t="s">
        <v>98</v>
      </c>
      <c r="G14" s="5" t="s">
        <v>153</v>
      </c>
      <c r="H14" s="5" t="s">
        <v>87</v>
      </c>
      <c r="I14" s="5" t="s">
        <v>154</v>
      </c>
      <c r="J14" s="5" t="s">
        <v>155</v>
      </c>
      <c r="K14" s="7">
        <v>5.26</v>
      </c>
    </row>
    <row r="15" spans="1:11">
      <c r="A15" s="5" t="s">
        <v>35</v>
      </c>
      <c r="B15" s="5">
        <v>5.2</v>
      </c>
      <c r="C15" s="5" t="s">
        <v>63</v>
      </c>
      <c r="D15" s="5" t="s">
        <v>156</v>
      </c>
      <c r="E15" s="5" t="s">
        <v>157</v>
      </c>
      <c r="F15" s="5" t="s">
        <v>98</v>
      </c>
      <c r="G15" s="5" t="s">
        <v>158</v>
      </c>
      <c r="H15" s="5" t="s">
        <v>87</v>
      </c>
      <c r="I15" s="5" t="s">
        <v>159</v>
      </c>
      <c r="J15" s="5" t="s">
        <v>160</v>
      </c>
      <c r="K15" s="7">
        <v>5.26</v>
      </c>
    </row>
    <row r="16" spans="1:11">
      <c r="A16" s="5" t="s">
        <v>35</v>
      </c>
      <c r="B16" s="5">
        <v>5.3</v>
      </c>
      <c r="C16" s="5" t="s">
        <v>63</v>
      </c>
      <c r="D16" s="5" t="s">
        <v>161</v>
      </c>
      <c r="E16" s="5" t="s">
        <v>162</v>
      </c>
      <c r="F16" s="5" t="s">
        <v>163</v>
      </c>
      <c r="G16" s="5" t="s">
        <v>164</v>
      </c>
      <c r="H16" s="5" t="s">
        <v>87</v>
      </c>
      <c r="I16" s="5" t="s">
        <v>165</v>
      </c>
      <c r="J16" s="5" t="s">
        <v>166</v>
      </c>
      <c r="K16" s="7">
        <v>5.26</v>
      </c>
    </row>
    <row r="17" spans="1:11">
      <c r="A17" s="5" t="s">
        <v>35</v>
      </c>
      <c r="B17" s="5">
        <v>5.4</v>
      </c>
      <c r="C17" s="5" t="s">
        <v>63</v>
      </c>
      <c r="D17" s="5" t="s">
        <v>167</v>
      </c>
      <c r="E17" s="5"/>
      <c r="F17" s="5"/>
      <c r="G17" s="5"/>
      <c r="H17" s="5" t="s">
        <v>103</v>
      </c>
      <c r="I17" s="5"/>
      <c r="J17" s="5"/>
      <c r="K17" s="7">
        <v>5.26</v>
      </c>
    </row>
    <row r="18" spans="1:11">
      <c r="A18" s="5" t="s">
        <v>35</v>
      </c>
      <c r="B18" s="5">
        <v>6.1</v>
      </c>
      <c r="C18" s="5" t="s">
        <v>69</v>
      </c>
      <c r="D18" s="5" t="s">
        <v>168</v>
      </c>
      <c r="E18" s="5" t="s">
        <v>169</v>
      </c>
      <c r="F18" s="5" t="s">
        <v>147</v>
      </c>
      <c r="G18" s="5" t="s">
        <v>170</v>
      </c>
      <c r="H18" s="5" t="s">
        <v>87</v>
      </c>
      <c r="I18" s="5" t="s">
        <v>171</v>
      </c>
      <c r="J18" s="5" t="s">
        <v>172</v>
      </c>
      <c r="K18" s="7">
        <v>5.26</v>
      </c>
    </row>
    <row r="19" spans="1:11">
      <c r="A19" s="5" t="s">
        <v>35</v>
      </c>
      <c r="B19" s="5">
        <v>6.2</v>
      </c>
      <c r="C19" s="5" t="s">
        <v>69</v>
      </c>
      <c r="D19" s="5" t="s">
        <v>173</v>
      </c>
      <c r="E19" s="5"/>
      <c r="F19" s="5"/>
      <c r="G19" s="5"/>
      <c r="H19" s="5" t="s">
        <v>103</v>
      </c>
      <c r="I19" s="5"/>
      <c r="J19" s="5"/>
      <c r="K19" s="7">
        <v>5.26</v>
      </c>
    </row>
    <row r="20" spans="1:11">
      <c r="A20" s="5" t="s">
        <v>35</v>
      </c>
      <c r="B20" s="5">
        <v>6.3</v>
      </c>
      <c r="C20" s="5" t="s">
        <v>69</v>
      </c>
      <c r="D20" s="5" t="s">
        <v>174</v>
      </c>
      <c r="E20" s="5" t="s">
        <v>175</v>
      </c>
      <c r="F20" s="5" t="s">
        <v>163</v>
      </c>
      <c r="G20" s="5" t="s">
        <v>176</v>
      </c>
      <c r="H20" s="5" t="s">
        <v>114</v>
      </c>
      <c r="I20" s="5" t="s">
        <v>177</v>
      </c>
      <c r="J20" s="5" t="s">
        <v>178</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10</v>
      </c>
      <c r="D11" s="5" t="s">
        <v>196</v>
      </c>
      <c r="E11" s="5"/>
      <c r="F11" s="5"/>
      <c r="G11" s="5"/>
      <c r="H11" s="5"/>
      <c r="I11" s="5"/>
    </row>
    <row r="12" spans="1:9">
      <c r="A12" s="5" t="s">
        <v>35</v>
      </c>
      <c r="B12" s="5" t="s">
        <v>186</v>
      </c>
      <c r="C12" s="5">
        <v>11</v>
      </c>
      <c r="D12" s="5" t="s">
        <v>197</v>
      </c>
      <c r="E12" s="5"/>
      <c r="F12" s="5"/>
      <c r="G12" s="5"/>
      <c r="H12" s="5"/>
      <c r="I12" s="5"/>
    </row>
    <row r="13" spans="1:9">
      <c r="A13" s="5" t="s">
        <v>35</v>
      </c>
      <c r="B13" s="5" t="s">
        <v>186</v>
      </c>
      <c r="C13" s="5">
        <v>12</v>
      </c>
      <c r="D13" s="5" t="s">
        <v>198</v>
      </c>
      <c r="E13" s="5"/>
      <c r="F13" s="5"/>
      <c r="G13" s="5"/>
      <c r="H13" s="5"/>
      <c r="I13" s="5"/>
    </row>
    <row r="14" spans="1:9">
      <c r="A14" s="5" t="s">
        <v>35</v>
      </c>
      <c r="B14" s="5" t="s">
        <v>186</v>
      </c>
      <c r="C14" s="5">
        <v>13</v>
      </c>
      <c r="D14" s="5" t="s">
        <v>199</v>
      </c>
      <c r="E14" s="5"/>
      <c r="F14" s="5"/>
      <c r="G14" s="5"/>
      <c r="H14" s="5"/>
      <c r="I14" s="5"/>
    </row>
    <row r="15" spans="1:9">
      <c r="A15" s="5" t="s">
        <v>35</v>
      </c>
      <c r="B15" s="5" t="s">
        <v>186</v>
      </c>
      <c r="C15" s="5">
        <v>14</v>
      </c>
      <c r="D15" s="5" t="s">
        <v>200</v>
      </c>
      <c r="E15" s="5"/>
      <c r="F15" s="5"/>
      <c r="G15" s="5"/>
      <c r="H15" s="5"/>
      <c r="I15" s="5"/>
    </row>
    <row r="16" spans="1:9">
      <c r="A16" s="5" t="s">
        <v>35</v>
      </c>
      <c r="B16" s="5" t="s">
        <v>186</v>
      </c>
      <c r="C16" s="5">
        <v>1</v>
      </c>
      <c r="D16" s="5" t="s">
        <v>201</v>
      </c>
      <c r="E16" s="5"/>
      <c r="F16" s="5"/>
      <c r="G16" s="5"/>
      <c r="H16" s="5"/>
      <c r="I16" s="5"/>
    </row>
    <row r="17" spans="1:9">
      <c r="A17" s="5" t="s">
        <v>35</v>
      </c>
      <c r="B17" s="5" t="s">
        <v>186</v>
      </c>
      <c r="C17" s="5">
        <v>2</v>
      </c>
      <c r="D17" s="5" t="s">
        <v>202</v>
      </c>
      <c r="E17" s="5"/>
      <c r="F17" s="5"/>
      <c r="G17" s="5"/>
      <c r="H17" s="5"/>
      <c r="I17" s="5"/>
    </row>
    <row r="18" spans="1:9">
      <c r="A18" s="5" t="s">
        <v>35</v>
      </c>
      <c r="B18" s="5" t="s">
        <v>186</v>
      </c>
      <c r="C18" s="5">
        <v>3</v>
      </c>
      <c r="D18" s="5" t="s">
        <v>203</v>
      </c>
      <c r="E18" s="5"/>
      <c r="F18" s="5"/>
      <c r="G18" s="5"/>
      <c r="H18" s="5"/>
      <c r="I18" s="5"/>
    </row>
    <row r="19" spans="1:9">
      <c r="A19" s="5" t="s">
        <v>35</v>
      </c>
      <c r="B19" s="5" t="s">
        <v>186</v>
      </c>
      <c r="C19" s="5">
        <v>4</v>
      </c>
      <c r="D19" s="5" t="s">
        <v>204</v>
      </c>
      <c r="E19" s="5"/>
      <c r="F19" s="5"/>
      <c r="G19" s="5"/>
      <c r="H19" s="5"/>
      <c r="I19" s="5"/>
    </row>
    <row r="20" spans="1:9">
      <c r="A20" s="5" t="s">
        <v>35</v>
      </c>
      <c r="B20" s="5" t="s">
        <v>186</v>
      </c>
      <c r="C20" s="5">
        <v>5</v>
      </c>
      <c r="D20" s="5" t="s">
        <v>205</v>
      </c>
      <c r="E20" s="5"/>
      <c r="F20" s="5"/>
      <c r="G20" s="5"/>
      <c r="H20" s="5"/>
      <c r="I20" s="5"/>
    </row>
    <row r="21" spans="1:9">
      <c r="A21" s="5" t="s">
        <v>35</v>
      </c>
      <c r="B21" s="5" t="s">
        <v>186</v>
      </c>
      <c r="C21" s="5">
        <v>6</v>
      </c>
      <c r="D21" s="5" t="s">
        <v>206</v>
      </c>
      <c r="E21" s="5"/>
      <c r="F21" s="5"/>
      <c r="G21" s="5"/>
      <c r="H21" s="5"/>
      <c r="I21" s="5"/>
    </row>
    <row r="22" spans="1:9">
      <c r="A22" s="5" t="s">
        <v>35</v>
      </c>
      <c r="B22" s="5" t="s">
        <v>186</v>
      </c>
      <c r="C22" s="5">
        <v>7</v>
      </c>
      <c r="D22" s="5" t="s">
        <v>207</v>
      </c>
      <c r="E22" s="5"/>
      <c r="F22" s="5"/>
      <c r="G22" s="5"/>
      <c r="H22" s="5"/>
      <c r="I22" s="5"/>
    </row>
    <row r="23" spans="1:9">
      <c r="A23" s="5" t="s">
        <v>35</v>
      </c>
      <c r="B23" s="5" t="s">
        <v>186</v>
      </c>
      <c r="C23" s="5">
        <v>8</v>
      </c>
      <c r="D23" s="5" t="s">
        <v>208</v>
      </c>
      <c r="E23" s="5"/>
      <c r="F23" s="5"/>
      <c r="G23" s="5"/>
      <c r="H23" s="5"/>
      <c r="I23" s="5"/>
    </row>
    <row r="24" spans="1:9">
      <c r="A24" s="5" t="s">
        <v>35</v>
      </c>
      <c r="B24" s="5" t="s">
        <v>186</v>
      </c>
      <c r="C24" s="5">
        <v>9</v>
      </c>
      <c r="D24" s="5" t="s">
        <v>209</v>
      </c>
      <c r="E24" s="5"/>
      <c r="F24" s="5"/>
      <c r="G24" s="5"/>
      <c r="H24" s="5"/>
      <c r="I24" s="5"/>
    </row>
    <row r="25" spans="1:9">
      <c r="A25" s="5" t="s">
        <v>35</v>
      </c>
      <c r="B25" s="5" t="s">
        <v>186</v>
      </c>
      <c r="C25" s="5">
        <v>10</v>
      </c>
      <c r="D25" s="5" t="s">
        <v>210</v>
      </c>
      <c r="E25" s="5"/>
      <c r="F25" s="5"/>
      <c r="G25" s="5"/>
      <c r="H25" s="5"/>
      <c r="I25" s="5"/>
    </row>
    <row r="26" spans="1:9">
      <c r="A26" s="5" t="s">
        <v>35</v>
      </c>
      <c r="B26" s="5" t="s">
        <v>186</v>
      </c>
      <c r="C26" s="5">
        <v>11</v>
      </c>
      <c r="D26" s="5" t="s">
        <v>211</v>
      </c>
      <c r="E26" s="5"/>
      <c r="F26" s="5"/>
      <c r="G26" s="5"/>
      <c r="H26" s="5"/>
      <c r="I26" s="5"/>
    </row>
    <row r="27" spans="1:9">
      <c r="A27" s="5" t="s">
        <v>35</v>
      </c>
      <c r="B27" s="5" t="s">
        <v>186</v>
      </c>
      <c r="C27" s="5">
        <v>12</v>
      </c>
      <c r="D27" s="5" t="s">
        <v>212</v>
      </c>
      <c r="E27" s="5"/>
      <c r="F27" s="5"/>
      <c r="G27" s="5"/>
      <c r="H27" s="5"/>
      <c r="I27" s="5"/>
    </row>
    <row r="28" spans="1:9">
      <c r="A28" s="5" t="s">
        <v>35</v>
      </c>
      <c r="B28" s="5" t="s">
        <v>186</v>
      </c>
      <c r="C28" s="5">
        <v>13</v>
      </c>
      <c r="D28" s="5" t="s">
        <v>213</v>
      </c>
      <c r="E28" s="5"/>
      <c r="F28" s="5"/>
      <c r="G28" s="5"/>
      <c r="H28" s="5"/>
      <c r="I28" s="5"/>
    </row>
    <row r="29" spans="1:9">
      <c r="A29" s="5" t="s">
        <v>35</v>
      </c>
      <c r="B29" s="5" t="s">
        <v>186</v>
      </c>
      <c r="C29" s="5">
        <v>14</v>
      </c>
      <c r="D29" s="5" t="s">
        <v>214</v>
      </c>
      <c r="E29" s="5"/>
      <c r="F29" s="5"/>
      <c r="G29" s="5"/>
      <c r="H29" s="5"/>
      <c r="I29" s="5"/>
    </row>
    <row r="30" spans="1:9">
      <c r="A30" s="5" t="s">
        <v>35</v>
      </c>
      <c r="B30" s="5" t="s">
        <v>186</v>
      </c>
      <c r="C30" s="5">
        <v>15</v>
      </c>
      <c r="D30" s="5" t="s">
        <v>215</v>
      </c>
      <c r="E30" s="5"/>
      <c r="F30" s="5"/>
      <c r="G30" s="5"/>
      <c r="H30" s="5"/>
      <c r="I30" s="5"/>
    </row>
    <row r="31" spans="1:9">
      <c r="A31" s="5" t="s">
        <v>35</v>
      </c>
      <c r="B31" s="5" t="s">
        <v>186</v>
      </c>
      <c r="C31" s="5">
        <v>16</v>
      </c>
      <c r="D31" s="5" t="s">
        <v>216</v>
      </c>
      <c r="E31" s="5"/>
      <c r="F31" s="5"/>
      <c r="G31" s="5"/>
      <c r="H31" s="5"/>
      <c r="I31" s="5"/>
    </row>
    <row r="32" spans="1:9">
      <c r="A32" s="5" t="s">
        <v>35</v>
      </c>
      <c r="B32" s="5" t="s">
        <v>186</v>
      </c>
      <c r="C32" s="5">
        <v>17</v>
      </c>
      <c r="D32" s="5" t="s">
        <v>217</v>
      </c>
      <c r="E32" s="5"/>
      <c r="F32" s="5"/>
      <c r="G32" s="5"/>
      <c r="H32" s="5"/>
      <c r="I32" s="5"/>
    </row>
    <row r="33" spans="1:9">
      <c r="A33" s="5" t="s">
        <v>35</v>
      </c>
      <c r="B33" s="5" t="s">
        <v>186</v>
      </c>
      <c r="C33" s="5">
        <v>18</v>
      </c>
      <c r="D33" s="5" t="s">
        <v>218</v>
      </c>
      <c r="E33" s="5"/>
      <c r="F33" s="5"/>
      <c r="G33" s="5"/>
      <c r="H33" s="5"/>
      <c r="I33" s="5"/>
    </row>
    <row r="34" spans="1:9">
      <c r="A34" s="5" t="s">
        <v>35</v>
      </c>
      <c r="B34" s="5" t="s">
        <v>186</v>
      </c>
      <c r="C34" s="5">
        <v>19</v>
      </c>
      <c r="D34" s="5" t="s">
        <v>219</v>
      </c>
      <c r="E34" s="5"/>
      <c r="F34" s="5"/>
      <c r="G34" s="5"/>
      <c r="H34" s="5"/>
      <c r="I34" s="5"/>
    </row>
    <row r="35" spans="1:9">
      <c r="A35" s="5" t="s">
        <v>35</v>
      </c>
      <c r="B35" s="5" t="s">
        <v>186</v>
      </c>
      <c r="C35" s="5">
        <v>20</v>
      </c>
      <c r="D35" s="5" t="s">
        <v>220</v>
      </c>
      <c r="E35" s="5"/>
      <c r="F35" s="5"/>
      <c r="G35" s="5"/>
      <c r="H35" s="5"/>
      <c r="I35" s="5"/>
    </row>
    <row r="36" spans="1:9">
      <c r="A36" s="5" t="s">
        <v>35</v>
      </c>
      <c r="B36" s="5" t="s">
        <v>186</v>
      </c>
      <c r="C36" s="5">
        <v>21</v>
      </c>
      <c r="D36" s="5" t="s">
        <v>221</v>
      </c>
      <c r="E36" s="5"/>
      <c r="F36" s="5"/>
      <c r="G36" s="5"/>
      <c r="H36" s="5"/>
      <c r="I36" s="5"/>
    </row>
    <row r="37" spans="1:9">
      <c r="A37" s="5" t="s">
        <v>35</v>
      </c>
      <c r="B37" s="5" t="s">
        <v>186</v>
      </c>
      <c r="C37" s="5">
        <v>22</v>
      </c>
      <c r="D37" s="5" t="s">
        <v>222</v>
      </c>
      <c r="E37" s="5"/>
      <c r="F37" s="5"/>
      <c r="G37" s="5"/>
      <c r="H37" s="5"/>
      <c r="I37" s="5"/>
    </row>
    <row r="38" spans="1:9">
      <c r="A38" s="5" t="s">
        <v>35</v>
      </c>
      <c r="B38" s="5" t="s">
        <v>186</v>
      </c>
      <c r="C38" s="5">
        <v>1</v>
      </c>
      <c r="D38" s="5" t="s">
        <v>223</v>
      </c>
      <c r="E38" s="5"/>
      <c r="F38" s="5"/>
      <c r="G38" s="5"/>
      <c r="H38" s="5"/>
      <c r="I38" s="5"/>
    </row>
    <row r="39" spans="1:9">
      <c r="A39" s="5" t="s">
        <v>35</v>
      </c>
      <c r="B39" s="5" t="s">
        <v>186</v>
      </c>
      <c r="C39" s="5">
        <v>2</v>
      </c>
      <c r="D39" s="5" t="s">
        <v>224</v>
      </c>
      <c r="E39" s="5"/>
      <c r="F39" s="5"/>
      <c r="G39" s="5"/>
      <c r="H39" s="5"/>
      <c r="I39" s="5"/>
    </row>
    <row r="40" spans="1:9">
      <c r="A40" s="5" t="s">
        <v>35</v>
      </c>
      <c r="B40" s="5" t="s">
        <v>186</v>
      </c>
      <c r="C40" s="5">
        <v>3</v>
      </c>
      <c r="D40" s="5" t="s">
        <v>225</v>
      </c>
      <c r="E40" s="5"/>
      <c r="F40" s="5"/>
      <c r="G40" s="5"/>
      <c r="H40" s="5"/>
      <c r="I40" s="5"/>
    </row>
    <row r="41" spans="1:9">
      <c r="A41" s="5" t="s">
        <v>35</v>
      </c>
      <c r="B41" s="5" t="s">
        <v>186</v>
      </c>
      <c r="C41" s="5">
        <v>4</v>
      </c>
      <c r="D41" s="5" t="s">
        <v>226</v>
      </c>
      <c r="E41" s="5"/>
      <c r="F41" s="5"/>
      <c r="G41" s="5"/>
      <c r="H41" s="5"/>
      <c r="I41" s="5"/>
    </row>
    <row r="42" spans="1:9">
      <c r="A42" s="5" t="s">
        <v>35</v>
      </c>
      <c r="B42" s="5" t="s">
        <v>186</v>
      </c>
      <c r="C42" s="5">
        <v>5</v>
      </c>
      <c r="D42" s="5" t="s">
        <v>227</v>
      </c>
      <c r="E42" s="5"/>
      <c r="F42" s="5"/>
      <c r="G42" s="5"/>
      <c r="H42" s="5"/>
      <c r="I42" s="5"/>
    </row>
    <row r="43" spans="1:9">
      <c r="A43" s="5" t="s">
        <v>35</v>
      </c>
      <c r="B43" s="5" t="s">
        <v>186</v>
      </c>
      <c r="C43" s="5">
        <v>6</v>
      </c>
      <c r="D43" s="5" t="s">
        <v>228</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229</v>
      </c>
      <c r="B1" s="3"/>
      <c r="C1" s="3"/>
      <c r="D1" s="3"/>
      <c r="E1" s="3"/>
      <c r="F1" s="3"/>
      <c r="G1" s="3"/>
    </row>
    <row r="2" spans="1:7">
      <c r="A2" s="6" t="s">
        <v>230</v>
      </c>
      <c r="B2" s="6" t="s">
        <v>231</v>
      </c>
      <c r="C2" s="6" t="s">
        <v>232</v>
      </c>
      <c r="D2" s="6" t="s">
        <v>233</v>
      </c>
      <c r="E2" s="6" t="s">
        <v>234</v>
      </c>
      <c r="F2" s="6" t="s">
        <v>235</v>
      </c>
      <c r="G2" s="6" t="s">
        <v>236</v>
      </c>
    </row>
    <row r="3" spans="1:7">
      <c r="A3" s="5" t="s">
        <v>36</v>
      </c>
      <c r="B3" s="5">
        <v>20</v>
      </c>
      <c r="C3" s="5" t="s">
        <v>237</v>
      </c>
      <c r="D3" s="5">
        <v>1</v>
      </c>
      <c r="E3" s="5" t="s">
        <v>238</v>
      </c>
      <c r="F3" s="5" t="s">
        <v>239</v>
      </c>
      <c r="G3" s="5" t="s">
        <v>240</v>
      </c>
    </row>
    <row r="4" spans="1:7">
      <c r="A4" s="5"/>
      <c r="B4" s="5"/>
      <c r="C4" s="5"/>
      <c r="D4" s="5">
        <v>2</v>
      </c>
      <c r="E4" s="5" t="s">
        <v>241</v>
      </c>
      <c r="F4" s="5" t="s">
        <v>242</v>
      </c>
      <c r="G4" s="5" t="s">
        <v>243</v>
      </c>
    </row>
    <row r="5" spans="1:7">
      <c r="A5" s="5"/>
      <c r="B5" s="5"/>
      <c r="C5" s="5"/>
      <c r="D5" s="5">
        <v>3</v>
      </c>
      <c r="E5" s="5" t="s">
        <v>244</v>
      </c>
      <c r="F5" s="5" t="s">
        <v>245</v>
      </c>
      <c r="G5" s="5" t="s">
        <v>246</v>
      </c>
    </row>
    <row r="6" spans="1:7">
      <c r="A6" s="5"/>
      <c r="B6" s="5"/>
      <c r="C6" s="5"/>
      <c r="D6" s="5">
        <v>4</v>
      </c>
      <c r="E6" s="5" t="s">
        <v>247</v>
      </c>
      <c r="F6" s="5" t="s">
        <v>248</v>
      </c>
      <c r="G6" s="5" t="s">
        <v>249</v>
      </c>
    </row>
    <row r="7" spans="1:7">
      <c r="A7" s="5" t="s">
        <v>43</v>
      </c>
      <c r="B7" s="5">
        <v>20</v>
      </c>
      <c r="C7" s="5" t="s">
        <v>237</v>
      </c>
      <c r="D7" s="5">
        <v>1</v>
      </c>
      <c r="E7" s="5" t="s">
        <v>238</v>
      </c>
      <c r="F7" s="5" t="s">
        <v>239</v>
      </c>
      <c r="G7" s="5" t="s">
        <v>250</v>
      </c>
    </row>
    <row r="8" spans="1:7">
      <c r="A8" s="5"/>
      <c r="B8" s="5"/>
      <c r="C8" s="5"/>
      <c r="D8" s="5">
        <v>2</v>
      </c>
      <c r="E8" s="5" t="s">
        <v>241</v>
      </c>
      <c r="F8" s="5" t="s">
        <v>242</v>
      </c>
      <c r="G8" s="5" t="s">
        <v>251</v>
      </c>
    </row>
    <row r="9" spans="1:7">
      <c r="A9" s="5"/>
      <c r="B9" s="5"/>
      <c r="C9" s="5"/>
      <c r="D9" s="5">
        <v>3</v>
      </c>
      <c r="E9" s="5" t="s">
        <v>244</v>
      </c>
      <c r="F9" s="5" t="s">
        <v>245</v>
      </c>
      <c r="G9" s="5" t="s">
        <v>252</v>
      </c>
    </row>
    <row r="10" spans="1:7">
      <c r="A10" s="5"/>
      <c r="B10" s="5"/>
      <c r="C10" s="5"/>
      <c r="D10" s="5">
        <v>4</v>
      </c>
      <c r="E10" s="5" t="s">
        <v>247</v>
      </c>
      <c r="F10" s="5" t="s">
        <v>248</v>
      </c>
      <c r="G10" s="5" t="s">
        <v>253</v>
      </c>
    </row>
    <row r="11" spans="1:7">
      <c r="A11" s="5" t="s">
        <v>49</v>
      </c>
      <c r="B11" s="5">
        <v>20</v>
      </c>
      <c r="C11" s="5" t="s">
        <v>237</v>
      </c>
      <c r="D11" s="5">
        <v>1</v>
      </c>
      <c r="E11" s="5" t="s">
        <v>238</v>
      </c>
      <c r="F11" s="5" t="s">
        <v>239</v>
      </c>
      <c r="G11" s="5" t="s">
        <v>254</v>
      </c>
    </row>
    <row r="12" spans="1:7">
      <c r="A12" s="5"/>
      <c r="B12" s="5"/>
      <c r="C12" s="5"/>
      <c r="D12" s="5">
        <v>2</v>
      </c>
      <c r="E12" s="5" t="s">
        <v>241</v>
      </c>
      <c r="F12" s="5" t="s">
        <v>242</v>
      </c>
      <c r="G12" s="5" t="s">
        <v>255</v>
      </c>
    </row>
    <row r="13" spans="1:7">
      <c r="A13" s="5"/>
      <c r="B13" s="5"/>
      <c r="C13" s="5"/>
      <c r="D13" s="5">
        <v>3</v>
      </c>
      <c r="E13" s="5" t="s">
        <v>244</v>
      </c>
      <c r="F13" s="5" t="s">
        <v>245</v>
      </c>
      <c r="G13" s="5" t="s">
        <v>256</v>
      </c>
    </row>
    <row r="14" spans="1:7">
      <c r="A14" s="5"/>
      <c r="B14" s="5"/>
      <c r="C14" s="5"/>
      <c r="D14" s="5">
        <v>4</v>
      </c>
      <c r="E14" s="5" t="s">
        <v>247</v>
      </c>
      <c r="F14" s="5" t="s">
        <v>248</v>
      </c>
      <c r="G14" s="5" t="s">
        <v>257</v>
      </c>
    </row>
    <row r="15" spans="1:7">
      <c r="A15" s="5" t="s">
        <v>56</v>
      </c>
      <c r="B15" s="5">
        <v>15</v>
      </c>
      <c r="C15" s="5" t="s">
        <v>237</v>
      </c>
      <c r="D15" s="5">
        <v>1</v>
      </c>
      <c r="E15" s="5" t="s">
        <v>238</v>
      </c>
      <c r="F15" s="5" t="s">
        <v>239</v>
      </c>
      <c r="G15" s="5" t="s">
        <v>258</v>
      </c>
    </row>
    <row r="16" spans="1:7">
      <c r="A16" s="5"/>
      <c r="B16" s="5"/>
      <c r="C16" s="5"/>
      <c r="D16" s="5">
        <v>2</v>
      </c>
      <c r="E16" s="5" t="s">
        <v>241</v>
      </c>
      <c r="F16" s="5" t="s">
        <v>242</v>
      </c>
      <c r="G16" s="5" t="s">
        <v>259</v>
      </c>
    </row>
    <row r="17" spans="1:7">
      <c r="A17" s="5"/>
      <c r="B17" s="5"/>
      <c r="C17" s="5"/>
      <c r="D17" s="5">
        <v>3</v>
      </c>
      <c r="E17" s="5" t="s">
        <v>244</v>
      </c>
      <c r="F17" s="5" t="s">
        <v>245</v>
      </c>
      <c r="G17" s="5" t="s">
        <v>260</v>
      </c>
    </row>
    <row r="18" spans="1:7">
      <c r="A18" s="5"/>
      <c r="B18" s="5"/>
      <c r="C18" s="5"/>
      <c r="D18" s="5">
        <v>4</v>
      </c>
      <c r="E18" s="5" t="s">
        <v>247</v>
      </c>
      <c r="F18" s="5" t="s">
        <v>248</v>
      </c>
      <c r="G18" s="5" t="s">
        <v>261</v>
      </c>
    </row>
    <row r="19" spans="1:7">
      <c r="A19" s="5" t="s">
        <v>63</v>
      </c>
      <c r="B19" s="5">
        <v>20</v>
      </c>
      <c r="C19" s="5" t="s">
        <v>237</v>
      </c>
      <c r="D19" s="5">
        <v>1</v>
      </c>
      <c r="E19" s="5" t="s">
        <v>238</v>
      </c>
      <c r="F19" s="5" t="s">
        <v>239</v>
      </c>
      <c r="G19" s="5" t="s">
        <v>262</v>
      </c>
    </row>
    <row r="20" spans="1:7">
      <c r="A20" s="5"/>
      <c r="B20" s="5"/>
      <c r="C20" s="5"/>
      <c r="D20" s="5">
        <v>2</v>
      </c>
      <c r="E20" s="5" t="s">
        <v>241</v>
      </c>
      <c r="F20" s="5" t="s">
        <v>242</v>
      </c>
      <c r="G20" s="5" t="s">
        <v>263</v>
      </c>
    </row>
    <row r="21" spans="1:7">
      <c r="A21" s="5"/>
      <c r="B21" s="5"/>
      <c r="C21" s="5"/>
      <c r="D21" s="5">
        <v>3</v>
      </c>
      <c r="E21" s="5" t="s">
        <v>244</v>
      </c>
      <c r="F21" s="5" t="s">
        <v>245</v>
      </c>
      <c r="G21" s="5" t="s">
        <v>264</v>
      </c>
    </row>
    <row r="22" spans="1:7">
      <c r="A22" s="5"/>
      <c r="B22" s="5"/>
      <c r="C22" s="5"/>
      <c r="D22" s="5">
        <v>4</v>
      </c>
      <c r="E22" s="5" t="s">
        <v>247</v>
      </c>
      <c r="F22" s="5" t="s">
        <v>248</v>
      </c>
      <c r="G22" s="5" t="s">
        <v>265</v>
      </c>
    </row>
    <row r="23" spans="1:7">
      <c r="A23" s="5" t="s">
        <v>69</v>
      </c>
      <c r="B23" s="5">
        <v>15</v>
      </c>
      <c r="C23" s="5" t="s">
        <v>237</v>
      </c>
      <c r="D23" s="5">
        <v>1</v>
      </c>
      <c r="E23" s="5" t="s">
        <v>238</v>
      </c>
      <c r="F23" s="5" t="s">
        <v>239</v>
      </c>
      <c r="G23" s="5" t="s">
        <v>266</v>
      </c>
    </row>
    <row r="24" spans="1:7">
      <c r="A24" s="5"/>
      <c r="B24" s="5"/>
      <c r="C24" s="5"/>
      <c r="D24" s="5">
        <v>2</v>
      </c>
      <c r="E24" s="5" t="s">
        <v>241</v>
      </c>
      <c r="F24" s="5" t="s">
        <v>242</v>
      </c>
      <c r="G24" s="5" t="s">
        <v>267</v>
      </c>
    </row>
    <row r="25" spans="1:7">
      <c r="A25" s="5"/>
      <c r="B25" s="5"/>
      <c r="C25" s="5"/>
      <c r="D25" s="5">
        <v>3</v>
      </c>
      <c r="E25" s="5" t="s">
        <v>244</v>
      </c>
      <c r="F25" s="5" t="s">
        <v>245</v>
      </c>
      <c r="G25" s="5" t="s">
        <v>268</v>
      </c>
    </row>
    <row r="26" spans="1:7">
      <c r="A26" s="5"/>
      <c r="B26" s="5"/>
      <c r="C26" s="5"/>
      <c r="D26" s="5">
        <v>4</v>
      </c>
      <c r="E26" s="5" t="s">
        <v>247</v>
      </c>
      <c r="F26" s="5" t="s">
        <v>248</v>
      </c>
      <c r="G26" s="5"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274</v>
      </c>
      <c r="B1" s="3"/>
      <c r="C1" s="3"/>
      <c r="D1" s="3"/>
    </row>
    <row r="2" spans="1:4">
      <c r="A2" s="6" t="s">
        <v>230</v>
      </c>
      <c r="B2" s="6" t="s">
        <v>275</v>
      </c>
      <c r="C2" s="6" t="s">
        <v>276</v>
      </c>
      <c r="D2" s="6" t="s">
        <v>277</v>
      </c>
    </row>
    <row r="3" spans="1:4">
      <c r="A3" s="5" t="s">
        <v>36</v>
      </c>
      <c r="B3" s="5" t="s">
        <v>278</v>
      </c>
      <c r="C3" s="5" t="s">
        <v>279</v>
      </c>
      <c r="D3" s="5" t="s">
        <v>280</v>
      </c>
    </row>
    <row r="4" spans="1:4">
      <c r="A4" s="5" t="s">
        <v>36</v>
      </c>
      <c r="B4" s="5" t="s">
        <v>281</v>
      </c>
      <c r="C4" s="5" t="s">
        <v>282</v>
      </c>
      <c r="D4" s="5" t="s">
        <v>283</v>
      </c>
    </row>
    <row r="5" spans="1:4">
      <c r="A5" s="5" t="s">
        <v>36</v>
      </c>
      <c r="B5" s="5" t="s">
        <v>284</v>
      </c>
      <c r="C5" s="5" t="s">
        <v>285</v>
      </c>
      <c r="D5" s="5" t="s">
        <v>286</v>
      </c>
    </row>
    <row r="6" spans="1:4">
      <c r="A6" s="5" t="s">
        <v>43</v>
      </c>
      <c r="B6" s="5" t="s">
        <v>278</v>
      </c>
      <c r="C6" s="5" t="s">
        <v>279</v>
      </c>
      <c r="D6" s="5" t="s">
        <v>287</v>
      </c>
    </row>
    <row r="7" spans="1:4">
      <c r="A7" s="5" t="s">
        <v>43</v>
      </c>
      <c r="B7" s="5" t="s">
        <v>281</v>
      </c>
      <c r="C7" s="5" t="s">
        <v>282</v>
      </c>
      <c r="D7" s="5" t="s">
        <v>288</v>
      </c>
    </row>
    <row r="8" spans="1:4">
      <c r="A8" s="5" t="s">
        <v>43</v>
      </c>
      <c r="B8" s="5" t="s">
        <v>284</v>
      </c>
      <c r="C8" s="5" t="s">
        <v>285</v>
      </c>
      <c r="D8" s="5" t="s">
        <v>289</v>
      </c>
    </row>
    <row r="9" spans="1:4">
      <c r="A9" s="5" t="s">
        <v>49</v>
      </c>
      <c r="B9" s="5" t="s">
        <v>278</v>
      </c>
      <c r="C9" s="5" t="s">
        <v>279</v>
      </c>
      <c r="D9" s="5" t="s">
        <v>290</v>
      </c>
    </row>
    <row r="10" spans="1:4">
      <c r="A10" s="5" t="s">
        <v>49</v>
      </c>
      <c r="B10" s="5" t="s">
        <v>281</v>
      </c>
      <c r="C10" s="5" t="s">
        <v>282</v>
      </c>
      <c r="D10" s="5" t="s">
        <v>291</v>
      </c>
    </row>
    <row r="11" spans="1:4">
      <c r="A11" s="5" t="s">
        <v>49</v>
      </c>
      <c r="B11" s="5" t="s">
        <v>284</v>
      </c>
      <c r="C11" s="5" t="s">
        <v>285</v>
      </c>
      <c r="D11" s="5" t="s">
        <v>292</v>
      </c>
    </row>
    <row r="12" spans="1:4">
      <c r="A12" s="5" t="s">
        <v>56</v>
      </c>
      <c r="B12" s="5" t="s">
        <v>278</v>
      </c>
      <c r="C12" s="5" t="s">
        <v>279</v>
      </c>
      <c r="D12" s="5" t="s">
        <v>293</v>
      </c>
    </row>
    <row r="13" spans="1:4">
      <c r="A13" s="5" t="s">
        <v>56</v>
      </c>
      <c r="B13" s="5" t="s">
        <v>281</v>
      </c>
      <c r="C13" s="5" t="s">
        <v>282</v>
      </c>
      <c r="D13" s="5" t="s">
        <v>294</v>
      </c>
    </row>
    <row r="14" spans="1:4">
      <c r="A14" s="5" t="s">
        <v>56</v>
      </c>
      <c r="B14" s="5" t="s">
        <v>284</v>
      </c>
      <c r="C14" s="5" t="s">
        <v>285</v>
      </c>
      <c r="D14" s="5" t="s">
        <v>295</v>
      </c>
    </row>
    <row r="15" spans="1:4">
      <c r="A15" s="5" t="s">
        <v>63</v>
      </c>
      <c r="B15" s="5" t="s">
        <v>278</v>
      </c>
      <c r="C15" s="5" t="s">
        <v>279</v>
      </c>
      <c r="D15" s="5" t="s">
        <v>296</v>
      </c>
    </row>
    <row r="16" spans="1:4">
      <c r="A16" s="5" t="s">
        <v>63</v>
      </c>
      <c r="B16" s="5" t="s">
        <v>281</v>
      </c>
      <c r="C16" s="5" t="s">
        <v>282</v>
      </c>
      <c r="D16" s="5" t="s">
        <v>297</v>
      </c>
    </row>
    <row r="17" spans="1:4">
      <c r="A17" s="5" t="s">
        <v>63</v>
      </c>
      <c r="B17" s="5" t="s">
        <v>284</v>
      </c>
      <c r="C17" s="5" t="s">
        <v>285</v>
      </c>
      <c r="D17" s="5" t="s">
        <v>298</v>
      </c>
    </row>
    <row r="18" spans="1:4">
      <c r="A18" s="5" t="s">
        <v>69</v>
      </c>
      <c r="B18" s="5" t="s">
        <v>278</v>
      </c>
      <c r="C18" s="5" t="s">
        <v>279</v>
      </c>
      <c r="D18" s="5" t="s">
        <v>299</v>
      </c>
    </row>
    <row r="19" spans="1:4">
      <c r="A19" s="5" t="s">
        <v>69</v>
      </c>
      <c r="B19" s="5" t="s">
        <v>281</v>
      </c>
      <c r="C19" s="5" t="s">
        <v>282</v>
      </c>
      <c r="D19" s="5" t="s">
        <v>300</v>
      </c>
    </row>
    <row r="20" spans="1:4">
      <c r="A20" s="5" t="s">
        <v>69</v>
      </c>
      <c r="B20" s="5" t="s">
        <v>284</v>
      </c>
      <c r="C20" s="5" t="s">
        <v>285</v>
      </c>
      <c r="D20"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2026-05-21T09:40:21+02:00</dcterms:created>
  <dcterms:modified xsi:type="dcterms:W3CDTF">2026-05-21T09:40:21+02:00</dcterms:modified>
  <dc:title>Currículo LOMLOE Quimica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