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<sst xmlns="http://schemas.openxmlformats.org/spreadsheetml/2006/main" uniqueCount="427">
  <si>
    <t>Corrigiendo.es</t>
  </si>
  <si>
    <t>Materia</t>
  </si>
  <si>
    <t>Quimica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</si>
  <si>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</si>
  <si>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</si>
  <si>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</si>
  <si>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</si>
  <si>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</si>
  <si>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</si>
  <si>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</si>
  <si>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</si>
  <si>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</si>
  <si>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</si>
  <si>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</si>
  <si>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</si>
  <si>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</si>
  <si>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</si>
  <si>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</si>
  <si>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</si>
  <si>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</si>
  <si>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</si>
  <si>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</si>
  <si>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</si>
  <si>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</si>
  <si>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</si>
  <si>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</si>
  <si>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</si>
  <si>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</si>
  <si>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</si>
  <si>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</si>
  <si>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</si>
  <si>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</si>
  <si>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</si>
  <si>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</si>
  <si>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</si>
  <si>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</si>
  <si>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</si>
  <si>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</si>
  <si>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</si>
  <si>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</si>
  <si>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</si>
  <si>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</si>
  <si>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</si>
  <si>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</si>
  <si>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</si>
  <si>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</si>
  <si>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</si>
  <si>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</si>
  <si>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</si>
  <si>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</si>
  <si>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</si>
  <si>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</si>
  <si>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</si>
  <si>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</si>
  <si>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</si>
  <si>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</si>
  <si>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</si>
  <si>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</si>
  <si>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</si>
  <si>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</si>
  <si>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</si>
  <si>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</si>
  <si>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</si>
  <si>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</si>
  <si>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</si>
  <si>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</si>
  <si>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</si>
  <si>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</si>
  <si>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</si>
  <si>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</si>
  <si>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</si>
  <si>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</si>
  <si>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</si>
  <si>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</si>
  <si>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</si>
  <si>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</si>
  <si>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</si>
  <si>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</si>
  <si>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</si>
  <si>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</si>
  <si>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</si>
  <si>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</si>
  <si>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</si>
  <si>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 (</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</si>
  <si>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</si>
  <si>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</si>
  <si>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</si>
  <si>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</si>
  <si>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</si>
  <si>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</si>
  <si>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suceden en el entorno y las propiedades de los sistemas materiales a partir de los conocimientos, destrezas y actitudes propios de las distintas ramas de la química. (STEM1, STEM2, STEM 4)</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</si>
  <si>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</si>
  <si>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</si>
  <si>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</si>
  <si>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</si>
  <si>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</si>
  <si>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 (CP1, STEM2, STEM3)</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</si>
  <si>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</si>
  <si>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</si>
  <si>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</si>
  <si>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</si>
  <si>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</si>
  <si>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los principios de la química con los principales problemas de la actualidad asociados al desarrollo de la ciencia y la tecnología, analizando cómo se comunican a través de los medios de comunicación o son observados en la experiencia cotidiana. (CCL2, STEM2, CD5, CE1)</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</si>
  <si>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</si>
  <si>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</si>
  <si>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</si>
  <si>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</si>
  <si>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</si>
  <si>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 (</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</si>
  <si>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</si>
  <si>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</si>
  <si>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</si>
  <si>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</si>
  <si>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</si>
  <si>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explicando y prediciendo las consecuencias de experimentos, fenómenos naturales, procesos industriales y descubrimientos científicos. (CCL1, STEM2, CD5)</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</si>
  <si>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</si>
  <si>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</si>
  <si>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</si>
  <si>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</si>
  <si>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</si>
  <si>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</si>
  <si>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 (CCL1, CCL5)</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</si>
  <si>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</si>
  <si>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</si>
  <si>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</si>
  <si>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</si>
  <si>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</si>
  <si>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herramientas matemáticas para apoyar el desarrollo del pensamiento científico que se alcanza con el estudio de la química, aplicando estas herramientas en la resolución de problemas usando ecuaciones, unidades, operaciones, etc. (STEM4, CE3)</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</si>
  <si>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</si>
  <si>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</si>
  <si>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</si>
  <si>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</si>
  <si>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 (CCL1, STEM4, CPSAA4)</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</si>
  <si>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</si>
  <si>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</si>
  <si>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</si>
  <si>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</si>
  <si>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</si>
  <si>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 (STEM1, STEM2)</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</si>
  <si>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</si>
  <si>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</si>
  <si>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</si>
  <si>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</si>
  <si>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ambiente y en la salud se deben al mal uso que se hace de esos productos o negligencia, y no a la ciencia química en sí. (CCL1, STEM1, STEM2, STEM5, CPSAA5, CC4)</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</si>
  <si>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</si>
  <si>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</si>
  <si>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</si>
  <si>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</si>
  <si>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</si>
  <si>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empleando los conocimientos científicos adecuados, cuáles son los beneficios de los numerosos productos de la tecnología química y cómo su empleo y aplicación han contribuido al progreso de la sociedad. (CCL1, STEM2, STEM5, CPSAA4, CPSAA5, CC4, CE2)</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</si>
  <si>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</si>
  <si>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</si>
  <si>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</si>
  <si>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</si>
  <si>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</si>
  <si>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colaborativo entre especialistas de diferentes disciplinas científicas poniendo de relieve las conexiones entre las leyes y teorías propias de cada una de ellas. (CP1, STEM2)</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</si>
  <si>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</si>
  <si>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</si>
  <si>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</si>
  <si>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</si>
  <si>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 (STEM2, CD1)</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</si>
  <si>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</si>
  <si>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</si>
  <si>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</si>
  <si>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</si>
  <si>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</si>
  <si>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</si>
  <si>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</si>
  <si>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</si>
  <si>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</si>
  <si>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</si>
  <si>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Representar y visualizar de forma eficiente los conceptos de química que presenten mayores dificultades, utilizando herramientas digitales y recursos variados, incluyendo experiencias de laboratorio real y virtual. (STEM1, STEM3, CD1, CD2, CD3, CD5)</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</si>
  <si>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</si>
  <si>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</si>
  <si>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</si>
  <si>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</si>
  <si>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</si>
  <si>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</si>
  <si>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Explicar y razonar los conceptos fundamentales que se encuentran en la base de la química aplicando los conceptos, leyes y teorías de otras disciplinas científicas (especialmente de la física) a través de la experimentación y la indagación. (STEM4, CPSAA3.2)</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</si>
  <si>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</si>
  <si>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</si>
  <si>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</si>
  <si>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</si>
  <si>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las ideas fundamentales de otras disciplinas científicas (por ejemplo, la biología o la tecnología) por medio de la relación entre sus contenidos básicos y las leyes y teorías que son propias de la química. (STEM4)</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</si>
  <si>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</si>
  <si>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</si>
  <si>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</si>
  <si>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</si>
  <si>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 (STEM4, CC4)</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</si>
  <si>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</si>
  <si>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</si>
  <si>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</si>
  <si>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</si>
  <si>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</si>
  <si>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</si>
  <si>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</si>
  <si>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</si>
  <si>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</si>
  <si>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</si>
  <si>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</si>
  <si>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</si>
  <si>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Espectros atómicos: Los espectros atómicos como responsables de la necesidad de la revisión del modelo atómico. Relevancia de este fenómeno en el contexto del desarrollo histórico del modelo atómico.</t>
  </si>
  <si>
    <t>Espectros atómicos: Interpretación de los espectros de emisión y absorción de los elementos. Relación con la estructura electrónica del átomo.</t>
  </si>
  <si>
    <t>Principios cuánticos de la estructura atómica: Relación entre el fenómeno de los espectros atómicos y la cuantización de la energía, introducción a la teoría de Planck. Del modelo de Bohr a los modelos mecano-cuánticos: necesidad de una estructura electrónica en diferentes niveles.</t>
  </si>
  <si>
    <t>Principios cuánticos de la estructura atómica: Principio de incertidumbre de Heisenberg y doble naturaleza onda-corpúsculo del electrón. Naturaleza probabilística del concepto de orbital.</t>
  </si>
  <si>
    <t>Principios cuánticos de la estructura atómica: Números cuánticos y principio de exclusión de Pauli, principio de mínima energía y de máxima multiplicidad. Estructura electrónica del átomo. Utilización del diagrama de Moeller para escribir la configuración electrónica de los elementos químicos.</t>
  </si>
  <si>
    <t>Tabla periódica y propiedades de los átomos: Naturaleza experimental del origen de la tabla periódica en cuanto al agrupamiento de los elementos según sus propiedades. La teoría atómica actual y su relación con las leyes experimentales observadas.</t>
  </si>
  <si>
    <t>Tabla periódica y propiedades de los átomos: Posición de un elemento en la tabla periódica a partir de su configuración electrónica.</t>
  </si>
  <si>
    <t>Tabla periódica y propiedades de los átomos: Tendencias periódicas. Aplicación a la predicción de los valores de las propiedades de los elementos de la tabla a partir de su posición en la misma.</t>
  </si>
  <si>
    <t>Tabla periódica y propiedades de los átomos: Enlace químico y fuerzas intermoleculares.</t>
  </si>
  <si>
    <t>Tabla periódica y propiedades de los átomos: Tipos de enlace a partir de las características de los elementos individuales que lo forman. Energía implicada en la formación de moléculas, de cristales y de estructuras macroscópicas. Propiedades de las sustancias químicas.</t>
  </si>
  <si>
    <t>Tabla periódica y propiedades de los átomos: Describir las características básicas del enlace covalente empleando los Modelos de Lewis, RPECV e hibridación de orbitales. Configuración geométrica de compuestos moleculares y las características de los sólidos.</t>
  </si>
  <si>
    <t>Tabla periódica y propiedades de los átomos: Ciclo de Born-Haber. Energía intercambiada en la formación de cristales iónicos.</t>
  </si>
  <si>
    <t>Tabla periódica y propiedades de los átomos: Modelos de la nube electrónica y la teoría de bandas para explicar las propiedades características de los cristales metálicos.</t>
  </si>
  <si>
    <t>Tabla periódica y propiedades de los átomos: Fuerzas intermoleculares a partir de las características del enlace químico y la geometría de las moléculas. Propiedades macroscópicas de compuestos moleculares.</t>
  </si>
  <si>
    <t>Termodinámica química: Primer principio de la termodinámica: intercambios de energía entre sistemas a través del calor y del trabajo.</t>
  </si>
  <si>
    <t>Termodinámica química: Ecuaciones termoquímicas. Concepto de entalpía de reacción. Procesos endotérmicos y exotérmicos y sus diagramas entálpicos.</t>
  </si>
  <si>
    <t>Termodinámica química: Balance energético entre productos y reactivos mediante la ley de Hess, a través de la entalpía de formación estándar o de las energías de enlace, para obtener la entalpía de una reacción.</t>
  </si>
  <si>
    <t>Termodinámica química: Introducción del Segundo principio de la termodinámica para determinar el sentido de la evolución de los sistemas. La entropía como magnitud que afecta a la espontaneidad e irreversibilidad de los procesos químicos. Realización de análisis cualitativos y cálculos de entropía en sistemas químicos utilizando tablas termodinámicas.</t>
  </si>
  <si>
    <t>Termodinámica química: Cálculo de la energía de Gibbs de las reacciones químicas y espontaneidad de las mismas en función de la temperatura del sistema.</t>
  </si>
  <si>
    <t>Cinética química: Teoría de las colisiones como modelo a escala microscópica de las reacciones químicas. Conceptos de velocidad de reacción y energía de activación.</t>
  </si>
  <si>
    <t>Cinética química: Influencia de las condiciones de reacción sobre la velocidad de la misma.</t>
  </si>
  <si>
    <t>Cinética química: Ley diferencial de la velocidad de una reacción química y cálculo de los órdenes de reacción a partir de datos experimentales de velocidad de reacción, ecuación de velocidad. Mecanismo de reacción.</t>
  </si>
  <si>
    <t>Equilibrio químico: El equilibrio químico como proceso dinámico: ecuaciones de velocidad y aspectos termodinámicos. Expresión de la constante de equilibrio mediante la ley de acción de masas en función de la concentración y de las presiones parciales.</t>
  </si>
  <si>
    <t>Equilibrio químico: La constante de equilibrio de reacciones en las que los reactivos se encuentren en diferente estado físico. Relación entre KC y KP y producto de solubilidad en equilibrios heterogéneos.</t>
  </si>
  <si>
    <t>Equilibrio químico: Aplicar el Principio de Le Châtelier y el cociente de reacción para predecir la evolución de sistemas en equilibrio a partir de la variación de las condiciones de concentración, presión o temperatura del sistema.</t>
  </si>
  <si>
    <t>Reacciones ácido-base: Naturaleza ácida o básica de una sustancia a partir de las teorías de Arrhenius y de Brønsted y Lowry.</t>
  </si>
  <si>
    <t>Reacciones ácido-base: Ácidos y bases fuertes y débiles. Grado de disociación en disolución acuosa.</t>
  </si>
  <si>
    <t>Reacciones ácido-base: pH de disoluciones ácidas y básicas. Expresión de las constantes Ka y Kb.</t>
  </si>
  <si>
    <t>Reacciones ácido-base: Concepto de pares ácido y base conjugados. Predicción del carácter ácido o básico de disoluciones en las que se produce la hidrólisis de una sal.</t>
  </si>
  <si>
    <t>Reacciones ácido-base: Reacciones entre ácidos y bases. Concepto de neutralización. Volumetrías ácido-base.</t>
  </si>
  <si>
    <t>Reacciones ácido-base: Ácidos y bases relevantes a nivel industrial y de consumo, con especial incidencia en el proceso de la conservación del medioambiente.</t>
  </si>
  <si>
    <t>Reacciones redox: Estado de oxidación. Especies que se reducen u oxidan en una reacción a partir de la variación de su número de oxidación.</t>
  </si>
  <si>
    <t>Reacciones redox: Método del ion-electrón para ajustar ecuaciones químicas de oxidaciónreducción. Cálculos estequiométricos y volumetrías redox.</t>
  </si>
  <si>
    <t>Reacciones redox: Potencial estándar de un par redox. Espontaneidad de procesos químicos y electroquímicos que impliquen a dos pares redox.</t>
  </si>
  <si>
    <t>Reacciones redox: Leyes de Faraday: cantidad de carga eléctrica y las cantidades de sustancia en un proceso electroquímico. Cálculos estequiométricos en cubas electrolíticas.</t>
  </si>
  <si>
    <t>Reacciones redox: Reacciones de oxidación y reducción en la fabricación y funcionamiento de baterías eléctricas, celdas electrolíticas y pilas de combustible, así como en la prevención de la corrosión de metales.</t>
  </si>
  <si>
    <t>Isomería: Fórmulas moleculares y desarrolladas de compuestos orgánicos. Diferentes tipos de isomería estructural.</t>
  </si>
  <si>
    <t>Isomería: Modelos moleculares o técnicas de representación 3D de moléculas. Isómeros espaciales de un compuesto y sus propiedades.</t>
  </si>
  <si>
    <t>Reactividad orgánica: Principales propiedades químicas de las distintas funciones orgánicas. Comportamiento en disolución o en reacciones químicas.</t>
  </si>
  <si>
    <t>Reactividad orgánica: Principales tipos de reacciones orgánicas. Productos de la reacción entre compuestos orgánicos y las correspondientes ecuaciones químicas.</t>
  </si>
  <si>
    <t>Polímeros: Proceso de formación de los polímeros a partir de sus correspondientes monómeros. Estructura y propiedades.</t>
  </si>
  <si>
    <t>Polímeros: 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</si>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</sst>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5.26</v>
      </c>
    </row>
    <row r="3" spans="1:11">
      <c r="A3" s="5" t="s">
        <v>35</v>
      </c>
      <c r="B3" s="5">
        <v>1.2</v>
      </c>
      <c r="C3" s="5" t="s">
        <v>36</v>
      </c>
      <c r="D3" s="5" t="s">
        <v>90</v>
      </c>
      <c r="E3" s="5" t="s">
        <v>91</v>
      </c>
      <c r="F3" s="5" t="s">
        <v>92</v>
      </c>
      <c r="G3" s="5" t="s">
        <v>93</v>
      </c>
      <c r="H3" s="5" t="s">
        <v>87</v>
      </c>
      <c r="I3" s="5" t="s">
        <v>94</v>
      </c>
      <c r="J3" s="5" t="s">
        <v>95</v>
      </c>
      <c r="K3" s="7">
        <v>5.26</v>
      </c>
    </row>
    <row r="4" spans="1:11">
      <c r="A4" s="5" t="s">
        <v>35</v>
      </c>
      <c r="B4" s="5">
        <v>1.3</v>
      </c>
      <c r="C4" s="5" t="s">
        <v>36</v>
      </c>
      <c r="D4" s="5" t="s">
        <v>96</v>
      </c>
      <c r="E4" s="5" t="s">
        <v>97</v>
      </c>
      <c r="F4" s="5" t="s">
        <v>98</v>
      </c>
      <c r="G4" s="5" t="s">
        <v>99</v>
      </c>
      <c r="H4" s="5" t="s">
        <v>87</v>
      </c>
      <c r="I4" s="5" t="s">
        <v>100</v>
      </c>
      <c r="J4" s="5" t="s">
        <v>101</v>
      </c>
      <c r="K4" s="7">
        <v>5.26</v>
      </c>
    </row>
    <row r="5" spans="1:11">
      <c r="A5" s="5" t="s">
        <v>35</v>
      </c>
      <c r="B5" s="5">
        <v>2.1</v>
      </c>
      <c r="C5" s="5" t="s">
        <v>43</v>
      </c>
      <c r="D5" s="5" t="s">
        <v>102</v>
      </c>
      <c r="E5" s="5" t="s">
        <v>103</v>
      </c>
      <c r="F5" s="5" t="s">
        <v>104</v>
      </c>
      <c r="G5" s="5" t="s">
        <v>105</v>
      </c>
      <c r="H5" s="5" t="s">
        <v>87</v>
      </c>
      <c r="I5" s="5" t="s">
        <v>106</v>
      </c>
      <c r="J5" s="5" t="s">
        <v>107</v>
      </c>
      <c r="K5" s="7">
        <v>5.26</v>
      </c>
    </row>
    <row r="6" spans="1:11">
      <c r="A6" s="5" t="s">
        <v>35</v>
      </c>
      <c r="B6" s="5">
        <v>2.2</v>
      </c>
      <c r="C6" s="5" t="s">
        <v>43</v>
      </c>
      <c r="D6" s="5" t="s">
        <v>108</v>
      </c>
      <c r="E6" s="5" t="s">
        <v>109</v>
      </c>
      <c r="F6" s="5" t="s">
        <v>110</v>
      </c>
      <c r="G6" s="5" t="s">
        <v>111</v>
      </c>
      <c r="H6" s="5" t="s">
        <v>87</v>
      </c>
      <c r="I6" s="5" t="s">
        <v>112</v>
      </c>
      <c r="J6" s="5" t="s">
        <v>113</v>
      </c>
      <c r="K6" s="7">
        <v>5.26</v>
      </c>
    </row>
    <row r="7" spans="1:11">
      <c r="A7" s="5" t="s">
        <v>35</v>
      </c>
      <c r="B7" s="5">
        <v>2.3</v>
      </c>
      <c r="C7" s="5" t="s">
        <v>43</v>
      </c>
      <c r="D7" s="5" t="s">
        <v>114</v>
      </c>
      <c r="E7" s="5" t="s">
        <v>115</v>
      </c>
      <c r="F7" s="5" t="s">
        <v>116</v>
      </c>
      <c r="G7" s="5" t="s">
        <v>117</v>
      </c>
      <c r="H7" s="5" t="s">
        <v>118</v>
      </c>
      <c r="I7" s="5" t="s">
        <v>119</v>
      </c>
      <c r="J7" s="5" t="s">
        <v>120</v>
      </c>
      <c r="K7" s="7">
        <v>5.26</v>
      </c>
    </row>
    <row r="8" spans="1:11">
      <c r="A8" s="5" t="s">
        <v>35</v>
      </c>
      <c r="B8" s="5">
        <v>3.1</v>
      </c>
      <c r="C8" s="5" t="s">
        <v>49</v>
      </c>
      <c r="D8" s="5" t="s">
        <v>121</v>
      </c>
      <c r="E8" s="5" t="s">
        <v>122</v>
      </c>
      <c r="F8" s="5" t="s">
        <v>123</v>
      </c>
      <c r="G8" s="5" t="s">
        <v>124</v>
      </c>
      <c r="H8" s="5" t="s">
        <v>118</v>
      </c>
      <c r="I8" s="5" t="s">
        <v>125</v>
      </c>
      <c r="J8" s="5" t="s">
        <v>126</v>
      </c>
      <c r="K8" s="7">
        <v>5.26</v>
      </c>
    </row>
    <row r="9" spans="1:11">
      <c r="A9" s="5" t="s">
        <v>35</v>
      </c>
      <c r="B9" s="5">
        <v>3.2</v>
      </c>
      <c r="C9" s="5" t="s">
        <v>49</v>
      </c>
      <c r="D9" s="5" t="s">
        <v>127</v>
      </c>
      <c r="E9" s="5" t="s">
        <v>128</v>
      </c>
      <c r="F9" s="5" t="s">
        <v>116</v>
      </c>
      <c r="G9" s="5" t="s">
        <v>129</v>
      </c>
      <c r="H9" s="5" t="s">
        <v>118</v>
      </c>
      <c r="I9" s="5" t="s">
        <v>130</v>
      </c>
      <c r="J9" s="5" t="s">
        <v>131</v>
      </c>
      <c r="K9" s="7">
        <v>5.26</v>
      </c>
    </row>
    <row r="10" spans="1:11">
      <c r="A10" s="5" t="s">
        <v>35</v>
      </c>
      <c r="B10" s="5">
        <v>3.3</v>
      </c>
      <c r="C10" s="5" t="s">
        <v>49</v>
      </c>
      <c r="D10" s="5" t="s">
        <v>132</v>
      </c>
      <c r="E10" s="5" t="s">
        <v>133</v>
      </c>
      <c r="F10" s="5" t="s">
        <v>116</v>
      </c>
      <c r="G10" s="5" t="s">
        <v>134</v>
      </c>
      <c r="H10" s="5" t="s">
        <v>135</v>
      </c>
      <c r="I10" s="5" t="s">
        <v>136</v>
      </c>
      <c r="J10" s="5" t="s">
        <v>137</v>
      </c>
      <c r="K10" s="7">
        <v>5.26</v>
      </c>
    </row>
    <row r="11" spans="1:11">
      <c r="A11" s="5" t="s">
        <v>35</v>
      </c>
      <c r="B11" s="5">
        <v>4.1</v>
      </c>
      <c r="C11" s="5" t="s">
        <v>56</v>
      </c>
      <c r="D11" s="5" t="s">
        <v>138</v>
      </c>
      <c r="E11" s="5" t="s">
        <v>139</v>
      </c>
      <c r="F11" s="5" t="s">
        <v>98</v>
      </c>
      <c r="G11" s="5" t="s">
        <v>140</v>
      </c>
      <c r="H11" s="5" t="s">
        <v>87</v>
      </c>
      <c r="I11" s="5" t="s">
        <v>141</v>
      </c>
      <c r="J11" s="5" t="s">
        <v>142</v>
      </c>
      <c r="K11" s="7">
        <v>5.26</v>
      </c>
    </row>
    <row r="12" spans="1:11">
      <c r="A12" s="5" t="s">
        <v>35</v>
      </c>
      <c r="B12" s="5">
        <v>4.2</v>
      </c>
      <c r="C12" s="5" t="s">
        <v>56</v>
      </c>
      <c r="D12" s="5" t="s">
        <v>143</v>
      </c>
      <c r="E12" s="5" t="s">
        <v>144</v>
      </c>
      <c r="F12" s="5" t="s">
        <v>145</v>
      </c>
      <c r="G12" s="5" t="s">
        <v>146</v>
      </c>
      <c r="H12" s="5" t="s">
        <v>87</v>
      </c>
      <c r="I12" s="5" t="s">
        <v>147</v>
      </c>
      <c r="J12" s="5" t="s">
        <v>148</v>
      </c>
      <c r="K12" s="7">
        <v>5.26</v>
      </c>
    </row>
    <row r="13" spans="1:11">
      <c r="A13" s="5" t="s">
        <v>35</v>
      </c>
      <c r="B13" s="5">
        <v>4.3</v>
      </c>
      <c r="C13" s="5" t="s">
        <v>56</v>
      </c>
      <c r="D13" s="5" t="s">
        <v>149</v>
      </c>
      <c r="E13" s="5" t="s">
        <v>150</v>
      </c>
      <c r="F13" s="5" t="s">
        <v>151</v>
      </c>
      <c r="G13" s="5" t="s">
        <v>152</v>
      </c>
      <c r="H13" s="5" t="s">
        <v>87</v>
      </c>
      <c r="I13" s="5" t="s">
        <v>153</v>
      </c>
      <c r="J13" s="5" t="s">
        <v>154</v>
      </c>
      <c r="K13" s="7">
        <v>5.26</v>
      </c>
    </row>
    <row r="14" spans="1:11">
      <c r="A14" s="5" t="s">
        <v>35</v>
      </c>
      <c r="B14" s="5">
        <v>5.1</v>
      </c>
      <c r="C14" s="5" t="s">
        <v>63</v>
      </c>
      <c r="D14" s="5" t="s">
        <v>155</v>
      </c>
      <c r="E14" s="5" t="s">
        <v>156</v>
      </c>
      <c r="F14" s="5" t="s">
        <v>98</v>
      </c>
      <c r="G14" s="5" t="s">
        <v>157</v>
      </c>
      <c r="H14" s="5" t="s">
        <v>87</v>
      </c>
      <c r="I14" s="5" t="s">
        <v>158</v>
      </c>
      <c r="J14" s="5" t="s">
        <v>159</v>
      </c>
      <c r="K14" s="7">
        <v>5.26</v>
      </c>
    </row>
    <row r="15" spans="1:11">
      <c r="A15" s="5" t="s">
        <v>35</v>
      </c>
      <c r="B15" s="5">
        <v>5.2</v>
      </c>
      <c r="C15" s="5" t="s">
        <v>63</v>
      </c>
      <c r="D15" s="5" t="s">
        <v>160</v>
      </c>
      <c r="E15" s="5" t="s">
        <v>161</v>
      </c>
      <c r="F15" s="5" t="s">
        <v>98</v>
      </c>
      <c r="G15" s="5" t="s">
        <v>162</v>
      </c>
      <c r="H15" s="5" t="s">
        <v>87</v>
      </c>
      <c r="I15" s="5" t="s">
        <v>163</v>
      </c>
      <c r="J15" s="5" t="s">
        <v>164</v>
      </c>
      <c r="K15" s="7">
        <v>5.26</v>
      </c>
    </row>
    <row r="16" spans="1:11">
      <c r="A16" s="5" t="s">
        <v>35</v>
      </c>
      <c r="B16" s="5">
        <v>5.3</v>
      </c>
      <c r="C16" s="5" t="s">
        <v>63</v>
      </c>
      <c r="D16" s="5" t="s">
        <v>165</v>
      </c>
      <c r="E16" s="5" t="s">
        <v>166</v>
      </c>
      <c r="F16" s="5" t="s">
        <v>167</v>
      </c>
      <c r="G16" s="5" t="s">
        <v>168</v>
      </c>
      <c r="H16" s="5" t="s">
        <v>87</v>
      </c>
      <c r="I16" s="5" t="s">
        <v>169</v>
      </c>
      <c r="J16" s="5" t="s">
        <v>170</v>
      </c>
      <c r="K16" s="7">
        <v>5.26</v>
      </c>
    </row>
    <row r="17" spans="1:11">
      <c r="A17" s="5" t="s">
        <v>35</v>
      </c>
      <c r="B17" s="5">
        <v>5.4</v>
      </c>
      <c r="C17" s="5" t="s">
        <v>63</v>
      </c>
      <c r="D17" s="5" t="s">
        <v>171</v>
      </c>
      <c r="E17" s="5" t="s">
        <v>172</v>
      </c>
      <c r="F17" s="5" t="s">
        <v>173</v>
      </c>
      <c r="G17" s="5" t="s">
        <v>174</v>
      </c>
      <c r="H17" s="5" t="s">
        <v>175</v>
      </c>
      <c r="I17" s="5" t="s">
        <v>176</v>
      </c>
      <c r="J17" s="5" t="s">
        <v>177</v>
      </c>
      <c r="K17" s="7">
        <v>5.26</v>
      </c>
    </row>
    <row r="18" spans="1:11">
      <c r="A18" s="5" t="s">
        <v>35</v>
      </c>
      <c r="B18" s="5">
        <v>6.1</v>
      </c>
      <c r="C18" s="5" t="s">
        <v>69</v>
      </c>
      <c r="D18" s="5" t="s">
        <v>178</v>
      </c>
      <c r="E18" s="5" t="s">
        <v>179</v>
      </c>
      <c r="F18" s="5" t="s">
        <v>151</v>
      </c>
      <c r="G18" s="5" t="s">
        <v>180</v>
      </c>
      <c r="H18" s="5" t="s">
        <v>87</v>
      </c>
      <c r="I18" s="5" t="s">
        <v>181</v>
      </c>
      <c r="J18" s="5" t="s">
        <v>182</v>
      </c>
      <c r="K18" s="7">
        <v>5.26</v>
      </c>
    </row>
    <row r="19" spans="1:11">
      <c r="A19" s="5" t="s">
        <v>35</v>
      </c>
      <c r="B19" s="5">
        <v>6.2</v>
      </c>
      <c r="C19" s="5" t="s">
        <v>69</v>
      </c>
      <c r="D19" s="5" t="s">
        <v>183</v>
      </c>
      <c r="E19" s="5" t="s">
        <v>184</v>
      </c>
      <c r="F19" s="5" t="s">
        <v>185</v>
      </c>
      <c r="G19" s="5" t="s">
        <v>186</v>
      </c>
      <c r="H19" s="5" t="s">
        <v>87</v>
      </c>
      <c r="I19" s="5" t="s">
        <v>187</v>
      </c>
      <c r="J19" s="5"/>
      <c r="K19" s="7">
        <v>5.26</v>
      </c>
    </row>
    <row r="20" spans="1:11">
      <c r="A20" s="5" t="s">
        <v>35</v>
      </c>
      <c r="B20" s="5">
        <v>6.3</v>
      </c>
      <c r="C20" s="5" t="s">
        <v>69</v>
      </c>
      <c r="D20" s="5" t="s">
        <v>188</v>
      </c>
      <c r="E20" s="5" t="s">
        <v>189</v>
      </c>
      <c r="F20" s="5" t="s">
        <v>167</v>
      </c>
      <c r="G20" s="5" t="s">
        <v>190</v>
      </c>
      <c r="H20" s="5" t="s">
        <v>118</v>
      </c>
      <c r="I20" s="5" t="s">
        <v>191</v>
      </c>
      <c r="J20" s="5" t="s">
        <v>192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13</v>
      </c>
      <c r="D14" s="5" t="s">
        <v>213</v>
      </c>
      <c r="E14" s="5"/>
      <c r="F14" s="5"/>
      <c r="G14" s="5"/>
      <c r="H14" s="5"/>
      <c r="I14" s="5"/>
    </row>
    <row r="15" spans="1:9">
      <c r="A15" s="5" t="s">
        <v>35</v>
      </c>
      <c r="B15" s="5" t="s">
        <v>200</v>
      </c>
      <c r="C15" s="5">
        <v>14</v>
      </c>
      <c r="D15" s="5" t="s">
        <v>214</v>
      </c>
      <c r="E15" s="5"/>
      <c r="F15" s="5"/>
      <c r="G15" s="5"/>
      <c r="H15" s="5"/>
      <c r="I15" s="5"/>
    </row>
    <row r="16" spans="1:9">
      <c r="A16" s="5" t="s">
        <v>35</v>
      </c>
      <c r="B16" s="5" t="s">
        <v>200</v>
      </c>
      <c r="C16" s="5">
        <v>1</v>
      </c>
      <c r="D16" s="5" t="s">
        <v>215</v>
      </c>
      <c r="E16" s="5"/>
      <c r="F16" s="5"/>
      <c r="G16" s="5"/>
      <c r="H16" s="5"/>
      <c r="I16" s="5"/>
    </row>
    <row r="17" spans="1:9">
      <c r="A17" s="5" t="s">
        <v>35</v>
      </c>
      <c r="B17" s="5" t="s">
        <v>200</v>
      </c>
      <c r="C17" s="5">
        <v>2</v>
      </c>
      <c r="D17" s="5" t="s">
        <v>216</v>
      </c>
      <c r="E17" s="5"/>
      <c r="F17" s="5"/>
      <c r="G17" s="5"/>
      <c r="H17" s="5"/>
      <c r="I17" s="5"/>
    </row>
    <row r="18" spans="1:9">
      <c r="A18" s="5" t="s">
        <v>35</v>
      </c>
      <c r="B18" s="5" t="s">
        <v>200</v>
      </c>
      <c r="C18" s="5">
        <v>3</v>
      </c>
      <c r="D18" s="5" t="s">
        <v>217</v>
      </c>
      <c r="E18" s="5"/>
      <c r="F18" s="5"/>
      <c r="G18" s="5"/>
      <c r="H18" s="5"/>
      <c r="I18" s="5"/>
    </row>
    <row r="19" spans="1:9">
      <c r="A19" s="5" t="s">
        <v>35</v>
      </c>
      <c r="B19" s="5" t="s">
        <v>200</v>
      </c>
      <c r="C19" s="5">
        <v>4</v>
      </c>
      <c r="D19" s="5" t="s">
        <v>218</v>
      </c>
      <c r="E19" s="5"/>
      <c r="F19" s="5"/>
      <c r="G19" s="5"/>
      <c r="H19" s="5"/>
      <c r="I19" s="5"/>
    </row>
    <row r="20" spans="1:9">
      <c r="A20" s="5" t="s">
        <v>35</v>
      </c>
      <c r="B20" s="5" t="s">
        <v>200</v>
      </c>
      <c r="C20" s="5">
        <v>5</v>
      </c>
      <c r="D20" s="5" t="s">
        <v>219</v>
      </c>
      <c r="E20" s="5"/>
      <c r="F20" s="5"/>
      <c r="G20" s="5"/>
      <c r="H20" s="5"/>
      <c r="I20" s="5"/>
    </row>
    <row r="21" spans="1:9">
      <c r="A21" s="5" t="s">
        <v>35</v>
      </c>
      <c r="B21" s="5" t="s">
        <v>200</v>
      </c>
      <c r="C21" s="5">
        <v>6</v>
      </c>
      <c r="D21" s="5" t="s">
        <v>220</v>
      </c>
      <c r="E21" s="5"/>
      <c r="F21" s="5"/>
      <c r="G21" s="5"/>
      <c r="H21" s="5"/>
      <c r="I21" s="5"/>
    </row>
    <row r="22" spans="1:9">
      <c r="A22" s="5" t="s">
        <v>35</v>
      </c>
      <c r="B22" s="5" t="s">
        <v>200</v>
      </c>
      <c r="C22" s="5">
        <v>7</v>
      </c>
      <c r="D22" s="5" t="s">
        <v>221</v>
      </c>
      <c r="E22" s="5"/>
      <c r="F22" s="5"/>
      <c r="G22" s="5"/>
      <c r="H22" s="5"/>
      <c r="I22" s="5"/>
    </row>
    <row r="23" spans="1:9">
      <c r="A23" s="5" t="s">
        <v>35</v>
      </c>
      <c r="B23" s="5" t="s">
        <v>200</v>
      </c>
      <c r="C23" s="5">
        <v>8</v>
      </c>
      <c r="D23" s="5" t="s">
        <v>222</v>
      </c>
      <c r="E23" s="5"/>
      <c r="F23" s="5"/>
      <c r="G23" s="5"/>
      <c r="H23" s="5"/>
      <c r="I23" s="5"/>
    </row>
    <row r="24" spans="1:9">
      <c r="A24" s="5" t="s">
        <v>35</v>
      </c>
      <c r="B24" s="5" t="s">
        <v>200</v>
      </c>
      <c r="C24" s="5">
        <v>9</v>
      </c>
      <c r="D24" s="5" t="s">
        <v>223</v>
      </c>
      <c r="E24" s="5"/>
      <c r="F24" s="5"/>
      <c r="G24" s="5"/>
      <c r="H24" s="5"/>
      <c r="I24" s="5"/>
    </row>
    <row r="25" spans="1:9">
      <c r="A25" s="5" t="s">
        <v>35</v>
      </c>
      <c r="B25" s="5" t="s">
        <v>200</v>
      </c>
      <c r="C25" s="5">
        <v>10</v>
      </c>
      <c r="D25" s="5" t="s">
        <v>224</v>
      </c>
      <c r="E25" s="5"/>
      <c r="F25" s="5"/>
      <c r="G25" s="5"/>
      <c r="H25" s="5"/>
      <c r="I25" s="5"/>
    </row>
    <row r="26" spans="1:9">
      <c r="A26" s="5" t="s">
        <v>35</v>
      </c>
      <c r="B26" s="5" t="s">
        <v>200</v>
      </c>
      <c r="C26" s="5">
        <v>11</v>
      </c>
      <c r="D26" s="5" t="s">
        <v>225</v>
      </c>
      <c r="E26" s="5"/>
      <c r="F26" s="5"/>
      <c r="G26" s="5"/>
      <c r="H26" s="5"/>
      <c r="I26" s="5"/>
    </row>
    <row r="27" spans="1:9">
      <c r="A27" s="5" t="s">
        <v>35</v>
      </c>
      <c r="B27" s="5" t="s">
        <v>200</v>
      </c>
      <c r="C27" s="5">
        <v>12</v>
      </c>
      <c r="D27" s="5" t="s">
        <v>226</v>
      </c>
      <c r="E27" s="5"/>
      <c r="F27" s="5"/>
      <c r="G27" s="5"/>
      <c r="H27" s="5"/>
      <c r="I27" s="5"/>
    </row>
    <row r="28" spans="1:9">
      <c r="A28" s="5" t="s">
        <v>35</v>
      </c>
      <c r="B28" s="5" t="s">
        <v>200</v>
      </c>
      <c r="C28" s="5">
        <v>13</v>
      </c>
      <c r="D28" s="5" t="s">
        <v>227</v>
      </c>
      <c r="E28" s="5"/>
      <c r="F28" s="5"/>
      <c r="G28" s="5"/>
      <c r="H28" s="5"/>
      <c r="I28" s="5"/>
    </row>
    <row r="29" spans="1:9">
      <c r="A29" s="5" t="s">
        <v>35</v>
      </c>
      <c r="B29" s="5" t="s">
        <v>200</v>
      </c>
      <c r="C29" s="5">
        <v>14</v>
      </c>
      <c r="D29" s="5" t="s">
        <v>228</v>
      </c>
      <c r="E29" s="5"/>
      <c r="F29" s="5"/>
      <c r="G29" s="5"/>
      <c r="H29" s="5"/>
      <c r="I29" s="5"/>
    </row>
    <row r="30" spans="1:9">
      <c r="A30" s="5" t="s">
        <v>35</v>
      </c>
      <c r="B30" s="5" t="s">
        <v>200</v>
      </c>
      <c r="C30" s="5">
        <v>15</v>
      </c>
      <c r="D30" s="5" t="s">
        <v>229</v>
      </c>
      <c r="E30" s="5"/>
      <c r="F30" s="5"/>
      <c r="G30" s="5"/>
      <c r="H30" s="5"/>
      <c r="I30" s="5"/>
    </row>
    <row r="31" spans="1:9">
      <c r="A31" s="5" t="s">
        <v>35</v>
      </c>
      <c r="B31" s="5" t="s">
        <v>200</v>
      </c>
      <c r="C31" s="5">
        <v>16</v>
      </c>
      <c r="D31" s="5" t="s">
        <v>230</v>
      </c>
      <c r="E31" s="5"/>
      <c r="F31" s="5"/>
      <c r="G31" s="5"/>
      <c r="H31" s="5"/>
      <c r="I31" s="5"/>
    </row>
    <row r="32" spans="1:9">
      <c r="A32" s="5" t="s">
        <v>35</v>
      </c>
      <c r="B32" s="5" t="s">
        <v>200</v>
      </c>
      <c r="C32" s="5">
        <v>17</v>
      </c>
      <c r="D32" s="5" t="s">
        <v>231</v>
      </c>
      <c r="E32" s="5"/>
      <c r="F32" s="5"/>
      <c r="G32" s="5"/>
      <c r="H32" s="5"/>
      <c r="I32" s="5"/>
    </row>
    <row r="33" spans="1:9">
      <c r="A33" s="5" t="s">
        <v>35</v>
      </c>
      <c r="B33" s="5" t="s">
        <v>200</v>
      </c>
      <c r="C33" s="5">
        <v>18</v>
      </c>
      <c r="D33" s="5" t="s">
        <v>232</v>
      </c>
      <c r="E33" s="5"/>
      <c r="F33" s="5"/>
      <c r="G33" s="5"/>
      <c r="H33" s="5"/>
      <c r="I33" s="5"/>
    </row>
    <row r="34" spans="1:9">
      <c r="A34" s="5" t="s">
        <v>35</v>
      </c>
      <c r="B34" s="5" t="s">
        <v>200</v>
      </c>
      <c r="C34" s="5">
        <v>19</v>
      </c>
      <c r="D34" s="5" t="s">
        <v>233</v>
      </c>
      <c r="E34" s="5"/>
      <c r="F34" s="5"/>
      <c r="G34" s="5"/>
      <c r="H34" s="5"/>
      <c r="I34" s="5"/>
    </row>
    <row r="35" spans="1:9">
      <c r="A35" s="5" t="s">
        <v>35</v>
      </c>
      <c r="B35" s="5" t="s">
        <v>200</v>
      </c>
      <c r="C35" s="5">
        <v>20</v>
      </c>
      <c r="D35" s="5" t="s">
        <v>234</v>
      </c>
      <c r="E35" s="5"/>
      <c r="F35" s="5"/>
      <c r="G35" s="5"/>
      <c r="H35" s="5"/>
      <c r="I35" s="5"/>
    </row>
    <row r="36" spans="1:9">
      <c r="A36" s="5" t="s">
        <v>35</v>
      </c>
      <c r="B36" s="5" t="s">
        <v>200</v>
      </c>
      <c r="C36" s="5">
        <v>21</v>
      </c>
      <c r="D36" s="5" t="s">
        <v>235</v>
      </c>
      <c r="E36" s="5"/>
      <c r="F36" s="5"/>
      <c r="G36" s="5"/>
      <c r="H36" s="5"/>
      <c r="I36" s="5"/>
    </row>
    <row r="37" spans="1:9">
      <c r="A37" s="5" t="s">
        <v>35</v>
      </c>
      <c r="B37" s="5" t="s">
        <v>200</v>
      </c>
      <c r="C37" s="5">
        <v>22</v>
      </c>
      <c r="D37" s="5" t="s">
        <v>236</v>
      </c>
      <c r="E37" s="5"/>
      <c r="F37" s="5"/>
      <c r="G37" s="5"/>
      <c r="H37" s="5"/>
      <c r="I37" s="5"/>
    </row>
    <row r="38" spans="1:9">
      <c r="A38" s="5" t="s">
        <v>35</v>
      </c>
      <c r="B38" s="5" t="s">
        <v>200</v>
      </c>
      <c r="C38" s="5">
        <v>1</v>
      </c>
      <c r="D38" s="5" t="s">
        <v>237</v>
      </c>
      <c r="E38" s="5"/>
      <c r="F38" s="5"/>
      <c r="G38" s="5"/>
      <c r="H38" s="5"/>
      <c r="I38" s="5"/>
    </row>
    <row r="39" spans="1:9">
      <c r="A39" s="5" t="s">
        <v>35</v>
      </c>
      <c r="B39" s="5" t="s">
        <v>200</v>
      </c>
      <c r="C39" s="5">
        <v>2</v>
      </c>
      <c r="D39" s="5" t="s">
        <v>238</v>
      </c>
      <c r="E39" s="5"/>
      <c r="F39" s="5"/>
      <c r="G39" s="5"/>
      <c r="H39" s="5"/>
      <c r="I39" s="5"/>
    </row>
    <row r="40" spans="1:9">
      <c r="A40" s="5" t="s">
        <v>35</v>
      </c>
      <c r="B40" s="5" t="s">
        <v>200</v>
      </c>
      <c r="C40" s="5">
        <v>3</v>
      </c>
      <c r="D40" s="5" t="s">
        <v>239</v>
      </c>
      <c r="E40" s="5"/>
      <c r="F40" s="5"/>
      <c r="G40" s="5"/>
      <c r="H40" s="5"/>
      <c r="I40" s="5"/>
    </row>
    <row r="41" spans="1:9">
      <c r="A41" s="5" t="s">
        <v>35</v>
      </c>
      <c r="B41" s="5" t="s">
        <v>200</v>
      </c>
      <c r="C41" s="5">
        <v>4</v>
      </c>
      <c r="D41" s="5" t="s">
        <v>240</v>
      </c>
      <c r="E41" s="5"/>
      <c r="F41" s="5"/>
      <c r="G41" s="5"/>
      <c r="H41" s="5"/>
      <c r="I41" s="5"/>
    </row>
    <row r="42" spans="1:9">
      <c r="A42" s="5" t="s">
        <v>35</v>
      </c>
      <c r="B42" s="5" t="s">
        <v>200</v>
      </c>
      <c r="C42" s="5">
        <v>5</v>
      </c>
      <c r="D42" s="5" t="s">
        <v>241</v>
      </c>
      <c r="E42" s="5"/>
      <c r="F42" s="5"/>
      <c r="G42" s="5"/>
      <c r="H42" s="5"/>
      <c r="I42" s="5"/>
    </row>
    <row r="43" spans="1:9">
      <c r="A43" s="5" t="s">
        <v>35</v>
      </c>
      <c r="B43" s="5" t="s">
        <v>200</v>
      </c>
      <c r="C43" s="5">
        <v>6</v>
      </c>
      <c r="D43" s="5" t="s">
        <v>242</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243</v>
      </c>
      <c r="B1" s="3"/>
      <c r="C1" s="3"/>
      <c r="D1" s="3"/>
      <c r="E1" s="3"/>
      <c r="F1" s="3"/>
      <c r="G1" s="3"/>
    </row>
    <row r="2" spans="1:7">
      <c r="A2" s="6" t="s">
        <v>244</v>
      </c>
      <c r="B2" s="6" t="s">
        <v>245</v>
      </c>
      <c r="C2" s="6" t="s">
        <v>246</v>
      </c>
      <c r="D2" s="6" t="s">
        <v>247</v>
      </c>
      <c r="E2" s="6" t="s">
        <v>248</v>
      </c>
      <c r="F2" s="6" t="s">
        <v>249</v>
      </c>
      <c r="G2" s="6" t="s">
        <v>250</v>
      </c>
    </row>
    <row r="3" spans="1:7">
      <c r="A3" s="5" t="s">
        <v>36</v>
      </c>
      <c r="B3" s="5">
        <v>20</v>
      </c>
      <c r="C3" s="5" t="s">
        <v>175</v>
      </c>
      <c r="D3" s="5">
        <v>1</v>
      </c>
      <c r="E3" s="5" t="s">
        <v>251</v>
      </c>
      <c r="F3" s="5" t="s">
        <v>252</v>
      </c>
      <c r="G3" s="5" t="s">
        <v>253</v>
      </c>
    </row>
    <row r="4" spans="1:7">
      <c r="A4" s="5"/>
      <c r="B4" s="5"/>
      <c r="C4" s="5"/>
      <c r="D4" s="5">
        <v>2</v>
      </c>
      <c r="E4" s="5" t="s">
        <v>254</v>
      </c>
      <c r="F4" s="5" t="s">
        <v>255</v>
      </c>
      <c r="G4" s="5" t="s">
        <v>256</v>
      </c>
    </row>
    <row r="5" spans="1:7">
      <c r="A5" s="5"/>
      <c r="B5" s="5"/>
      <c r="C5" s="5"/>
      <c r="D5" s="5">
        <v>3</v>
      </c>
      <c r="E5" s="5" t="s">
        <v>257</v>
      </c>
      <c r="F5" s="5" t="s">
        <v>258</v>
      </c>
      <c r="G5" s="5" t="s">
        <v>259</v>
      </c>
    </row>
    <row r="6" spans="1:7">
      <c r="A6" s="5"/>
      <c r="B6" s="5"/>
      <c r="C6" s="5"/>
      <c r="D6" s="5">
        <v>4</v>
      </c>
      <c r="E6" s="5" t="s">
        <v>260</v>
      </c>
      <c r="F6" s="5" t="s">
        <v>261</v>
      </c>
      <c r="G6" s="5" t="s">
        <v>262</v>
      </c>
    </row>
    <row r="7" spans="1:7">
      <c r="A7" s="5" t="s">
        <v>43</v>
      </c>
      <c r="B7" s="5">
        <v>20</v>
      </c>
      <c r="C7" s="5" t="s">
        <v>175</v>
      </c>
      <c r="D7" s="5">
        <v>1</v>
      </c>
      <c r="E7" s="5" t="s">
        <v>251</v>
      </c>
      <c r="F7" s="5" t="s">
        <v>252</v>
      </c>
      <c r="G7" s="5" t="s">
        <v>263</v>
      </c>
    </row>
    <row r="8" spans="1:7">
      <c r="A8" s="5"/>
      <c r="B8" s="5"/>
      <c r="C8" s="5"/>
      <c r="D8" s="5">
        <v>2</v>
      </c>
      <c r="E8" s="5" t="s">
        <v>254</v>
      </c>
      <c r="F8" s="5" t="s">
        <v>255</v>
      </c>
      <c r="G8" s="5" t="s">
        <v>264</v>
      </c>
    </row>
    <row r="9" spans="1:7">
      <c r="A9" s="5"/>
      <c r="B9" s="5"/>
      <c r="C9" s="5"/>
      <c r="D9" s="5">
        <v>3</v>
      </c>
      <c r="E9" s="5" t="s">
        <v>257</v>
      </c>
      <c r="F9" s="5" t="s">
        <v>258</v>
      </c>
      <c r="G9" s="5" t="s">
        <v>265</v>
      </c>
    </row>
    <row r="10" spans="1:7">
      <c r="A10" s="5"/>
      <c r="B10" s="5"/>
      <c r="C10" s="5"/>
      <c r="D10" s="5">
        <v>4</v>
      </c>
      <c r="E10" s="5" t="s">
        <v>260</v>
      </c>
      <c r="F10" s="5" t="s">
        <v>261</v>
      </c>
      <c r="G10" s="5" t="s">
        <v>266</v>
      </c>
    </row>
    <row r="11" spans="1:7">
      <c r="A11" s="5" t="s">
        <v>49</v>
      </c>
      <c r="B11" s="5">
        <v>20</v>
      </c>
      <c r="C11" s="5" t="s">
        <v>175</v>
      </c>
      <c r="D11" s="5">
        <v>1</v>
      </c>
      <c r="E11" s="5" t="s">
        <v>251</v>
      </c>
      <c r="F11" s="5" t="s">
        <v>252</v>
      </c>
      <c r="G11" s="5" t="s">
        <v>267</v>
      </c>
    </row>
    <row r="12" spans="1:7">
      <c r="A12" s="5"/>
      <c r="B12" s="5"/>
      <c r="C12" s="5"/>
      <c r="D12" s="5">
        <v>2</v>
      </c>
      <c r="E12" s="5" t="s">
        <v>254</v>
      </c>
      <c r="F12" s="5" t="s">
        <v>255</v>
      </c>
      <c r="G12" s="5" t="s">
        <v>268</v>
      </c>
    </row>
    <row r="13" spans="1:7">
      <c r="A13" s="5"/>
      <c r="B13" s="5"/>
      <c r="C13" s="5"/>
      <c r="D13" s="5">
        <v>3</v>
      </c>
      <c r="E13" s="5" t="s">
        <v>257</v>
      </c>
      <c r="F13" s="5" t="s">
        <v>258</v>
      </c>
      <c r="G13" s="5" t="s">
        <v>269</v>
      </c>
    </row>
    <row r="14" spans="1:7">
      <c r="A14" s="5"/>
      <c r="B14" s="5"/>
      <c r="C14" s="5"/>
      <c r="D14" s="5">
        <v>4</v>
      </c>
      <c r="E14" s="5" t="s">
        <v>260</v>
      </c>
      <c r="F14" s="5" t="s">
        <v>261</v>
      </c>
      <c r="G14" s="5" t="s">
        <v>270</v>
      </c>
    </row>
    <row r="15" spans="1:7">
      <c r="A15" s="5" t="s">
        <v>56</v>
      </c>
      <c r="B15" s="5">
        <v>15</v>
      </c>
      <c r="C15" s="5" t="s">
        <v>175</v>
      </c>
      <c r="D15" s="5">
        <v>1</v>
      </c>
      <c r="E15" s="5" t="s">
        <v>251</v>
      </c>
      <c r="F15" s="5" t="s">
        <v>252</v>
      </c>
      <c r="G15" s="5" t="s">
        <v>271</v>
      </c>
    </row>
    <row r="16" spans="1:7">
      <c r="A16" s="5"/>
      <c r="B16" s="5"/>
      <c r="C16" s="5"/>
      <c r="D16" s="5">
        <v>2</v>
      </c>
      <c r="E16" s="5" t="s">
        <v>254</v>
      </c>
      <c r="F16" s="5" t="s">
        <v>255</v>
      </c>
      <c r="G16" s="5" t="s">
        <v>272</v>
      </c>
    </row>
    <row r="17" spans="1:7">
      <c r="A17" s="5"/>
      <c r="B17" s="5"/>
      <c r="C17" s="5"/>
      <c r="D17" s="5">
        <v>3</v>
      </c>
      <c r="E17" s="5" t="s">
        <v>257</v>
      </c>
      <c r="F17" s="5" t="s">
        <v>258</v>
      </c>
      <c r="G17" s="5" t="s">
        <v>273</v>
      </c>
    </row>
    <row r="18" spans="1:7">
      <c r="A18" s="5"/>
      <c r="B18" s="5"/>
      <c r="C18" s="5"/>
      <c r="D18" s="5">
        <v>4</v>
      </c>
      <c r="E18" s="5" t="s">
        <v>260</v>
      </c>
      <c r="F18" s="5" t="s">
        <v>261</v>
      </c>
      <c r="G18" s="5" t="s">
        <v>274</v>
      </c>
    </row>
    <row r="19" spans="1:7">
      <c r="A19" s="5" t="s">
        <v>63</v>
      </c>
      <c r="B19" s="5">
        <v>20</v>
      </c>
      <c r="C19" s="5" t="s">
        <v>175</v>
      </c>
      <c r="D19" s="5">
        <v>1</v>
      </c>
      <c r="E19" s="5" t="s">
        <v>251</v>
      </c>
      <c r="F19" s="5" t="s">
        <v>252</v>
      </c>
      <c r="G19" s="5" t="s">
        <v>275</v>
      </c>
    </row>
    <row r="20" spans="1:7">
      <c r="A20" s="5"/>
      <c r="B20" s="5"/>
      <c r="C20" s="5"/>
      <c r="D20" s="5">
        <v>2</v>
      </c>
      <c r="E20" s="5" t="s">
        <v>254</v>
      </c>
      <c r="F20" s="5" t="s">
        <v>255</v>
      </c>
      <c r="G20" s="5" t="s">
        <v>276</v>
      </c>
    </row>
    <row r="21" spans="1:7">
      <c r="A21" s="5"/>
      <c r="B21" s="5"/>
      <c r="C21" s="5"/>
      <c r="D21" s="5">
        <v>3</v>
      </c>
      <c r="E21" s="5" t="s">
        <v>257</v>
      </c>
      <c r="F21" s="5" t="s">
        <v>258</v>
      </c>
      <c r="G21" s="5" t="s">
        <v>277</v>
      </c>
    </row>
    <row r="22" spans="1:7">
      <c r="A22" s="5"/>
      <c r="B22" s="5"/>
      <c r="C22" s="5"/>
      <c r="D22" s="5">
        <v>4</v>
      </c>
      <c r="E22" s="5" t="s">
        <v>260</v>
      </c>
      <c r="F22" s="5" t="s">
        <v>261</v>
      </c>
      <c r="G22" s="5" t="s">
        <v>278</v>
      </c>
    </row>
    <row r="23" spans="1:7">
      <c r="A23" s="5" t="s">
        <v>69</v>
      </c>
      <c r="B23" s="5">
        <v>15</v>
      </c>
      <c r="C23" s="5" t="s">
        <v>175</v>
      </c>
      <c r="D23" s="5">
        <v>1</v>
      </c>
      <c r="E23" s="5" t="s">
        <v>251</v>
      </c>
      <c r="F23" s="5" t="s">
        <v>252</v>
      </c>
      <c r="G23" s="5" t="s">
        <v>279</v>
      </c>
    </row>
    <row r="24" spans="1:7">
      <c r="A24" s="5"/>
      <c r="B24" s="5"/>
      <c r="C24" s="5"/>
      <c r="D24" s="5">
        <v>2</v>
      </c>
      <c r="E24" s="5" t="s">
        <v>254</v>
      </c>
      <c r="F24" s="5" t="s">
        <v>255</v>
      </c>
      <c r="G24" s="5" t="s">
        <v>280</v>
      </c>
    </row>
    <row r="25" spans="1:7">
      <c r="A25" s="5"/>
      <c r="B25" s="5"/>
      <c r="C25" s="5"/>
      <c r="D25" s="5">
        <v>3</v>
      </c>
      <c r="E25" s="5" t="s">
        <v>257</v>
      </c>
      <c r="F25" s="5" t="s">
        <v>258</v>
      </c>
      <c r="G25" s="5" t="s">
        <v>281</v>
      </c>
    </row>
    <row r="26" spans="1:7">
      <c r="A26" s="5"/>
      <c r="B26" s="5"/>
      <c r="C26" s="5"/>
      <c r="D26" s="5">
        <v>4</v>
      </c>
      <c r="E26" s="5" t="s">
        <v>260</v>
      </c>
      <c r="F26" s="5" t="s">
        <v>261</v>
      </c>
      <c r="G26" s="5" t="s">
        <v>282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287</v>
      </c>
      <c r="B1" s="3"/>
      <c r="C1" s="3"/>
      <c r="D1" s="3"/>
    </row>
    <row r="2" spans="1:4">
      <c r="A2" s="6" t="s">
        <v>244</v>
      </c>
      <c r="B2" s="6" t="s">
        <v>288</v>
      </c>
      <c r="C2" s="6" t="s">
        <v>289</v>
      </c>
      <c r="D2" s="6" t="s">
        <v>290</v>
      </c>
    </row>
    <row r="3" spans="1:4">
      <c r="A3" s="5" t="s">
        <v>36</v>
      </c>
      <c r="B3" s="5" t="s">
        <v>291</v>
      </c>
      <c r="C3" s="5" t="s">
        <v>292</v>
      </c>
      <c r="D3" s="5" t="s">
        <v>293</v>
      </c>
    </row>
    <row r="4" spans="1:4">
      <c r="A4" s="5" t="s">
        <v>36</v>
      </c>
      <c r="B4" s="5" t="s">
        <v>294</v>
      </c>
      <c r="C4" s="5" t="s">
        <v>295</v>
      </c>
      <c r="D4" s="5" t="s">
        <v>296</v>
      </c>
    </row>
    <row r="5" spans="1:4">
      <c r="A5" s="5" t="s">
        <v>36</v>
      </c>
      <c r="B5" s="5" t="s">
        <v>297</v>
      </c>
      <c r="C5" s="5" t="s">
        <v>298</v>
      </c>
      <c r="D5" s="5" t="s">
        <v>299</v>
      </c>
    </row>
    <row r="6" spans="1:4">
      <c r="A6" s="5" t="s">
        <v>43</v>
      </c>
      <c r="B6" s="5" t="s">
        <v>291</v>
      </c>
      <c r="C6" s="5" t="s">
        <v>292</v>
      </c>
      <c r="D6" s="5" t="s">
        <v>300</v>
      </c>
    </row>
    <row r="7" spans="1:4">
      <c r="A7" s="5" t="s">
        <v>43</v>
      </c>
      <c r="B7" s="5" t="s">
        <v>294</v>
      </c>
      <c r="C7" s="5" t="s">
        <v>295</v>
      </c>
      <c r="D7" s="5" t="s">
        <v>301</v>
      </c>
    </row>
    <row r="8" spans="1:4">
      <c r="A8" s="5" t="s">
        <v>43</v>
      </c>
      <c r="B8" s="5" t="s">
        <v>297</v>
      </c>
      <c r="C8" s="5" t="s">
        <v>298</v>
      </c>
      <c r="D8" s="5" t="s">
        <v>302</v>
      </c>
    </row>
    <row r="9" spans="1:4">
      <c r="A9" s="5" t="s">
        <v>49</v>
      </c>
      <c r="B9" s="5" t="s">
        <v>291</v>
      </c>
      <c r="C9" s="5" t="s">
        <v>292</v>
      </c>
      <c r="D9" s="5" t="s">
        <v>303</v>
      </c>
    </row>
    <row r="10" spans="1:4">
      <c r="A10" s="5" t="s">
        <v>49</v>
      </c>
      <c r="B10" s="5" t="s">
        <v>294</v>
      </c>
      <c r="C10" s="5" t="s">
        <v>295</v>
      </c>
      <c r="D10" s="5" t="s">
        <v>304</v>
      </c>
    </row>
    <row r="11" spans="1:4">
      <c r="A11" s="5" t="s">
        <v>49</v>
      </c>
      <c r="B11" s="5" t="s">
        <v>297</v>
      </c>
      <c r="C11" s="5" t="s">
        <v>298</v>
      </c>
      <c r="D11" s="5" t="s">
        <v>305</v>
      </c>
    </row>
    <row r="12" spans="1:4">
      <c r="A12" s="5" t="s">
        <v>56</v>
      </c>
      <c r="B12" s="5" t="s">
        <v>291</v>
      </c>
      <c r="C12" s="5" t="s">
        <v>292</v>
      </c>
      <c r="D12" s="5" t="s">
        <v>306</v>
      </c>
    </row>
    <row r="13" spans="1:4">
      <c r="A13" s="5" t="s">
        <v>56</v>
      </c>
      <c r="B13" s="5" t="s">
        <v>294</v>
      </c>
      <c r="C13" s="5" t="s">
        <v>295</v>
      </c>
      <c r="D13" s="5" t="s">
        <v>307</v>
      </c>
    </row>
    <row r="14" spans="1:4">
      <c r="A14" s="5" t="s">
        <v>56</v>
      </c>
      <c r="B14" s="5" t="s">
        <v>297</v>
      </c>
      <c r="C14" s="5" t="s">
        <v>298</v>
      </c>
      <c r="D14" s="5" t="s">
        <v>308</v>
      </c>
    </row>
    <row r="15" spans="1:4">
      <c r="A15" s="5" t="s">
        <v>63</v>
      </c>
      <c r="B15" s="5" t="s">
        <v>291</v>
      </c>
      <c r="C15" s="5" t="s">
        <v>292</v>
      </c>
      <c r="D15" s="5" t="s">
        <v>309</v>
      </c>
    </row>
    <row r="16" spans="1:4">
      <c r="A16" s="5" t="s">
        <v>63</v>
      </c>
      <c r="B16" s="5" t="s">
        <v>294</v>
      </c>
      <c r="C16" s="5" t="s">
        <v>295</v>
      </c>
      <c r="D16" s="5" t="s">
        <v>310</v>
      </c>
    </row>
    <row r="17" spans="1:4">
      <c r="A17" s="5" t="s">
        <v>63</v>
      </c>
      <c r="B17" s="5" t="s">
        <v>297</v>
      </c>
      <c r="C17" s="5" t="s">
        <v>298</v>
      </c>
      <c r="D17" s="5" t="s">
        <v>311</v>
      </c>
    </row>
    <row r="18" spans="1:4">
      <c r="A18" s="5" t="s">
        <v>69</v>
      </c>
      <c r="B18" s="5" t="s">
        <v>291</v>
      </c>
      <c r="C18" s="5" t="s">
        <v>292</v>
      </c>
      <c r="D18" s="5" t="s">
        <v>312</v>
      </c>
    </row>
    <row r="19" spans="1:4">
      <c r="A19" s="5" t="s">
        <v>69</v>
      </c>
      <c r="B19" s="5" t="s">
        <v>294</v>
      </c>
      <c r="C19" s="5" t="s">
        <v>295</v>
      </c>
      <c r="D19" s="5" t="s">
        <v>313</v>
      </c>
    </row>
    <row r="20" spans="1:4">
      <c r="A20" s="5" t="s">
        <v>69</v>
      </c>
      <c r="B20" s="5" t="s">
        <v>297</v>
      </c>
      <c r="C20" s="5" t="s">
        <v>298</v>
      </c>
      <c r="D20"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244</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49</v>
      </c>
      <c r="B5" s="5" t="s">
        <v>325</v>
      </c>
      <c r="C5" s="5" t="s">
        <v>326</v>
      </c>
      <c r="D5" s="5" t="s">
        <v>327</v>
      </c>
    </row>
    <row r="6" spans="1:4">
      <c r="A6" s="5" t="s">
        <v>56</v>
      </c>
      <c r="B6" s="5" t="s">
        <v>328</v>
      </c>
      <c r="C6" s="5" t="s">
        <v>329</v>
      </c>
      <c r="D6" s="5" t="s">
        <v>330</v>
      </c>
    </row>
    <row r="7" spans="1:4">
      <c r="A7" s="5" t="s">
        <v>63</v>
      </c>
      <c r="B7" s="5" t="s">
        <v>331</v>
      </c>
      <c r="C7" s="5" t="s">
        <v>332</v>
      </c>
      <c r="D7" s="5" t="s">
        <v>333</v>
      </c>
    </row>
    <row r="8" spans="1:4">
      <c r="A8" s="5" t="s">
        <v>69</v>
      </c>
      <c r="B8" s="5" t="s">
        <v>334</v>
      </c>
      <c r="C8" s="5" t="s">
        <v>335</v>
      </c>
      <c r="D8"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339</v>
      </c>
      <c r="B1" s="3"/>
      <c r="C1" s="3"/>
      <c r="D1" s="3"/>
      <c r="E1" s="3"/>
    </row>
    <row r="2" spans="1:5">
      <c r="A2" s="6" t="s">
        <v>194</v>
      </c>
      <c r="B2" s="6" t="s">
        <v>340</v>
      </c>
      <c r="C2" s="6" t="s">
        <v>341</v>
      </c>
      <c r="D2" s="6" t="s">
        <v>342</v>
      </c>
      <c r="E2" s="6" t="s">
        <v>343</v>
      </c>
    </row>
    <row r="3" spans="1:5">
      <c r="A3" s="5">
        <v>1</v>
      </c>
      <c r="B3" s="5" t="s">
        <v>344</v>
      </c>
      <c r="C3" s="5" t="s">
        <v>345</v>
      </c>
      <c r="D3" s="5" t="s">
        <v>346</v>
      </c>
      <c r="E3" s="5" t="s">
        <v>347</v>
      </c>
    </row>
    <row r="4" spans="1:5">
      <c r="A4" s="5">
        <v>2</v>
      </c>
      <c r="B4" s="5" t="s">
        <v>348</v>
      </c>
      <c r="C4" s="5" t="s">
        <v>349</v>
      </c>
      <c r="D4" s="5" t="s">
        <v>350</v>
      </c>
      <c r="E4" s="5" t="s">
        <v>351</v>
      </c>
    </row>
    <row r="5" spans="1:5">
      <c r="A5" s="5">
        <v>3</v>
      </c>
      <c r="B5" s="5" t="s">
        <v>352</v>
      </c>
      <c r="C5" s="5" t="s">
        <v>345</v>
      </c>
      <c r="D5" s="5" t="s">
        <v>353</v>
      </c>
      <c r="E5" s="5" t="s">
        <v>354</v>
      </c>
    </row>
    <row r="6" spans="1:5">
      <c r="A6" s="5">
        <v>4</v>
      </c>
      <c r="B6" s="5" t="s">
        <v>355</v>
      </c>
      <c r="C6" s="5" t="s">
        <v>356</v>
      </c>
      <c r="D6" s="5" t="s">
        <v>357</v>
      </c>
      <c r="E6" s="5" t="s">
        <v>358</v>
      </c>
    </row>
    <row r="7" spans="1:5">
      <c r="A7" s="5">
        <v>5</v>
      </c>
      <c r="B7" s="5" t="s">
        <v>359</v>
      </c>
      <c r="C7" s="5" t="s">
        <v>360</v>
      </c>
      <c r="D7" s="5" t="s">
        <v>361</v>
      </c>
      <c r="E7" s="5" t="s">
        <v>362</v>
      </c>
    </row>
    <row r="8" spans="1:5">
      <c r="A8" s="5">
        <v>6</v>
      </c>
      <c r="B8" s="5" t="s">
        <v>363</v>
      </c>
      <c r="C8" s="5" t="s">
        <v>345</v>
      </c>
      <c r="D8" s="5" t="s">
        <v>364</v>
      </c>
      <c r="E8" s="5" t="s">
        <v>365</v>
      </c>
    </row>
    <row r="9" spans="1:5">
      <c r="A9" s="5">
        <v>7</v>
      </c>
      <c r="B9" s="5" t="s">
        <v>366</v>
      </c>
      <c r="C9" s="5" t="s">
        <v>345</v>
      </c>
      <c r="D9" s="5" t="s">
        <v>367</v>
      </c>
      <c r="E9" s="5" t="s">
        <v>368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369</v>
      </c>
      <c r="B1" s="3"/>
      <c r="C1" s="3"/>
      <c r="D1" s="3"/>
      <c r="E1" s="3"/>
      <c r="F1" s="3"/>
    </row>
    <row r="2" spans="1:6">
      <c r="A2" s="6" t="s">
        <v>28</v>
      </c>
      <c r="B2" s="6" t="s">
        <v>76</v>
      </c>
      <c r="C2" s="6" t="s">
        <v>370</v>
      </c>
      <c r="D2" s="6" t="s">
        <v>371</v>
      </c>
      <c r="E2" s="6" t="s">
        <v>372</v>
      </c>
      <c r="F2" s="6" t="s">
        <v>373</v>
      </c>
    </row>
    <row r="3" spans="1:6">
      <c r="A3" s="5">
        <v>1.1</v>
      </c>
      <c r="B3" s="5" t="s">
        <v>36</v>
      </c>
      <c r="C3" s="5" t="s">
        <v>374</v>
      </c>
      <c r="D3" s="7">
        <v>6.67</v>
      </c>
      <c r="E3" s="7">
        <v>6.67</v>
      </c>
      <c r="F3" s="5"/>
    </row>
    <row r="4" spans="1:6">
      <c r="A4" s="5">
        <v>1.2</v>
      </c>
      <c r="B4" s="5" t="s">
        <v>36</v>
      </c>
      <c r="C4" s="5" t="s">
        <v>375</v>
      </c>
      <c r="D4" s="7">
        <v>6.67</v>
      </c>
      <c r="E4" s="7">
        <v>6.67</v>
      </c>
      <c r="F4" s="5"/>
    </row>
    <row r="5" spans="1:6">
      <c r="A5" s="5">
        <v>1.3</v>
      </c>
      <c r="B5" s="5" t="s">
        <v>36</v>
      </c>
      <c r="C5" s="5" t="s">
        <v>376</v>
      </c>
      <c r="D5" s="7">
        <v>6.67</v>
      </c>
      <c r="E5" s="7">
        <v>6.67</v>
      </c>
      <c r="F5" s="5"/>
    </row>
    <row r="6" spans="1:6">
      <c r="A6" s="5">
        <v>2.1</v>
      </c>
      <c r="B6" s="5" t="s">
        <v>43</v>
      </c>
      <c r="C6" s="5" t="s">
        <v>377</v>
      </c>
      <c r="D6" s="7">
        <v>6.67</v>
      </c>
      <c r="E6" s="7">
        <v>6.67</v>
      </c>
      <c r="F6" s="5"/>
    </row>
    <row r="7" spans="1:6">
      <c r="A7" s="5">
        <v>2.2</v>
      </c>
      <c r="B7" s="5" t="s">
        <v>43</v>
      </c>
      <c r="C7" s="5" t="s">
        <v>378</v>
      </c>
      <c r="D7" s="7">
        <v>6.67</v>
      </c>
      <c r="E7" s="7">
        <v>6.67</v>
      </c>
      <c r="F7" s="5"/>
    </row>
    <row r="8" spans="1:6">
      <c r="A8" s="5">
        <v>2.3</v>
      </c>
      <c r="B8" s="5" t="s">
        <v>43</v>
      </c>
      <c r="C8" s="5" t="s">
        <v>379</v>
      </c>
      <c r="D8" s="7">
        <v>6.67</v>
      </c>
      <c r="E8" s="7">
        <v>6.67</v>
      </c>
      <c r="F8" s="5"/>
    </row>
    <row r="9" spans="1:6">
      <c r="A9" s="5">
        <v>3.1</v>
      </c>
      <c r="B9" s="5" t="s">
        <v>49</v>
      </c>
      <c r="C9" s="5" t="s">
        <v>380</v>
      </c>
      <c r="D9" s="7">
        <v>6.67</v>
      </c>
      <c r="E9" s="7">
        <v>6.67</v>
      </c>
      <c r="F9" s="5"/>
    </row>
    <row r="10" spans="1:6">
      <c r="A10" s="5">
        <v>3.2</v>
      </c>
      <c r="B10" s="5" t="s">
        <v>49</v>
      </c>
      <c r="C10" s="5" t="s">
        <v>381</v>
      </c>
      <c r="D10" s="7">
        <v>6.67</v>
      </c>
      <c r="E10" s="7">
        <v>6.67</v>
      </c>
      <c r="F10" s="5"/>
    </row>
    <row r="11" spans="1:6">
      <c r="A11" s="5">
        <v>3.3</v>
      </c>
      <c r="B11" s="5" t="s">
        <v>49</v>
      </c>
      <c r="C11" s="5" t="s">
        <v>382</v>
      </c>
      <c r="D11" s="7">
        <v>6.67</v>
      </c>
      <c r="E11" s="7">
        <v>6.67</v>
      </c>
      <c r="F11" s="5"/>
    </row>
    <row r="12" spans="1:6">
      <c r="A12" s="5">
        <v>4.1</v>
      </c>
      <c r="B12" s="5" t="s">
        <v>56</v>
      </c>
      <c r="C12" s="5" t="s">
        <v>383</v>
      </c>
      <c r="D12" s="7">
        <v>5.0</v>
      </c>
      <c r="E12" s="7">
        <v>5.0</v>
      </c>
      <c r="F12" s="5"/>
    </row>
    <row r="13" spans="1:6">
      <c r="A13" s="5">
        <v>4.2</v>
      </c>
      <c r="B13" s="5" t="s">
        <v>56</v>
      </c>
      <c r="C13" s="5" t="s">
        <v>384</v>
      </c>
      <c r="D13" s="7">
        <v>5.0</v>
      </c>
      <c r="E13" s="7">
        <v>5.0</v>
      </c>
      <c r="F13" s="5"/>
    </row>
    <row r="14" spans="1:6">
      <c r="A14" s="5">
        <v>4.3</v>
      </c>
      <c r="B14" s="5" t="s">
        <v>56</v>
      </c>
      <c r="C14" s="5" t="s">
        <v>385</v>
      </c>
      <c r="D14" s="7">
        <v>5.0</v>
      </c>
      <c r="E14" s="7">
        <v>5.0</v>
      </c>
      <c r="F14" s="5"/>
    </row>
    <row r="15" spans="1:6">
      <c r="A15" s="5">
        <v>5.1</v>
      </c>
      <c r="B15" s="5" t="s">
        <v>63</v>
      </c>
      <c r="C15" s="5" t="s">
        <v>386</v>
      </c>
      <c r="D15" s="7">
        <v>5.0</v>
      </c>
      <c r="E15" s="7">
        <v>5.0</v>
      </c>
      <c r="F15" s="5"/>
    </row>
    <row r="16" spans="1:6">
      <c r="A16" s="5">
        <v>5.2</v>
      </c>
      <c r="B16" s="5" t="s">
        <v>63</v>
      </c>
      <c r="C16" s="5" t="s">
        <v>387</v>
      </c>
      <c r="D16" s="7">
        <v>5.0</v>
      </c>
      <c r="E16" s="7">
        <v>5.0</v>
      </c>
      <c r="F16" s="5"/>
    </row>
    <row r="17" spans="1:6">
      <c r="A17" s="5">
        <v>5.3</v>
      </c>
      <c r="B17" s="5" t="s">
        <v>63</v>
      </c>
      <c r="C17" s="5" t="s">
        <v>165</v>
      </c>
      <c r="D17" s="7">
        <v>5.0</v>
      </c>
      <c r="E17" s="7">
        <v>5.0</v>
      </c>
      <c r="F17" s="5"/>
    </row>
    <row r="18" spans="1:6">
      <c r="A18" s="5">
        <v>5.4</v>
      </c>
      <c r="B18" s="5" t="s">
        <v>63</v>
      </c>
      <c r="C18" s="5" t="s">
        <v>388</v>
      </c>
      <c r="D18" s="7">
        <v>5.0</v>
      </c>
      <c r="E18" s="7">
        <v>5.0</v>
      </c>
      <c r="F18" s="5"/>
    </row>
    <row r="19" spans="1:6">
      <c r="A19" s="5">
        <v>6.1</v>
      </c>
      <c r="B19" s="5" t="s">
        <v>69</v>
      </c>
      <c r="C19" s="5" t="s">
        <v>389</v>
      </c>
      <c r="D19" s="7">
        <v>5.0</v>
      </c>
      <c r="E19" s="7">
        <v>5.0</v>
      </c>
      <c r="F19" s="5"/>
    </row>
    <row r="20" spans="1:6">
      <c r="A20" s="5">
        <v>6.2</v>
      </c>
      <c r="B20" s="5" t="s">
        <v>69</v>
      </c>
      <c r="C20" s="5" t="s">
        <v>390</v>
      </c>
      <c r="D20" s="7">
        <v>5.0</v>
      </c>
      <c r="E20" s="7">
        <v>5.0</v>
      </c>
      <c r="F20" s="5"/>
    </row>
    <row r="21" spans="1:6">
      <c r="A21" s="5">
        <v>6.3</v>
      </c>
      <c r="B21" s="5" t="s">
        <v>69</v>
      </c>
      <c r="C21" s="5" t="s">
        <v>391</v>
      </c>
      <c r="D21" s="7">
        <v>5.0</v>
      </c>
      <c r="E21" s="7">
        <v>5.0</v>
      </c>
      <c r="F21" s="5"/>
    </row>
    <row r="22" spans="1:6">
      <c r="A22" s="5" t="s">
        <v>392</v>
      </c>
      <c r="B22" s="5"/>
      <c r="C22" s="5"/>
      <c r="D22" s="7"/>
      <c r="E22" s="7">
        <f>SUM(E3:E21)</f>
        <v>110.030000000000001</v>
      </c>
      <c r="F22" s="5" t="s">
        <v>393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394</v>
      </c>
      <c r="B1" s="6" t="s">
        <v>395</v>
      </c>
      <c r="C1" s="6">
        <v>1.1</v>
      </c>
      <c r="D1" s="6">
        <v>1.2</v>
      </c>
      <c r="E1" s="6">
        <v>1.3</v>
      </c>
      <c r="F1" s="6">
        <v>2.1</v>
      </c>
      <c r="G1" s="6">
        <v>2.2</v>
      </c>
      <c r="H1" s="6">
        <v>2.3</v>
      </c>
      <c r="I1" s="6">
        <v>3.1</v>
      </c>
      <c r="J1" s="6">
        <v>3.2</v>
      </c>
      <c r="K1" s="6">
        <v>3.3</v>
      </c>
      <c r="L1" s="6">
        <v>4.1</v>
      </c>
      <c r="M1" s="6">
        <v>4.2</v>
      </c>
      <c r="N1" s="6">
        <v>4.3</v>
      </c>
      <c r="O1" s="6">
        <v>5.1</v>
      </c>
      <c r="P1" s="6">
        <v>5.2</v>
      </c>
      <c r="Q1" s="6">
        <v>5.3</v>
      </c>
      <c r="R1" s="6">
        <v>5.4</v>
      </c>
      <c r="S1" s="6">
        <v>6.1</v>
      </c>
      <c r="T1" s="6">
        <v>6.2</v>
      </c>
      <c r="U1" s="6">
        <v>6.3</v>
      </c>
      <c r="V1" s="6" t="s">
        <v>396</v>
      </c>
      <c r="W1" s="6" t="s">
        <v>373</v>
      </c>
    </row>
    <row r="2" spans="1:23">
      <c r="A2" s="5" t="s">
        <v>397</v>
      </c>
      <c r="B2" s="5"/>
      <c r="C2" s="5"/>
      <c r="D2" s="5"/>
      <c r="E2" s="5"/>
      <c r="F2" s="5"/>
      <c r="G2" s="5"/>
      <c r="H2" s="5"/>
      <c r="I2" s="5"/>
      <c r="J2" s="5"/>
      <c r="K2" s="5"/>
      <c r="L2" s="5"/>
      <c r="M2" s="5"/>
      <c r="N2" s="5"/>
      <c r="O2" s="5"/>
      <c r="P2" s="5"/>
      <c r="Q2" s="5"/>
      <c r="R2" s="5"/>
      <c r="S2" s="5"/>
      <c r="T2" s="5"/>
      <c r="U2" s="5"/>
      <c r="V2" s="5" t="str">
        <f>IFERROR(AVERAGE(C2:U2),"")</f>
        <v/>
      </c>
      <c r="W2" s="5"/>
    </row>
    <row r="3" spans="1:23">
      <c r="A3" s="5" t="s">
        <v>398</v>
      </c>
      <c r="B3" s="5"/>
      <c r="C3" s="5"/>
      <c r="D3" s="5"/>
      <c r="E3" s="5"/>
      <c r="F3" s="5"/>
      <c r="G3" s="5"/>
      <c r="H3" s="5"/>
      <c r="I3" s="5"/>
      <c r="J3" s="5"/>
      <c r="K3" s="5"/>
      <c r="L3" s="5"/>
      <c r="M3" s="5"/>
      <c r="N3" s="5"/>
      <c r="O3" s="5"/>
      <c r="P3" s="5"/>
      <c r="Q3" s="5"/>
      <c r="R3" s="5"/>
      <c r="S3" s="5"/>
      <c r="T3" s="5"/>
      <c r="U3" s="5"/>
      <c r="V3" s="5" t="str">
        <f>IFERROR(AVERAGE(C3:U3),"")</f>
        <v/>
      </c>
      <c r="W3" s="5"/>
    </row>
    <row r="4" spans="1:23">
      <c r="A4" s="5" t="s">
        <v>399</v>
      </c>
      <c r="B4" s="5"/>
      <c r="C4" s="5"/>
      <c r="D4" s="5"/>
      <c r="E4" s="5"/>
      <c r="F4" s="5"/>
      <c r="G4" s="5"/>
      <c r="H4" s="5"/>
      <c r="I4" s="5"/>
      <c r="J4" s="5"/>
      <c r="K4" s="5"/>
      <c r="L4" s="5"/>
      <c r="M4" s="5"/>
      <c r="N4" s="5"/>
      <c r="O4" s="5"/>
      <c r="P4" s="5"/>
      <c r="Q4" s="5"/>
      <c r="R4" s="5"/>
      <c r="S4" s="5"/>
      <c r="T4" s="5"/>
      <c r="U4" s="5"/>
      <c r="V4" s="5" t="str">
        <f>IFERROR(AVERAGE(C4:U4),"")</f>
        <v/>
      </c>
      <c r="W4" s="5"/>
    </row>
    <row r="5" spans="1:23">
      <c r="A5" s="5" t="s">
        <v>400</v>
      </c>
      <c r="B5" s="5"/>
      <c r="C5" s="5"/>
      <c r="D5" s="5"/>
      <c r="E5" s="5"/>
      <c r="F5" s="5"/>
      <c r="G5" s="5"/>
      <c r="H5" s="5"/>
      <c r="I5" s="5"/>
      <c r="J5" s="5"/>
      <c r="K5" s="5"/>
      <c r="L5" s="5"/>
      <c r="M5" s="5"/>
      <c r="N5" s="5"/>
      <c r="O5" s="5"/>
      <c r="P5" s="5"/>
      <c r="Q5" s="5"/>
      <c r="R5" s="5"/>
      <c r="S5" s="5"/>
      <c r="T5" s="5"/>
      <c r="U5" s="5"/>
      <c r="V5" s="5" t="str">
        <f>IFERROR(AVERAGE(C5:U5),"")</f>
        <v/>
      </c>
      <c r="W5" s="5"/>
    </row>
    <row r="6" spans="1:23">
      <c r="A6" s="5" t="s">
        <v>401</v>
      </c>
      <c r="B6" s="5"/>
      <c r="C6" s="5"/>
      <c r="D6" s="5"/>
      <c r="E6" s="5"/>
      <c r="F6" s="5"/>
      <c r="G6" s="5"/>
      <c r="H6" s="5"/>
      <c r="I6" s="5"/>
      <c r="J6" s="5"/>
      <c r="K6" s="5"/>
      <c r="L6" s="5"/>
      <c r="M6" s="5"/>
      <c r="N6" s="5"/>
      <c r="O6" s="5"/>
      <c r="P6" s="5"/>
      <c r="Q6" s="5"/>
      <c r="R6" s="5"/>
      <c r="S6" s="5"/>
      <c r="T6" s="5"/>
      <c r="U6" s="5"/>
      <c r="V6" s="5" t="str">
        <f>IFERROR(AVERAGE(C6:U6),"")</f>
        <v/>
      </c>
      <c r="W6" s="5"/>
    </row>
    <row r="7" spans="1:23">
      <c r="A7" s="5" t="s">
        <v>402</v>
      </c>
      <c r="B7" s="5"/>
      <c r="C7" s="5"/>
      <c r="D7" s="5"/>
      <c r="E7" s="5"/>
      <c r="F7" s="5"/>
      <c r="G7" s="5"/>
      <c r="H7" s="5"/>
      <c r="I7" s="5"/>
      <c r="J7" s="5"/>
      <c r="K7" s="5"/>
      <c r="L7" s="5"/>
      <c r="M7" s="5"/>
      <c r="N7" s="5"/>
      <c r="O7" s="5"/>
      <c r="P7" s="5"/>
      <c r="Q7" s="5"/>
      <c r="R7" s="5"/>
      <c r="S7" s="5"/>
      <c r="T7" s="5"/>
      <c r="U7" s="5"/>
      <c r="V7" s="5" t="str">
        <f>IFERROR(AVERAGE(C7:U7),"")</f>
        <v/>
      </c>
      <c r="W7" s="5"/>
    </row>
    <row r="8" spans="1:23">
      <c r="A8" s="5" t="s">
        <v>403</v>
      </c>
      <c r="B8" s="5"/>
      <c r="C8" s="5"/>
      <c r="D8" s="5"/>
      <c r="E8" s="5"/>
      <c r="F8" s="5"/>
      <c r="G8" s="5"/>
      <c r="H8" s="5"/>
      <c r="I8" s="5"/>
      <c r="J8" s="5"/>
      <c r="K8" s="5"/>
      <c r="L8" s="5"/>
      <c r="M8" s="5"/>
      <c r="N8" s="5"/>
      <c r="O8" s="5"/>
      <c r="P8" s="5"/>
      <c r="Q8" s="5"/>
      <c r="R8" s="5"/>
      <c r="S8" s="5"/>
      <c r="T8" s="5"/>
      <c r="U8" s="5"/>
      <c r="V8" s="5" t="str">
        <f>IFERROR(AVERAGE(C8:U8),"")</f>
        <v/>
      </c>
      <c r="W8" s="5"/>
    </row>
    <row r="9" spans="1:23">
      <c r="A9" s="5" t="s">
        <v>404</v>
      </c>
      <c r="B9" s="5"/>
      <c r="C9" s="5"/>
      <c r="D9" s="5"/>
      <c r="E9" s="5"/>
      <c r="F9" s="5"/>
      <c r="G9" s="5"/>
      <c r="H9" s="5"/>
      <c r="I9" s="5"/>
      <c r="J9" s="5"/>
      <c r="K9" s="5"/>
      <c r="L9" s="5"/>
      <c r="M9" s="5"/>
      <c r="N9" s="5"/>
      <c r="O9" s="5"/>
      <c r="P9" s="5"/>
      <c r="Q9" s="5"/>
      <c r="R9" s="5"/>
      <c r="S9" s="5"/>
      <c r="T9" s="5"/>
      <c r="U9" s="5"/>
      <c r="V9" s="5" t="str">
        <f>IFERROR(AVERAGE(C9:U9),"")</f>
        <v/>
      </c>
      <c r="W9" s="5"/>
    </row>
    <row r="10" spans="1:23">
      <c r="A10" s="5" t="s">
        <v>405</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406</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407</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408</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409</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410</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411</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412</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413</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414</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415</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416</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417</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418</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419</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420</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421</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422</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423</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424</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425</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426</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2026-10-16T17:27:33+02:00</dcterms:created>
  <dcterms:modified xsi:type="dcterms:W3CDTF">2026-10-16T17:27:33+02:00</dcterms:modified>
  <dc:title>Currículo LOMLOE Quimica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