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<sst xmlns="http://schemas.openxmlformats.org/spreadsheetml/2006/main" uniqueCount="414">
  <si>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</si>
  <si>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</si>
  <si>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Quimica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</si>
  <si>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</si>
  <si>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</si>
  <si>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</si>
  <si>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</si>
  <si>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</si>
  <si>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</si>
  <si>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</si>
  <si>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</si>
  <si>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</si>
  <si>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</si>
  <si>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</si>
  <si>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</si>
  <si>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</si>
  <si>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</si>
  <si>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</si>
  <si>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</si>
  <si>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</si>
  <si>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</si>
  <si>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</si>
  <si>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</si>
  <si>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</si>
  <si>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</si>
  <si>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</si>
  <si>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</si>
  <si>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</si>
  <si>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</si>
  <si>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</si>
  <si>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</si>
  <si>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</si>
  <si>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</si>
  <si>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</si>
  <si>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</si>
  <si>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</si>
  <si>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</si>
  <si>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Reconocer el papel relevante de la química en el desarrollo sostenible de la sociedad, interpretando y aplicando los fundamentos de los procesos químicos más importantes, atendiendo a su base experimental y a los fenómenos que describen. La química, como disciplina de las ciencias naturales, trata de descubrir a través de los procedimientos científicos cuáles son los fundamentos de los fenómenos que ocurren en la naturaleza para darles una explicación plausible a partir de las leyes científicas que los rigen. Además, esta disciplina tiene una importante base experimental que la convierte en una ciencia versátil y de especial relevancia para la formación a futuro de los alumnos y alumnas que vayan a optar posteriormente por itinerarios tecnológicos o sanitarios.</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</si>
  <si>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</si>
  <si>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</si>
  <si>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</si>
  <si>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</si>
  <si>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</si>
  <si>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</si>
  <si>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fundamento para el estudio de las propiedades físicas y químicas de los sistemas materiales, deduciendo soluciones generales para los problemas cotidianos que estén relacionados con las aplicaciones prácticas propias de la química y con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</si>
  <si>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</si>
  <si>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</si>
  <si>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</si>
  <si>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</si>
  <si>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</si>
  <si>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 tilizar con corrección los códigos del lenguaje químico, aplicando sus reglas específicas, para propiciar una comunicación científica adecuada entre diferentes comunidades científicas que sirva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</si>
  <si>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</si>
  <si>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</si>
  <si>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</si>
  <si>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</si>
  <si>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</si>
  <si>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</si>
  <si>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D efender de forma argumentada la influencia positiva que la química tiene sobre la sociedad actual, reconociendo la importancia del uso responsable de las sustancias y los procesos propios de esta ciencia para contribuir a superar las connotaciones negativas que en multitud de ocasiones se atribuyen al término «químico». Existe la idea generalizada en la sociedad, quizás influida por los medios de comunicación, especialmente en relación con la publicidad de ciertas sustancias,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</si>
  <si>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</si>
  <si>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</si>
  <si>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</si>
  <si>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</si>
  <si>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</si>
  <si>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</si>
  <si>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a la resolución de problemas de química y a la interpretación de situaciones relacionadas, poniendo en valor el trabajo cooperativo y el papel que desempeña la química en una sociedad basada en valores éticos y sostenibles. En toda actividad científica la colaboración entre diferentes individuos y entidades es fundamental para conseguir el progreso científico. Trabajar en equipo, utilizar con fluidez herramientas tecnológicas y recursos variados y compartir los resultados de los estudios, respetando siempre la atribución de estos, repercute en un crecimiento notable de la investigación científica, pues el avance es cooperativo. Que haya una apuesta firme por la mejora de la investigación científica, con jóvenes que deseen dedicarse a ella por vocación, es muy importante para nuestra sociedad actual, pues implica la mejora de la calidad de vida, la tecnología y la salud, entre otros aspectos.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</si>
  <si>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</si>
  <si>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</si>
  <si>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</si>
  <si>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</si>
  <si>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</si>
  <si>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que establece relaciones con otras ciencias y campos de conocimiento, adquiriendo a través de ella una aproximación integral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la química no es un corpus de conocimiento aislado, y las contribuciones de la química al desarrollo de otras ciencias y campos de conocimiento (y viceversa) son imprescindibles para el progreso global de la ciencia, la tecnología y la sociedad.</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</si>
  <si>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</si>
  <si>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</si>
  <si>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</si>
  <si>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</si>
  <si>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</si>
  <si>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</si>
  <si>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</si>
  <si>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</si>
  <si>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</si>
  <si>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</si>
  <si>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</si>
  <si>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</si>
  <si>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avance de la ciencia y la tecnología, la economía y el desarrollo sostenible respetuoso con el medioambiente, identificando los avances en el campo de la química que han sido fundamentales en estos aspectos.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</si>
  <si>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</si>
  <si>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</si>
  <si>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</si>
  <si>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</si>
  <si>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</si>
  <si>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</si>
  <si>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suceden en el entorno y las propiedades de los sistemas materiales a partir de los conocimientos, destrezas y actitudes propios de las distintas disciplinas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</si>
  <si>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</si>
  <si>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</si>
  <si>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</si>
  <si>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</si>
  <si>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</si>
  <si>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</si>
  <si>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</si>
  <si>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</si>
  <si>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</si>
  <si>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</si>
  <si>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</si>
  <si>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Establecer relaciones entre los principios de la química y los principales problemas asociados al desarrollo de la ciencia y la tecnología en la actualidad, analizando cómo se comunican a través de los medios de comunicación o son observados en la experiencia cotidiana.</t>
  </si>
  <si>
    <t>Instrumento competencial</t>
  </si>
  <si>
    <t>Reconocer y comunicar que los fundamentos de la química constituyen un cuerpo de conocimiento imprescindible para el estudio y discusión de cuestiones significativas en los ámbitos social, económico, político y ético, identificando la presencia e influencia de estas bases en dichos ámbitos.</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</si>
  <si>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</si>
  <si>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</si>
  <si>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</si>
  <si>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</si>
  <si>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</si>
  <si>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para explicar y predecir las consecuencias de experimentos, 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</si>
  <si>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</si>
  <si>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</si>
  <si>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</si>
  <si>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</si>
  <si>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</si>
  <si>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</si>
  <si>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formulación y nomenclatura de la IUPAC como base de un lenguaje universal propio de la química que permita una comunicación efectiva entre toda la comunidad científica, aplicando dichas normas al reconocimiento y escritura de fórmulas y nombres de diferentes especies químicas.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</si>
  <si>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</si>
  <si>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</si>
  <si>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</si>
  <si>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</si>
  <si>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</si>
  <si>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las herramientas matemáticas necesarias (ecuaciones, unidades, operaciones, etc.) para la resolución de problemas y el desarrollo del pensamiento científico que se alcanza con el estudio de la química.</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</si>
  <si>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</si>
  <si>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</si>
  <si>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</si>
  <si>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</si>
  <si>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Emplear correctamente los códigos de comunicación característicos de la química para adoptar y hacer respetar las normas de seguridad relacionadas con la manipulación de sustancias químicas en el laboratorio y en otros entornos, así como los procedimientos para la correcta gestión y eliminación de los residuos.</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</si>
  <si>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</si>
  <si>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</si>
  <si>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</si>
  <si>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</si>
  <si>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</si>
  <si>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a través de la experiencia cotidiana, en el medio natural y en el entorno industrial y tecnológico, para demostrar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</si>
  <si>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</si>
  <si>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</si>
  <si>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</si>
  <si>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</si>
  <si>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producidos por determinadas sustancias sobre el medio ambiente y la salud se deben a su mal uso o a la negligencia en su manipulación, y no a la ciencia química en sí.</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</si>
  <si>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</si>
  <si>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</si>
  <si>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</si>
  <si>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</si>
  <si>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</si>
  <si>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Emplear de forma adecuada los conocimientos científicos para explicar cuáles son los beneficios de los numerosos productos de la tecnología química y cómo su empleo y aplicación han beneficiado el progreso de la sociedad.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</si>
  <si>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</si>
  <si>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</si>
  <si>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</si>
  <si>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</si>
  <si>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</si>
  <si>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cooperativo entre especialistas de diferentes disciplinas científicas para la resolución de problemas comunes de la sociedad.</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</si>
  <si>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</si>
  <si>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</si>
  <si>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</si>
  <si>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</si>
  <si>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</si>
  <si>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</si>
  <si>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</si>
  <si>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</si>
  <si>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</si>
  <si>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 miembro del equipo y la diversidad de pensamiento a la vez que consolidando habilidades sociales positivas en el seno de equipos de trabajo.</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</si>
  <si>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</si>
  <si>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</si>
  <si>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</si>
  <si>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</si>
  <si>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</si>
  <si>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Utilizar herramientas tecnológicas y recursos variados, incluyendo experiencias de laboratorio real y virtual, para representar y visualizar de forma más eficiente los conceptos de química que presenten mayores dificultades.</t>
  </si>
  <si>
    <t>Aplicar los conceptos, leyes y teorías de otras disciplinas científicas (especialmente de la física) a través de la experimentación y la indagación, para explicar y razonar los conceptos fundamentales que se encuentran en los fundamentos de la química.</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</si>
  <si>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</si>
  <si>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</si>
  <si>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</si>
  <si>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</si>
  <si>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Reconocer algunas de las ideas fundamentales de otras disciplinas científicas (biología, geología, tecnología, etc.) por medio de la relación entre sus contenidos básicos y las leyes y teorías que son propios de la química.</t>
  </si>
  <si>
    <t>Solucionar problemas y cuestiones característicos de la química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</si>
  <si>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</si>
  <si>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</si>
  <si>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</si>
  <si>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</si>
  <si>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</si>
  <si>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</si>
  <si>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</si>
  <si>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</si>
  <si>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</si>
  <si>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</si>
  <si>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</si>
  <si>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</si>
  <si>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Interpretación de los espectros atómicos y reconocimiento como responsables de la necesidad de la revisión del modelo atómico de Rutherford para valorar este fenómeno en el contexto del desarrollo histórico del modelo atómico.</t>
  </si>
  <si>
    <t>Establecimiento de la relación entre el fenómeno de los espectros atómicos de absorción y emisión y la cuantización de la energía para deducir la necesidad de una estructura electrónica con diferentes niveles en el modelo atómico de Bohr y los modelos mecano-cuánticos.</t>
  </si>
  <si>
    <t>Aplicación del principio de incertidumbre de Heisenberg y de la doble naturaleza onda-corpúsculo del electrón de la hipótesis de De Broglie al estudio del átomo para deducir la naturaleza probabilística del concepto de orbital en el modelo mecanocuántico.</t>
  </si>
  <si>
    <t>Uso de los números cuánticos, del principio de exclusión de Pauli y del principio de máxima multiplicidad de Hund para deducir la estructura electrónica del átomo y utilización del diagrama de Moeller para escribir la configuración electrónica de los elementos químicos.</t>
  </si>
  <si>
    <t>Análisis del origen de la tabla periódica e interpretación del agrupamiento de los elementos en base a sus propiedades para entender cómo la teoría atómica actual explica las leyes experimentales observadas.</t>
  </si>
  <si>
    <t>Deducción de la posición de un elemento en la tabla periódica a partir de su configuración electrónica para situarlo en su grupo y periodo correspondiente.</t>
  </si>
  <si>
    <t>Inferencia de la existencia de tendencias periódicas y su utilización para predecir los valores de las propiedades de los elementos de la tabla a partir de su posición en la misma.</t>
  </si>
  <si>
    <t>Justificación de la formación del tipo de enlace a partir de las características de los elementos individuales que lo forman y de la energía implicada para explicar la formación de moléculas, de cristales y de estructuras macroscópicas y deducir sus propiedades.</t>
  </si>
  <si>
    <t>Aplicación de los modelos de Lewis, RPECV e hibridación de orbitales para deducir la configuración geométrica y la polaridad de los compuestos moleculares y las características de los sólidos covalentes más relevantes.</t>
  </si>
  <si>
    <t>Utilización del ciclo de Born-Häber para obtener la energía intercambiada en la formación de cristales iónicos.</t>
  </si>
  <si>
    <t>Comparación de los modelos de la nube electrónica y la teoría de bandas para explicar las propiedades características de los cristales metálicos.</t>
  </si>
  <si>
    <t>Deducción de la existencia de las fuerzas intermoleculares a partir de las características del enlace químico y la geometría y polaridad de las moléculas para predecir y explicar las propiedades macroscópicas de compuestos moleculares.</t>
  </si>
  <si>
    <t>Aplicación del primer principio de la termodinámica para analizar los intercambios de energía entre sistemas a través de calor y trabajo.</t>
  </si>
  <si>
    <t>Análisis de ecuaciones termoquímicas y representación de diagramas de energía para deducir el concepto de entalpía de reacción y distinguir entre procesos endotérmicos y exotérmicos.</t>
  </si>
  <si>
    <t>Construcción del balance energético entre productos y reactivos mediante la ley de Hess a través de la entalpía de formación estándar o de las energías de enlace para obtener la entalpía de una reacción.</t>
  </si>
  <si>
    <t>Aplicación del segundo principio de la termodinámica para introducir la entropía como magnitud que afecta a la espontaneidad e irreversibilidad de los procesos químicos.</t>
  </si>
  <si>
    <t>Cálculo de la energía de Gibbs de una reacción química para predecir su espontaneidad en función de la temperatura del sistema.</t>
  </si>
  <si>
    <t>Utilización de la teoría de las colisiones y de la teoría del complejo activado para crear un modelo a escala microscópica de las reacciones químicas y explicar los conceptos de velocidad de reacción y energía de activación.</t>
  </si>
  <si>
    <t>Aplicación del modelo microscópico para deducir la influencia de las condiciones de reacción (naturaleza de los reactivos, temperatura, concentración, presión, área superficial, presencia de un catalizador) sobre la velocidad de una reacción.</t>
  </si>
  <si>
    <t>Empleo de datos experimentales de la velocidad inicial de reacción para inferir la ecuación de la velocidad de una reacción química y los órdenes de reacción.</t>
  </si>
  <si>
    <t>Demostración de que el equilibrio químico es un proceso dinámico a partir de las ecuaciones de velocidad y los aspectos termodinámicos y deducción de la expresión de la constante de equilibrio mediante la ley de acción de masas.</t>
  </si>
  <si>
    <t>Deducción de la relación entre K y K y resolución de C P problemas mediante la aplicación de la expresión de la constante de equilibrio a sistemas en equilibrio en los que los reactivos y productos se encuentren en el mismo o diferente estado físico.</t>
  </si>
  <si>
    <t>Uso del principio de Le Châtelier y el cociente de reacción para predecir la evolución de sistemas en equilibrio a partir de la variación de las condiciones de concentración, presión o temperatura del sistema.</t>
  </si>
  <si>
    <t>Aplicación del producto de solubilidad a equilibrios heterogéneos para calcular la solubilidad de compuestos poco solubles y las condiciones en las que se producirá la precipitación.</t>
  </si>
  <si>
    <t>Deducción de la naturaleza ácida o básica de una sustancia a partir de las teorías de Arrhenius y de Brønsted y Lowry.</t>
  </si>
  <si>
    <t>Diferenciación entre ácidos y bases fuertes y débiles, introduciendo el concepto de grado de disociación en disolución acuosa.</t>
  </si>
  <si>
    <t>Cálculo del pH de disoluciones ácidas y básicas utilizando la expresión de las constantes Ka y Kb, si fuera necesario.</t>
  </si>
  <si>
    <t>Aplicación de los conceptos de pares ácido y base conjugados para predecir el carácter ácido o básico de disoluciones en las que se produce la hidrólisis de una sal.</t>
  </si>
  <si>
    <t>Análisis de las reacciones entre ácidos y bases para introducir el concepto de neutralización y realizar los cálculos que implican una volumetría ácido-base.</t>
  </si>
  <si>
    <t>Valoración de la utilización de los ácidos y bases más relevantes a nivel industrial y de consumo, con especial incidencia en el proceso de la conservación del medioambiente.</t>
  </si>
  <si>
    <t>Aplicación del concepto de estado de oxidación para deducir las especies que se oxidan o reducen en una reacción a partir de la variación de su número de oxidación.</t>
  </si>
  <si>
    <t>Empleo del método del ion-electrón para ajustar ecuaciones químicas de oxidación-reducción y realizar, a partir de ellas, cálculos estequiométricos y volumetrías redox.</t>
  </si>
  <si>
    <t>Utilización del concepto de potencial estándar de reducción para predecir la espontaneidad de procesos electroquímicos que impliquen a dos pares redox y para explicar el funcionamiento de las celdas electroquímicas y el cálculo del potencial estándar de una pila.</t>
  </si>
  <si>
    <t>Empleo de las leyes de Faraday para relacionar la cantidad de carga eléctrica y las cantidades de sustancia en un proceso electroquímico y realizar cálculos estequiométricos en cubas electrolíticas.</t>
  </si>
  <si>
    <t>Aplicación y estudio de las repercusiones de las reacciones de oxidación y reducción en la fabricación y funcionamiento de celdas electroquímicas, cubas electrolíticas y pilas de combustible, así como en la prevención de la corrosión de metales.</t>
  </si>
  <si>
    <t>Utilización de las fórmulas moleculares de compuestos orgánicos para deducir los diferentes tipos de isomería estructural.</t>
  </si>
  <si>
    <t>Aplicación de modelos moleculares o simulaciones digitales 3D para distinguir entre los diferentes isómeros espaciales de un compuesto y diferenciar sus propiedades.</t>
  </si>
  <si>
    <t>Deducción de las principales propiedades químicas de las distintas funciones orgánicas para predecir su comportamiento en disolución o en reacciones químicas.</t>
  </si>
  <si>
    <t>Diferenciación de los principales tipos de reacciones orgánicas para predecir los productos de la reacción y para escribir y ajustar las correspondientes ecuaciones químicas.</t>
  </si>
  <si>
    <t>Estudio del proceso de formación de los polímeros a partir de sus correspondientes monómeros para deducir su estructura y cómo esta determina sus propiedades.</t>
  </si>
  <si>
    <t>Clasificación de los polímeros según su naturaleza, estructura y composición para inferir sus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</si>
  <si>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</si>
  <si>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</si>
  <si>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</si>
  <si>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</si>
  <si>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</si>
  <si>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</si>
  <si>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</si>
  <si>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</si>
  <si>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</si>
  <si>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</si>
  <si>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</si>
  <si>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</si>
  <si>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</si>
  <si>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</si>
  <si>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</si>
  <si>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</si>
  <si>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</si>
  <si>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</si>
  <si>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</si>
  <si>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</si>
  <si>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</si>
  <si>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</si>
  <si>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</si>
  <si>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</si>
  <si>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</si>
  <si>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</si>
  <si>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</si>
  <si>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</si>
  <si>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</si>
  <si>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</si>
  <si>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</si>
  <si>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</si>
  <si>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</si>
  <si>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</si>
  <si>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</si>
  <si>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</si>
  <si>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</si>
  <si>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</si>
  <si>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</si>
  <si>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</si>
  <si>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</si>
  <si>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</si>
  <si>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</si>
  <si>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</si>
  <si>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</si>
  <si>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</si>
  <si>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</si>
  <si>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</si>
  <si>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</si>
  <si>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</si>
  <si>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</si>
  <si>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</si>
  <si>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</si>
  <si>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</si>
  <si>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</si>
  <si>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</si>
  <si>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</si>
  <si>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</si>
  <si>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</si>
  <si>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</si>
  <si>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</si>
  <si>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</si>
  <si>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</si>
  <si>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</si>
  <si>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</si>
  <si>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</si>
  <si>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</si>
  <si>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</si>
  <si>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</si>
  <si>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</si>
  <si>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</si>
  <si>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</si>
  <si>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</si>
  <si>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</si>
  <si>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</si>
  <si>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</si>
  <si>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</si>
  <si>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</si>
  <si>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</si>
  <si>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</si>
  <si>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</si>
  <si>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</si>
  <si>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</si>
  <si>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</si>
  <si>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</si>
  <si>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</si>
  <si>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</si>
  <si>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</si>
  <si>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</si>
  <si>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</si>
  <si>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</si>
  <si>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</si>
  <si>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</si>
  <si>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</si>
  <si>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</si>
  <si>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</si>
  <si>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</si>
  <si>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</si>
  <si>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</si>
  <si>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</si>
  <si>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</si>
  <si>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</si>
  <si>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</si>
  <si>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</si>
  <si>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</si>
  <si>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</si>
  <si>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</si>
  <si>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</si>
  <si>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</si>
  <si>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</si>
  <si>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</si>
  <si>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</si>
  <si>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</si>
  <si>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</si>
  <si>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</si>
  <si>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</si>
  <si>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</si>
  <si>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</si>
  <si>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</si>
  <si>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</si>
  <si>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</si>
  <si>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</si>
  <si>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</si>
  <si>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</si>
  <si>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</si>
  <si>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</si>
  <si>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</si>
  <si>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</si>
  <si>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</si>
  <si>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</si>
  <si>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</si>
  <si>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</si>
  <si>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avance de la ciencia y la tecnología, la economía y el desarrollo sosten</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</si>
  <si>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</si>
  <si>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</si>
  <si>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Establecer relaciones entre los principios de la química y los principales problemas asociados al desarrollo de la ciencia y la tecnología en la actualidad, analizando cómo se comu</t>
  </si>
  <si>
    <t>Reconocer y comunicar que los fundamentos de la química constituyen un cuerpo de conocimiento imprescindible para el estudio y discusión de cuestiones significativas en los ámbitos</t>
  </si>
  <si>
    <t>Aplicar de manera informada, coherente y razonada los modelos y leyes de la química para explicar y predecir las consecuencias de experimentos, fenómenos naturales, procesos indust</t>
  </si>
  <si>
    <t>Utilizar correctamente las normas de formulación y nomenclatura de la IUPAC como base de un lenguaje universal propio de la química que permita una comunicación efectiva entre toda</t>
  </si>
  <si>
    <t>Emplear con rigor las herramientas matemáticas necesarias (ecuaciones, unidades, operaciones, etc.) para la resolución de problemas y el desarrollo del pensamiento científico que s</t>
  </si>
  <si>
    <t>Emplear correctamente los códigos de comunicación característicos de la química para adoptar y hacer respetar las normas de seguridad relacionadas con la manipulación de sustancias</t>
  </si>
  <si>
    <t>Analizar la composición química de los sistemas materiales que se encuentran a través de la experiencia cotidiana, en el medio natural y en el entorno industrial y tecnológico, par</t>
  </si>
  <si>
    <t xml:space="preserve">Argumentar de manera informada, aplicando las teorías y leyes de la química, que los efectos negativos producidos por determinadas sustancias sobre el medio ambiente y la salud se </t>
  </si>
  <si>
    <t>Emplear de forma adecuada los conocimientos científicos para explicar cuáles son los beneficios de los numerosos productos de la tecnología química y cómo su empleo y aplicación ha</t>
  </si>
  <si>
    <t>Reconocer la importante contribución en la química del trabajo cooperativo entre especialistas de diferentes disciplinas científicas para la resolución de problemas comunes de la s</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</si>
  <si>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</si>
  <si>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</si>
  <si>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Utilizar herramientas tecnológicas y recursos variados, incluyendo experiencias de laboratorio real y virtual, para representar y visualizar de forma más eficiente los conceptos de</t>
  </si>
  <si>
    <t>Aplicar los conceptos, leyes y teorías de otras disciplinas científicas (especialmente de la física) a través de la experimentación y la indagación, para explicar y razonar los con</t>
  </si>
  <si>
    <t>Reconocer algunas de las ideas fundamentales de otras disciplinas científicas (biología, geología, tecnología, etc.) por medio de la relación entre sus contenidos básicos y las ley</t>
  </si>
  <si>
    <t>Solucionar problemas y cuestiones característicos de la química utilizando las herramientas provistas por las matemáticas y la tecnología, reconociendo así la relación entre los 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</si>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</sst>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229</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49</v>
      </c>
      <c r="B5" s="5" t="s">
        <v>311</v>
      </c>
      <c r="C5" s="5" t="s">
        <v>312</v>
      </c>
      <c r="D5" s="5" t="s">
        <v>313</v>
      </c>
    </row>
    <row r="6" spans="1:4">
      <c r="A6" s="5" t="s">
        <v>56</v>
      </c>
      <c r="B6" s="5" t="s">
        <v>314</v>
      </c>
      <c r="C6" s="5" t="s">
        <v>315</v>
      </c>
      <c r="D6" s="5" t="s">
        <v>316</v>
      </c>
    </row>
    <row r="7" spans="1:4">
      <c r="A7" s="5" t="s">
        <v>63</v>
      </c>
      <c r="B7" s="5" t="s">
        <v>317</v>
      </c>
      <c r="C7" s="5" t="s">
        <v>318</v>
      </c>
      <c r="D7" s="5" t="s">
        <v>319</v>
      </c>
    </row>
    <row r="8" spans="1:4">
      <c r="A8" s="5" t="s">
        <v>69</v>
      </c>
      <c r="B8" s="5" t="s">
        <v>320</v>
      </c>
      <c r="C8" s="5" t="s">
        <v>321</v>
      </c>
      <c r="D8"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325</v>
      </c>
      <c r="B1" s="3"/>
      <c r="C1" s="3"/>
      <c r="D1" s="3"/>
      <c r="E1" s="3"/>
    </row>
    <row r="2" spans="1:5">
      <c r="A2" s="6" t="s">
        <v>180</v>
      </c>
      <c r="B2" s="6" t="s">
        <v>326</v>
      </c>
      <c r="C2" s="6" t="s">
        <v>327</v>
      </c>
      <c r="D2" s="6" t="s">
        <v>328</v>
      </c>
      <c r="E2" s="6" t="s">
        <v>329</v>
      </c>
    </row>
    <row r="3" spans="1:5">
      <c r="A3" s="5">
        <v>1</v>
      </c>
      <c r="B3" s="5" t="s">
        <v>330</v>
      </c>
      <c r="C3" s="5" t="s">
        <v>331</v>
      </c>
      <c r="D3" s="5" t="s">
        <v>332</v>
      </c>
      <c r="E3" s="5" t="s">
        <v>333</v>
      </c>
    </row>
    <row r="4" spans="1:5">
      <c r="A4" s="5">
        <v>2</v>
      </c>
      <c r="B4" s="5" t="s">
        <v>334</v>
      </c>
      <c r="C4" s="5" t="s">
        <v>335</v>
      </c>
      <c r="D4" s="5" t="s">
        <v>336</v>
      </c>
      <c r="E4" s="5" t="s">
        <v>337</v>
      </c>
    </row>
    <row r="5" spans="1:5">
      <c r="A5" s="5">
        <v>3</v>
      </c>
      <c r="B5" s="5" t="s">
        <v>338</v>
      </c>
      <c r="C5" s="5" t="s">
        <v>339</v>
      </c>
      <c r="D5" s="5" t="s">
        <v>340</v>
      </c>
      <c r="E5" s="5" t="s">
        <v>341</v>
      </c>
    </row>
    <row r="6" spans="1:5">
      <c r="A6" s="5">
        <v>4</v>
      </c>
      <c r="B6" s="5" t="s">
        <v>342</v>
      </c>
      <c r="C6" s="5" t="s">
        <v>339</v>
      </c>
      <c r="D6" s="5" t="s">
        <v>343</v>
      </c>
      <c r="E6" s="5" t="s">
        <v>344</v>
      </c>
    </row>
    <row r="7" spans="1:5">
      <c r="A7" s="5">
        <v>5</v>
      </c>
      <c r="B7" s="5" t="s">
        <v>345</v>
      </c>
      <c r="C7" s="5" t="s">
        <v>346</v>
      </c>
      <c r="D7" s="5" t="s">
        <v>347</v>
      </c>
      <c r="E7" s="5" t="s">
        <v>348</v>
      </c>
    </row>
    <row r="8" spans="1:5">
      <c r="A8" s="5">
        <v>6</v>
      </c>
      <c r="B8" s="5" t="s">
        <v>349</v>
      </c>
      <c r="C8" s="5" t="s">
        <v>331</v>
      </c>
      <c r="D8" s="5" t="s">
        <v>350</v>
      </c>
      <c r="E8" s="5" t="s">
        <v>351</v>
      </c>
    </row>
    <row r="9" spans="1:5">
      <c r="A9" s="5">
        <v>7</v>
      </c>
      <c r="B9" s="5" t="s">
        <v>352</v>
      </c>
      <c r="C9" s="5" t="s">
        <v>331</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76</v>
      </c>
      <c r="C2" s="6" t="s">
        <v>356</v>
      </c>
      <c r="D2" s="6" t="s">
        <v>357</v>
      </c>
      <c r="E2" s="6" t="s">
        <v>358</v>
      </c>
      <c r="F2" s="6" t="s">
        <v>359</v>
      </c>
    </row>
    <row r="3" spans="1:6">
      <c r="A3" s="5">
        <v>1.1</v>
      </c>
      <c r="B3" s="5" t="s">
        <v>36</v>
      </c>
      <c r="C3" s="5" t="s">
        <v>360</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6.67</v>
      </c>
      <c r="E6" s="7">
        <v>6.67</v>
      </c>
      <c r="F6" s="5"/>
    </row>
    <row r="7" spans="1:6">
      <c r="A7" s="5">
        <v>2.2</v>
      </c>
      <c r="B7" s="5" t="s">
        <v>43</v>
      </c>
      <c r="C7" s="5" t="s">
        <v>364</v>
      </c>
      <c r="D7" s="7">
        <v>6.67</v>
      </c>
      <c r="E7" s="7">
        <v>6.67</v>
      </c>
      <c r="F7" s="5"/>
    </row>
    <row r="8" spans="1:6">
      <c r="A8" s="5">
        <v>2.3</v>
      </c>
      <c r="B8" s="5" t="s">
        <v>43</v>
      </c>
      <c r="C8" s="5" t="s">
        <v>365</v>
      </c>
      <c r="D8" s="7">
        <v>6.67</v>
      </c>
      <c r="E8" s="7">
        <v>6.67</v>
      </c>
      <c r="F8" s="5"/>
    </row>
    <row r="9" spans="1:6">
      <c r="A9" s="5">
        <v>3.1</v>
      </c>
      <c r="B9" s="5" t="s">
        <v>49</v>
      </c>
      <c r="C9" s="5" t="s">
        <v>366</v>
      </c>
      <c r="D9" s="7">
        <v>6.67</v>
      </c>
      <c r="E9" s="7">
        <v>6.67</v>
      </c>
      <c r="F9" s="5"/>
    </row>
    <row r="10" spans="1:6">
      <c r="A10" s="5">
        <v>3.2</v>
      </c>
      <c r="B10" s="5" t="s">
        <v>49</v>
      </c>
      <c r="C10" s="5" t="s">
        <v>367</v>
      </c>
      <c r="D10" s="7">
        <v>6.67</v>
      </c>
      <c r="E10" s="7">
        <v>6.67</v>
      </c>
      <c r="F10" s="5"/>
    </row>
    <row r="11" spans="1:6">
      <c r="A11" s="5">
        <v>3.3</v>
      </c>
      <c r="B11" s="5" t="s">
        <v>49</v>
      </c>
      <c r="C11" s="5" t="s">
        <v>368</v>
      </c>
      <c r="D11" s="7">
        <v>6.67</v>
      </c>
      <c r="E11" s="7">
        <v>6.67</v>
      </c>
      <c r="F11" s="5"/>
    </row>
    <row r="12" spans="1:6">
      <c r="A12" s="5">
        <v>4.1</v>
      </c>
      <c r="B12" s="5" t="s">
        <v>56</v>
      </c>
      <c r="C12" s="5" t="s">
        <v>369</v>
      </c>
      <c r="D12" s="7">
        <v>5.0</v>
      </c>
      <c r="E12" s="7">
        <v>5.0</v>
      </c>
      <c r="F12" s="5"/>
    </row>
    <row r="13" spans="1:6">
      <c r="A13" s="5">
        <v>4.2</v>
      </c>
      <c r="B13" s="5" t="s">
        <v>56</v>
      </c>
      <c r="C13" s="5" t="s">
        <v>370</v>
      </c>
      <c r="D13" s="7">
        <v>5.0</v>
      </c>
      <c r="E13" s="7">
        <v>5.0</v>
      </c>
      <c r="F13" s="5"/>
    </row>
    <row r="14" spans="1:6">
      <c r="A14" s="5">
        <v>4.3</v>
      </c>
      <c r="B14" s="5" t="s">
        <v>56</v>
      </c>
      <c r="C14" s="5" t="s">
        <v>371</v>
      </c>
      <c r="D14" s="7">
        <v>5.0</v>
      </c>
      <c r="E14" s="7">
        <v>5.0</v>
      </c>
      <c r="F14" s="5"/>
    </row>
    <row r="15" spans="1:6">
      <c r="A15" s="5">
        <v>5.1</v>
      </c>
      <c r="B15" s="5" t="s">
        <v>63</v>
      </c>
      <c r="C15" s="5" t="s">
        <v>372</v>
      </c>
      <c r="D15" s="7">
        <v>5.0</v>
      </c>
      <c r="E15" s="7">
        <v>5.0</v>
      </c>
      <c r="F15" s="5"/>
    </row>
    <row r="16" spans="1:6">
      <c r="A16" s="5">
        <v>5.2</v>
      </c>
      <c r="B16" s="5" t="s">
        <v>63</v>
      </c>
      <c r="C16" s="5" t="s">
        <v>373</v>
      </c>
      <c r="D16" s="7">
        <v>5.0</v>
      </c>
      <c r="E16" s="7">
        <v>5.0</v>
      </c>
      <c r="F16" s="5"/>
    </row>
    <row r="17" spans="1:6">
      <c r="A17" s="5">
        <v>5.3</v>
      </c>
      <c r="B17" s="5" t="s">
        <v>63</v>
      </c>
      <c r="C17" s="5" t="s">
        <v>374</v>
      </c>
      <c r="D17" s="7">
        <v>5.0</v>
      </c>
      <c r="E17" s="7">
        <v>5.0</v>
      </c>
      <c r="F17" s="5"/>
    </row>
    <row r="18" spans="1:6">
      <c r="A18" s="5">
        <v>5.4</v>
      </c>
      <c r="B18" s="5" t="s">
        <v>63</v>
      </c>
      <c r="C18" s="5" t="s">
        <v>375</v>
      </c>
      <c r="D18" s="7">
        <v>5.0</v>
      </c>
      <c r="E18" s="7">
        <v>5.0</v>
      </c>
      <c r="F18" s="5"/>
    </row>
    <row r="19" spans="1:6">
      <c r="A19" s="5">
        <v>6.1</v>
      </c>
      <c r="B19" s="5" t="s">
        <v>69</v>
      </c>
      <c r="C19" s="5" t="s">
        <v>376</v>
      </c>
      <c r="D19" s="7">
        <v>5.0</v>
      </c>
      <c r="E19" s="7">
        <v>5.0</v>
      </c>
      <c r="F19" s="5"/>
    </row>
    <row r="20" spans="1:6">
      <c r="A20" s="5">
        <v>6.2</v>
      </c>
      <c r="B20" s="5" t="s">
        <v>69</v>
      </c>
      <c r="C20" s="5" t="s">
        <v>377</v>
      </c>
      <c r="D20" s="7">
        <v>5.0</v>
      </c>
      <c r="E20" s="7">
        <v>5.0</v>
      </c>
      <c r="F20" s="5"/>
    </row>
    <row r="21" spans="1:6">
      <c r="A21" s="5">
        <v>6.3</v>
      </c>
      <c r="B21" s="5" t="s">
        <v>69</v>
      </c>
      <c r="C21" s="5" t="s">
        <v>378</v>
      </c>
      <c r="D21" s="7">
        <v>5.0</v>
      </c>
      <c r="E21" s="7">
        <v>5.0</v>
      </c>
      <c r="F21" s="5"/>
    </row>
    <row r="22" spans="1:6">
      <c r="A22" s="5" t="s">
        <v>379</v>
      </c>
      <c r="B22" s="5"/>
      <c r="C22" s="5"/>
      <c r="D22" s="7"/>
      <c r="E22" s="7">
        <f>SUM(E3:E21)</f>
        <v>110.030000000000001</v>
      </c>
      <c r="F22"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381</v>
      </c>
      <c r="B1" s="6" t="s">
        <v>382</v>
      </c>
      <c r="C1" s="6">
        <v>1.1</v>
      </c>
      <c r="D1" s="6">
        <v>1.2</v>
      </c>
      <c r="E1" s="6">
        <v>1.3</v>
      </c>
      <c r="F1" s="6">
        <v>2.1</v>
      </c>
      <c r="G1" s="6">
        <v>2.2</v>
      </c>
      <c r="H1" s="6">
        <v>2.3</v>
      </c>
      <c r="I1" s="6">
        <v>3.1</v>
      </c>
      <c r="J1" s="6">
        <v>3.2</v>
      </c>
      <c r="K1" s="6">
        <v>3.3</v>
      </c>
      <c r="L1" s="6">
        <v>4.1</v>
      </c>
      <c r="M1" s="6">
        <v>4.2</v>
      </c>
      <c r="N1" s="6">
        <v>4.3</v>
      </c>
      <c r="O1" s="6">
        <v>5.1</v>
      </c>
      <c r="P1" s="6">
        <v>5.2</v>
      </c>
      <c r="Q1" s="6">
        <v>5.3</v>
      </c>
      <c r="R1" s="6">
        <v>5.4</v>
      </c>
      <c r="S1" s="6">
        <v>6.1</v>
      </c>
      <c r="T1" s="6">
        <v>6.2</v>
      </c>
      <c r="U1" s="6">
        <v>6.3</v>
      </c>
      <c r="V1" s="6" t="s">
        <v>383</v>
      </c>
      <c r="W1" s="6" t="s">
        <v>359</v>
      </c>
    </row>
    <row r="2" spans="1:23">
      <c r="A2" s="5" t="s">
        <v>384</v>
      </c>
      <c r="B2" s="5"/>
      <c r="C2" s="5"/>
      <c r="D2" s="5"/>
      <c r="E2" s="5"/>
      <c r="F2" s="5"/>
      <c r="G2" s="5"/>
      <c r="H2" s="5"/>
      <c r="I2" s="5"/>
      <c r="J2" s="5"/>
      <c r="K2" s="5"/>
      <c r="L2" s="5"/>
      <c r="M2" s="5"/>
      <c r="N2" s="5"/>
      <c r="O2" s="5"/>
      <c r="P2" s="5"/>
      <c r="Q2" s="5"/>
      <c r="R2" s="5"/>
      <c r="S2" s="5"/>
      <c r="T2" s="5"/>
      <c r="U2" s="5"/>
      <c r="V2" s="5" t="str">
        <f>IFERROR(AVERAGE(C2:U2),"")</f>
        <v/>
      </c>
      <c r="W2" s="5"/>
    </row>
    <row r="3" spans="1:23">
      <c r="A3" s="5" t="s">
        <v>385</v>
      </c>
      <c r="B3" s="5"/>
      <c r="C3" s="5"/>
      <c r="D3" s="5"/>
      <c r="E3" s="5"/>
      <c r="F3" s="5"/>
      <c r="G3" s="5"/>
      <c r="H3" s="5"/>
      <c r="I3" s="5"/>
      <c r="J3" s="5"/>
      <c r="K3" s="5"/>
      <c r="L3" s="5"/>
      <c r="M3" s="5"/>
      <c r="N3" s="5"/>
      <c r="O3" s="5"/>
      <c r="P3" s="5"/>
      <c r="Q3" s="5"/>
      <c r="R3" s="5"/>
      <c r="S3" s="5"/>
      <c r="T3" s="5"/>
      <c r="U3" s="5"/>
      <c r="V3" s="5" t="str">
        <f>IFERROR(AVERAGE(C3:U3),"")</f>
        <v/>
      </c>
      <c r="W3" s="5"/>
    </row>
    <row r="4" spans="1:23">
      <c r="A4" s="5" t="s">
        <v>386</v>
      </c>
      <c r="B4" s="5"/>
      <c r="C4" s="5"/>
      <c r="D4" s="5"/>
      <c r="E4" s="5"/>
      <c r="F4" s="5"/>
      <c r="G4" s="5"/>
      <c r="H4" s="5"/>
      <c r="I4" s="5"/>
      <c r="J4" s="5"/>
      <c r="K4" s="5"/>
      <c r="L4" s="5"/>
      <c r="M4" s="5"/>
      <c r="N4" s="5"/>
      <c r="O4" s="5"/>
      <c r="P4" s="5"/>
      <c r="Q4" s="5"/>
      <c r="R4" s="5"/>
      <c r="S4" s="5"/>
      <c r="T4" s="5"/>
      <c r="U4" s="5"/>
      <c r="V4" s="5" t="str">
        <f>IFERROR(AVERAGE(C4:U4),"")</f>
        <v/>
      </c>
      <c r="W4" s="5"/>
    </row>
    <row r="5" spans="1:23">
      <c r="A5" s="5" t="s">
        <v>387</v>
      </c>
      <c r="B5" s="5"/>
      <c r="C5" s="5"/>
      <c r="D5" s="5"/>
      <c r="E5" s="5"/>
      <c r="F5" s="5"/>
      <c r="G5" s="5"/>
      <c r="H5" s="5"/>
      <c r="I5" s="5"/>
      <c r="J5" s="5"/>
      <c r="K5" s="5"/>
      <c r="L5" s="5"/>
      <c r="M5" s="5"/>
      <c r="N5" s="5"/>
      <c r="O5" s="5"/>
      <c r="P5" s="5"/>
      <c r="Q5" s="5"/>
      <c r="R5" s="5"/>
      <c r="S5" s="5"/>
      <c r="T5" s="5"/>
      <c r="U5" s="5"/>
      <c r="V5" s="5" t="str">
        <f>IFERROR(AVERAGE(C5:U5),"")</f>
        <v/>
      </c>
      <c r="W5" s="5"/>
    </row>
    <row r="6" spans="1:23">
      <c r="A6" s="5" t="s">
        <v>388</v>
      </c>
      <c r="B6" s="5"/>
      <c r="C6" s="5"/>
      <c r="D6" s="5"/>
      <c r="E6" s="5"/>
      <c r="F6" s="5"/>
      <c r="G6" s="5"/>
      <c r="H6" s="5"/>
      <c r="I6" s="5"/>
      <c r="J6" s="5"/>
      <c r="K6" s="5"/>
      <c r="L6" s="5"/>
      <c r="M6" s="5"/>
      <c r="N6" s="5"/>
      <c r="O6" s="5"/>
      <c r="P6" s="5"/>
      <c r="Q6" s="5"/>
      <c r="R6" s="5"/>
      <c r="S6" s="5"/>
      <c r="T6" s="5"/>
      <c r="U6" s="5"/>
      <c r="V6" s="5" t="str">
        <f>IFERROR(AVERAGE(C6:U6),"")</f>
        <v/>
      </c>
      <c r="W6" s="5"/>
    </row>
    <row r="7" spans="1:23">
      <c r="A7" s="5" t="s">
        <v>389</v>
      </c>
      <c r="B7" s="5"/>
      <c r="C7" s="5"/>
      <c r="D7" s="5"/>
      <c r="E7" s="5"/>
      <c r="F7" s="5"/>
      <c r="G7" s="5"/>
      <c r="H7" s="5"/>
      <c r="I7" s="5"/>
      <c r="J7" s="5"/>
      <c r="K7" s="5"/>
      <c r="L7" s="5"/>
      <c r="M7" s="5"/>
      <c r="N7" s="5"/>
      <c r="O7" s="5"/>
      <c r="P7" s="5"/>
      <c r="Q7" s="5"/>
      <c r="R7" s="5"/>
      <c r="S7" s="5"/>
      <c r="T7" s="5"/>
      <c r="U7" s="5"/>
      <c r="V7" s="5" t="str">
        <f>IFERROR(AVERAGE(C7:U7),"")</f>
        <v/>
      </c>
      <c r="W7" s="5"/>
    </row>
    <row r="8" spans="1:23">
      <c r="A8" s="5" t="s">
        <v>390</v>
      </c>
      <c r="B8" s="5"/>
      <c r="C8" s="5"/>
      <c r="D8" s="5"/>
      <c r="E8" s="5"/>
      <c r="F8" s="5"/>
      <c r="G8" s="5"/>
      <c r="H8" s="5"/>
      <c r="I8" s="5"/>
      <c r="J8" s="5"/>
      <c r="K8" s="5"/>
      <c r="L8" s="5"/>
      <c r="M8" s="5"/>
      <c r="N8" s="5"/>
      <c r="O8" s="5"/>
      <c r="P8" s="5"/>
      <c r="Q8" s="5"/>
      <c r="R8" s="5"/>
      <c r="S8" s="5"/>
      <c r="T8" s="5"/>
      <c r="U8" s="5"/>
      <c r="V8" s="5" t="str">
        <f>IFERROR(AVERAGE(C8:U8),"")</f>
        <v/>
      </c>
      <c r="W8" s="5"/>
    </row>
    <row r="9" spans="1:23">
      <c r="A9" s="5" t="s">
        <v>391</v>
      </c>
      <c r="B9" s="5"/>
      <c r="C9" s="5"/>
      <c r="D9" s="5"/>
      <c r="E9" s="5"/>
      <c r="F9" s="5"/>
      <c r="G9" s="5"/>
      <c r="H9" s="5"/>
      <c r="I9" s="5"/>
      <c r="J9" s="5"/>
      <c r="K9" s="5"/>
      <c r="L9" s="5"/>
      <c r="M9" s="5"/>
      <c r="N9" s="5"/>
      <c r="O9" s="5"/>
      <c r="P9" s="5"/>
      <c r="Q9" s="5"/>
      <c r="R9" s="5"/>
      <c r="S9" s="5"/>
      <c r="T9" s="5"/>
      <c r="U9" s="5"/>
      <c r="V9" s="5" t="str">
        <f>IFERROR(AVERAGE(C9:U9),"")</f>
        <v/>
      </c>
      <c r="W9" s="5"/>
    </row>
    <row r="10" spans="1:23">
      <c r="A10" s="5" t="s">
        <v>392</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393</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394</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395</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396</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397</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398</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399</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400</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401</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402</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403</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404</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405</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406</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407</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408</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409</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410</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411</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412</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413</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5.26</v>
      </c>
    </row>
    <row r="3" spans="1:11">
      <c r="A3" s="5" t="s">
        <v>35</v>
      </c>
      <c r="B3" s="5">
        <v>1.2</v>
      </c>
      <c r="C3" s="5" t="s">
        <v>36</v>
      </c>
      <c r="D3" s="5" t="s">
        <v>90</v>
      </c>
      <c r="E3" s="5" t="s">
        <v>91</v>
      </c>
      <c r="F3" s="5" t="s">
        <v>92</v>
      </c>
      <c r="G3" s="5" t="s">
        <v>93</v>
      </c>
      <c r="H3" s="5" t="s">
        <v>87</v>
      </c>
      <c r="I3" s="5" t="s">
        <v>94</v>
      </c>
      <c r="J3" s="5" t="s">
        <v>95</v>
      </c>
      <c r="K3" s="7">
        <v>5.26</v>
      </c>
    </row>
    <row r="4" spans="1:11">
      <c r="A4" s="5" t="s">
        <v>35</v>
      </c>
      <c r="B4" s="5">
        <v>1.3</v>
      </c>
      <c r="C4" s="5" t="s">
        <v>36</v>
      </c>
      <c r="D4" s="5" t="s">
        <v>96</v>
      </c>
      <c r="E4" s="5" t="s">
        <v>97</v>
      </c>
      <c r="F4" s="5" t="s">
        <v>98</v>
      </c>
      <c r="G4" s="5" t="s">
        <v>99</v>
      </c>
      <c r="H4" s="5" t="s">
        <v>87</v>
      </c>
      <c r="I4" s="5" t="s">
        <v>100</v>
      </c>
      <c r="J4" s="5" t="s">
        <v>101</v>
      </c>
      <c r="K4" s="7">
        <v>5.26</v>
      </c>
    </row>
    <row r="5" spans="1:11">
      <c r="A5" s="5" t="s">
        <v>35</v>
      </c>
      <c r="B5" s="5">
        <v>2.1</v>
      </c>
      <c r="C5" s="5" t="s">
        <v>43</v>
      </c>
      <c r="D5" s="5" t="s">
        <v>102</v>
      </c>
      <c r="E5" s="5"/>
      <c r="F5" s="5"/>
      <c r="G5" s="5"/>
      <c r="H5" s="5" t="s">
        <v>103</v>
      </c>
      <c r="I5" s="5"/>
      <c r="J5" s="5"/>
      <c r="K5" s="7">
        <v>5.26</v>
      </c>
    </row>
    <row r="6" spans="1:11">
      <c r="A6" s="5" t="s">
        <v>35</v>
      </c>
      <c r="B6" s="5">
        <v>2.2</v>
      </c>
      <c r="C6" s="5" t="s">
        <v>43</v>
      </c>
      <c r="D6" s="5" t="s">
        <v>104</v>
      </c>
      <c r="E6" s="5" t="s">
        <v>105</v>
      </c>
      <c r="F6" s="5" t="s">
        <v>106</v>
      </c>
      <c r="G6" s="5" t="s">
        <v>107</v>
      </c>
      <c r="H6" s="5" t="s">
        <v>87</v>
      </c>
      <c r="I6" s="5" t="s">
        <v>108</v>
      </c>
      <c r="J6" s="5" t="s">
        <v>109</v>
      </c>
      <c r="K6" s="7">
        <v>5.26</v>
      </c>
    </row>
    <row r="7" spans="1:11">
      <c r="A7" s="5" t="s">
        <v>35</v>
      </c>
      <c r="B7" s="5">
        <v>2.3</v>
      </c>
      <c r="C7" s="5" t="s">
        <v>43</v>
      </c>
      <c r="D7" s="5" t="s">
        <v>110</v>
      </c>
      <c r="E7" s="5" t="s">
        <v>111</v>
      </c>
      <c r="F7" s="5" t="s">
        <v>112</v>
      </c>
      <c r="G7" s="5" t="s">
        <v>113</v>
      </c>
      <c r="H7" s="5" t="s">
        <v>114</v>
      </c>
      <c r="I7" s="5" t="s">
        <v>115</v>
      </c>
      <c r="J7" s="5" t="s">
        <v>116</v>
      </c>
      <c r="K7" s="7">
        <v>5.26</v>
      </c>
    </row>
    <row r="8" spans="1:11">
      <c r="A8" s="5" t="s">
        <v>35</v>
      </c>
      <c r="B8" s="5">
        <v>3.1</v>
      </c>
      <c r="C8" s="5" t="s">
        <v>49</v>
      </c>
      <c r="D8" s="5" t="s">
        <v>117</v>
      </c>
      <c r="E8" s="5" t="s">
        <v>118</v>
      </c>
      <c r="F8" s="5" t="s">
        <v>119</v>
      </c>
      <c r="G8" s="5" t="s">
        <v>120</v>
      </c>
      <c r="H8" s="5" t="s">
        <v>114</v>
      </c>
      <c r="I8" s="5" t="s">
        <v>121</v>
      </c>
      <c r="J8" s="5" t="s">
        <v>122</v>
      </c>
      <c r="K8" s="7">
        <v>5.26</v>
      </c>
    </row>
    <row r="9" spans="1:11">
      <c r="A9" s="5" t="s">
        <v>35</v>
      </c>
      <c r="B9" s="5">
        <v>3.2</v>
      </c>
      <c r="C9" s="5" t="s">
        <v>49</v>
      </c>
      <c r="D9" s="5" t="s">
        <v>123</v>
      </c>
      <c r="E9" s="5" t="s">
        <v>124</v>
      </c>
      <c r="F9" s="5" t="s">
        <v>112</v>
      </c>
      <c r="G9" s="5" t="s">
        <v>125</v>
      </c>
      <c r="H9" s="5" t="s">
        <v>114</v>
      </c>
      <c r="I9" s="5" t="s">
        <v>126</v>
      </c>
      <c r="J9" s="5" t="s">
        <v>127</v>
      </c>
      <c r="K9" s="7">
        <v>5.26</v>
      </c>
    </row>
    <row r="10" spans="1:11">
      <c r="A10" s="5" t="s">
        <v>35</v>
      </c>
      <c r="B10" s="5">
        <v>3.3</v>
      </c>
      <c r="C10" s="5" t="s">
        <v>49</v>
      </c>
      <c r="D10" s="5" t="s">
        <v>128</v>
      </c>
      <c r="E10" s="5" t="s">
        <v>129</v>
      </c>
      <c r="F10" s="5" t="s">
        <v>112</v>
      </c>
      <c r="G10" s="5" t="s">
        <v>130</v>
      </c>
      <c r="H10" s="5" t="s">
        <v>131</v>
      </c>
      <c r="I10" s="5" t="s">
        <v>132</v>
      </c>
      <c r="J10" s="5" t="s">
        <v>133</v>
      </c>
      <c r="K10" s="7">
        <v>5.26</v>
      </c>
    </row>
    <row r="11" spans="1:11">
      <c r="A11" s="5" t="s">
        <v>35</v>
      </c>
      <c r="B11" s="5">
        <v>4.1</v>
      </c>
      <c r="C11" s="5" t="s">
        <v>56</v>
      </c>
      <c r="D11" s="5" t="s">
        <v>134</v>
      </c>
      <c r="E11" s="5" t="s">
        <v>135</v>
      </c>
      <c r="F11" s="5" t="s">
        <v>98</v>
      </c>
      <c r="G11" s="5" t="s">
        <v>136</v>
      </c>
      <c r="H11" s="5" t="s">
        <v>87</v>
      </c>
      <c r="I11" s="5" t="s">
        <v>137</v>
      </c>
      <c r="J11" s="5" t="s">
        <v>138</v>
      </c>
      <c r="K11" s="7">
        <v>5.26</v>
      </c>
    </row>
    <row r="12" spans="1:11">
      <c r="A12" s="5" t="s">
        <v>35</v>
      </c>
      <c r="B12" s="5">
        <v>4.2</v>
      </c>
      <c r="C12" s="5" t="s">
        <v>56</v>
      </c>
      <c r="D12" s="5" t="s">
        <v>139</v>
      </c>
      <c r="E12" s="5" t="s">
        <v>140</v>
      </c>
      <c r="F12" s="5" t="s">
        <v>141</v>
      </c>
      <c r="G12" s="5" t="s">
        <v>142</v>
      </c>
      <c r="H12" s="5" t="s">
        <v>87</v>
      </c>
      <c r="I12" s="5" t="s">
        <v>143</v>
      </c>
      <c r="J12" s="5" t="s">
        <v>144</v>
      </c>
      <c r="K12" s="7">
        <v>5.26</v>
      </c>
    </row>
    <row r="13" spans="1:11">
      <c r="A13" s="5" t="s">
        <v>35</v>
      </c>
      <c r="B13" s="5">
        <v>4.3</v>
      </c>
      <c r="C13" s="5" t="s">
        <v>56</v>
      </c>
      <c r="D13" s="5" t="s">
        <v>145</v>
      </c>
      <c r="E13" s="5" t="s">
        <v>146</v>
      </c>
      <c r="F13" s="5" t="s">
        <v>147</v>
      </c>
      <c r="G13" s="5" t="s">
        <v>148</v>
      </c>
      <c r="H13" s="5" t="s">
        <v>87</v>
      </c>
      <c r="I13" s="5" t="s">
        <v>149</v>
      </c>
      <c r="J13" s="5" t="s">
        <v>150</v>
      </c>
      <c r="K13" s="7">
        <v>5.26</v>
      </c>
    </row>
    <row r="14" spans="1:11">
      <c r="A14" s="5" t="s">
        <v>35</v>
      </c>
      <c r="B14" s="5">
        <v>5.1</v>
      </c>
      <c r="C14" s="5" t="s">
        <v>63</v>
      </c>
      <c r="D14" s="5" t="s">
        <v>151</v>
      </c>
      <c r="E14" s="5" t="s">
        <v>152</v>
      </c>
      <c r="F14" s="5" t="s">
        <v>98</v>
      </c>
      <c r="G14" s="5" t="s">
        <v>153</v>
      </c>
      <c r="H14" s="5" t="s">
        <v>87</v>
      </c>
      <c r="I14" s="5" t="s">
        <v>154</v>
      </c>
      <c r="J14" s="5" t="s">
        <v>155</v>
      </c>
      <c r="K14" s="7">
        <v>5.26</v>
      </c>
    </row>
    <row r="15" spans="1:11">
      <c r="A15" s="5" t="s">
        <v>35</v>
      </c>
      <c r="B15" s="5">
        <v>5.2</v>
      </c>
      <c r="C15" s="5" t="s">
        <v>63</v>
      </c>
      <c r="D15" s="5" t="s">
        <v>156</v>
      </c>
      <c r="E15" s="5" t="s">
        <v>157</v>
      </c>
      <c r="F15" s="5" t="s">
        <v>98</v>
      </c>
      <c r="G15" s="5" t="s">
        <v>158</v>
      </c>
      <c r="H15" s="5" t="s">
        <v>87</v>
      </c>
      <c r="I15" s="5" t="s">
        <v>159</v>
      </c>
      <c r="J15" s="5" t="s">
        <v>160</v>
      </c>
      <c r="K15" s="7">
        <v>5.26</v>
      </c>
    </row>
    <row r="16" spans="1:11">
      <c r="A16" s="5" t="s">
        <v>35</v>
      </c>
      <c r="B16" s="5">
        <v>5.3</v>
      </c>
      <c r="C16" s="5" t="s">
        <v>63</v>
      </c>
      <c r="D16" s="5" t="s">
        <v>161</v>
      </c>
      <c r="E16" s="5" t="s">
        <v>162</v>
      </c>
      <c r="F16" s="5" t="s">
        <v>163</v>
      </c>
      <c r="G16" s="5" t="s">
        <v>164</v>
      </c>
      <c r="H16" s="5" t="s">
        <v>87</v>
      </c>
      <c r="I16" s="5" t="s">
        <v>165</v>
      </c>
      <c r="J16" s="5" t="s">
        <v>166</v>
      </c>
      <c r="K16" s="7">
        <v>5.26</v>
      </c>
    </row>
    <row r="17" spans="1:11">
      <c r="A17" s="5" t="s">
        <v>35</v>
      </c>
      <c r="B17" s="5">
        <v>5.4</v>
      </c>
      <c r="C17" s="5" t="s">
        <v>63</v>
      </c>
      <c r="D17" s="5" t="s">
        <v>167</v>
      </c>
      <c r="E17" s="5"/>
      <c r="F17" s="5"/>
      <c r="G17" s="5"/>
      <c r="H17" s="5" t="s">
        <v>103</v>
      </c>
      <c r="I17" s="5"/>
      <c r="J17" s="5"/>
      <c r="K17" s="7">
        <v>5.26</v>
      </c>
    </row>
    <row r="18" spans="1:11">
      <c r="A18" s="5" t="s">
        <v>35</v>
      </c>
      <c r="B18" s="5">
        <v>6.1</v>
      </c>
      <c r="C18" s="5" t="s">
        <v>69</v>
      </c>
      <c r="D18" s="5" t="s">
        <v>168</v>
      </c>
      <c r="E18" s="5" t="s">
        <v>169</v>
      </c>
      <c r="F18" s="5" t="s">
        <v>147</v>
      </c>
      <c r="G18" s="5" t="s">
        <v>170</v>
      </c>
      <c r="H18" s="5" t="s">
        <v>87</v>
      </c>
      <c r="I18" s="5" t="s">
        <v>171</v>
      </c>
      <c r="J18" s="5" t="s">
        <v>172</v>
      </c>
      <c r="K18" s="7">
        <v>5.26</v>
      </c>
    </row>
    <row r="19" spans="1:11">
      <c r="A19" s="5" t="s">
        <v>35</v>
      </c>
      <c r="B19" s="5">
        <v>6.2</v>
      </c>
      <c r="C19" s="5" t="s">
        <v>69</v>
      </c>
      <c r="D19" s="5" t="s">
        <v>173</v>
      </c>
      <c r="E19" s="5"/>
      <c r="F19" s="5"/>
      <c r="G19" s="5"/>
      <c r="H19" s="5" t="s">
        <v>103</v>
      </c>
      <c r="I19" s="5"/>
      <c r="J19" s="5"/>
      <c r="K19" s="7">
        <v>5.26</v>
      </c>
    </row>
    <row r="20" spans="1:11">
      <c r="A20" s="5" t="s">
        <v>35</v>
      </c>
      <c r="B20" s="5">
        <v>6.3</v>
      </c>
      <c r="C20" s="5" t="s">
        <v>69</v>
      </c>
      <c r="D20" s="5" t="s">
        <v>174</v>
      </c>
      <c r="E20" s="5" t="s">
        <v>175</v>
      </c>
      <c r="F20" s="5" t="s">
        <v>163</v>
      </c>
      <c r="G20" s="5" t="s">
        <v>176</v>
      </c>
      <c r="H20" s="5" t="s">
        <v>114</v>
      </c>
      <c r="I20" s="5" t="s">
        <v>177</v>
      </c>
      <c r="J20" s="5" t="s">
        <v>178</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v>
      </c>
      <c r="D14" s="5" t="s">
        <v>199</v>
      </c>
      <c r="E14" s="5"/>
      <c r="F14" s="5"/>
      <c r="G14" s="5"/>
      <c r="H14" s="5"/>
      <c r="I14" s="5"/>
    </row>
    <row r="15" spans="1:9">
      <c r="A15" s="5" t="s">
        <v>35</v>
      </c>
      <c r="B15" s="5" t="s">
        <v>186</v>
      </c>
      <c r="C15" s="5">
        <v>2</v>
      </c>
      <c r="D15" s="5" t="s">
        <v>200</v>
      </c>
      <c r="E15" s="5"/>
      <c r="F15" s="5"/>
      <c r="G15" s="5"/>
      <c r="H15" s="5"/>
      <c r="I15" s="5"/>
    </row>
    <row r="16" spans="1:9">
      <c r="A16" s="5" t="s">
        <v>35</v>
      </c>
      <c r="B16" s="5" t="s">
        <v>186</v>
      </c>
      <c r="C16" s="5">
        <v>3</v>
      </c>
      <c r="D16" s="5" t="s">
        <v>201</v>
      </c>
      <c r="E16" s="5"/>
      <c r="F16" s="5"/>
      <c r="G16" s="5"/>
      <c r="H16" s="5"/>
      <c r="I16" s="5"/>
    </row>
    <row r="17" spans="1:9">
      <c r="A17" s="5" t="s">
        <v>35</v>
      </c>
      <c r="B17" s="5" t="s">
        <v>186</v>
      </c>
      <c r="C17" s="5">
        <v>4</v>
      </c>
      <c r="D17" s="5" t="s">
        <v>202</v>
      </c>
      <c r="E17" s="5"/>
      <c r="F17" s="5"/>
      <c r="G17" s="5"/>
      <c r="H17" s="5"/>
      <c r="I17" s="5"/>
    </row>
    <row r="18" spans="1:9">
      <c r="A18" s="5" t="s">
        <v>35</v>
      </c>
      <c r="B18" s="5" t="s">
        <v>186</v>
      </c>
      <c r="C18" s="5">
        <v>5</v>
      </c>
      <c r="D18" s="5" t="s">
        <v>203</v>
      </c>
      <c r="E18" s="5"/>
      <c r="F18" s="5"/>
      <c r="G18" s="5"/>
      <c r="H18" s="5"/>
      <c r="I18" s="5"/>
    </row>
    <row r="19" spans="1:9">
      <c r="A19" s="5" t="s">
        <v>35</v>
      </c>
      <c r="B19" s="5" t="s">
        <v>186</v>
      </c>
      <c r="C19" s="5">
        <v>6</v>
      </c>
      <c r="D19" s="5" t="s">
        <v>204</v>
      </c>
      <c r="E19" s="5"/>
      <c r="F19" s="5"/>
      <c r="G19" s="5"/>
      <c r="H19" s="5"/>
      <c r="I19" s="5"/>
    </row>
    <row r="20" spans="1:9">
      <c r="A20" s="5" t="s">
        <v>35</v>
      </c>
      <c r="B20" s="5" t="s">
        <v>186</v>
      </c>
      <c r="C20" s="5">
        <v>7</v>
      </c>
      <c r="D20" s="5" t="s">
        <v>205</v>
      </c>
      <c r="E20" s="5"/>
      <c r="F20" s="5"/>
      <c r="G20" s="5"/>
      <c r="H20" s="5"/>
      <c r="I20" s="5"/>
    </row>
    <row r="21" spans="1:9">
      <c r="A21" s="5" t="s">
        <v>35</v>
      </c>
      <c r="B21" s="5" t="s">
        <v>186</v>
      </c>
      <c r="C21" s="5">
        <v>8</v>
      </c>
      <c r="D21" s="5" t="s">
        <v>206</v>
      </c>
      <c r="E21" s="5"/>
      <c r="F21" s="5"/>
      <c r="G21" s="5"/>
      <c r="H21" s="5"/>
      <c r="I21" s="5"/>
    </row>
    <row r="22" spans="1:9">
      <c r="A22" s="5" t="s">
        <v>35</v>
      </c>
      <c r="B22" s="5" t="s">
        <v>186</v>
      </c>
      <c r="C22" s="5">
        <v>9</v>
      </c>
      <c r="D22" s="5" t="s">
        <v>207</v>
      </c>
      <c r="E22" s="5"/>
      <c r="F22" s="5"/>
      <c r="G22" s="5"/>
      <c r="H22" s="5"/>
      <c r="I22" s="5"/>
    </row>
    <row r="23" spans="1:9">
      <c r="A23" s="5" t="s">
        <v>35</v>
      </c>
      <c r="B23" s="5" t="s">
        <v>186</v>
      </c>
      <c r="C23" s="5">
        <v>10</v>
      </c>
      <c r="D23" s="5" t="s">
        <v>208</v>
      </c>
      <c r="E23" s="5"/>
      <c r="F23" s="5"/>
      <c r="G23" s="5"/>
      <c r="H23" s="5"/>
      <c r="I23" s="5"/>
    </row>
    <row r="24" spans="1:9">
      <c r="A24" s="5" t="s">
        <v>35</v>
      </c>
      <c r="B24" s="5" t="s">
        <v>186</v>
      </c>
      <c r="C24" s="5">
        <v>11</v>
      </c>
      <c r="D24" s="5" t="s">
        <v>209</v>
      </c>
      <c r="E24" s="5"/>
      <c r="F24" s="5"/>
      <c r="G24" s="5"/>
      <c r="H24" s="5"/>
      <c r="I24" s="5"/>
    </row>
    <row r="25" spans="1:9">
      <c r="A25" s="5" t="s">
        <v>35</v>
      </c>
      <c r="B25" s="5" t="s">
        <v>186</v>
      </c>
      <c r="C25" s="5">
        <v>12</v>
      </c>
      <c r="D25" s="5" t="s">
        <v>210</v>
      </c>
      <c r="E25" s="5"/>
      <c r="F25" s="5"/>
      <c r="G25" s="5"/>
      <c r="H25" s="5"/>
      <c r="I25" s="5"/>
    </row>
    <row r="26" spans="1:9">
      <c r="A26" s="5" t="s">
        <v>35</v>
      </c>
      <c r="B26" s="5" t="s">
        <v>186</v>
      </c>
      <c r="C26" s="5">
        <v>13</v>
      </c>
      <c r="D26" s="5" t="s">
        <v>211</v>
      </c>
      <c r="E26" s="5"/>
      <c r="F26" s="5"/>
      <c r="G26" s="5"/>
      <c r="H26" s="5"/>
      <c r="I26" s="5"/>
    </row>
    <row r="27" spans="1:9">
      <c r="A27" s="5" t="s">
        <v>35</v>
      </c>
      <c r="B27" s="5" t="s">
        <v>186</v>
      </c>
      <c r="C27" s="5">
        <v>14</v>
      </c>
      <c r="D27" s="5" t="s">
        <v>212</v>
      </c>
      <c r="E27" s="5"/>
      <c r="F27" s="5"/>
      <c r="G27" s="5"/>
      <c r="H27" s="5"/>
      <c r="I27" s="5"/>
    </row>
    <row r="28" spans="1:9">
      <c r="A28" s="5" t="s">
        <v>35</v>
      </c>
      <c r="B28" s="5" t="s">
        <v>186</v>
      </c>
      <c r="C28" s="5">
        <v>15</v>
      </c>
      <c r="D28" s="5" t="s">
        <v>213</v>
      </c>
      <c r="E28" s="5"/>
      <c r="F28" s="5"/>
      <c r="G28" s="5"/>
      <c r="H28" s="5"/>
      <c r="I28" s="5"/>
    </row>
    <row r="29" spans="1:9">
      <c r="A29" s="5" t="s">
        <v>35</v>
      </c>
      <c r="B29" s="5" t="s">
        <v>186</v>
      </c>
      <c r="C29" s="5">
        <v>16</v>
      </c>
      <c r="D29" s="5" t="s">
        <v>214</v>
      </c>
      <c r="E29" s="5"/>
      <c r="F29" s="5"/>
      <c r="G29" s="5"/>
      <c r="H29" s="5"/>
      <c r="I29" s="5"/>
    </row>
    <row r="30" spans="1:9">
      <c r="A30" s="5" t="s">
        <v>35</v>
      </c>
      <c r="B30" s="5" t="s">
        <v>186</v>
      </c>
      <c r="C30" s="5">
        <v>17</v>
      </c>
      <c r="D30" s="5" t="s">
        <v>215</v>
      </c>
      <c r="E30" s="5"/>
      <c r="F30" s="5"/>
      <c r="G30" s="5"/>
      <c r="H30" s="5"/>
      <c r="I30" s="5"/>
    </row>
    <row r="31" spans="1:9">
      <c r="A31" s="5" t="s">
        <v>35</v>
      </c>
      <c r="B31" s="5" t="s">
        <v>186</v>
      </c>
      <c r="C31" s="5">
        <v>18</v>
      </c>
      <c r="D31" s="5" t="s">
        <v>216</v>
      </c>
      <c r="E31" s="5"/>
      <c r="F31" s="5"/>
      <c r="G31" s="5"/>
      <c r="H31" s="5"/>
      <c r="I31" s="5"/>
    </row>
    <row r="32" spans="1:9">
      <c r="A32" s="5" t="s">
        <v>35</v>
      </c>
      <c r="B32" s="5" t="s">
        <v>186</v>
      </c>
      <c r="C32" s="5">
        <v>19</v>
      </c>
      <c r="D32" s="5" t="s">
        <v>217</v>
      </c>
      <c r="E32" s="5"/>
      <c r="F32" s="5"/>
      <c r="G32" s="5"/>
      <c r="H32" s="5"/>
      <c r="I32" s="5"/>
    </row>
    <row r="33" spans="1:9">
      <c r="A33" s="5" t="s">
        <v>35</v>
      </c>
      <c r="B33" s="5" t="s">
        <v>186</v>
      </c>
      <c r="C33" s="5">
        <v>20</v>
      </c>
      <c r="D33" s="5" t="s">
        <v>218</v>
      </c>
      <c r="E33" s="5"/>
      <c r="F33" s="5"/>
      <c r="G33" s="5"/>
      <c r="H33" s="5"/>
      <c r="I33" s="5"/>
    </row>
    <row r="34" spans="1:9">
      <c r="A34" s="5" t="s">
        <v>35</v>
      </c>
      <c r="B34" s="5" t="s">
        <v>186</v>
      </c>
      <c r="C34" s="5">
        <v>21</v>
      </c>
      <c r="D34" s="5" t="s">
        <v>219</v>
      </c>
      <c r="E34" s="5"/>
      <c r="F34" s="5"/>
      <c r="G34" s="5"/>
      <c r="H34" s="5"/>
      <c r="I34" s="5"/>
    </row>
    <row r="35" spans="1:9">
      <c r="A35" s="5" t="s">
        <v>35</v>
      </c>
      <c r="B35" s="5" t="s">
        <v>186</v>
      </c>
      <c r="C35" s="5">
        <v>22</v>
      </c>
      <c r="D35" s="5" t="s">
        <v>220</v>
      </c>
      <c r="E35" s="5"/>
      <c r="F35" s="5"/>
      <c r="G35" s="5"/>
      <c r="H35" s="5"/>
      <c r="I35" s="5"/>
    </row>
    <row r="36" spans="1:9">
      <c r="A36" s="5" t="s">
        <v>35</v>
      </c>
      <c r="B36" s="5" t="s">
        <v>186</v>
      </c>
      <c r="C36" s="5">
        <v>23</v>
      </c>
      <c r="D36" s="5" t="s">
        <v>221</v>
      </c>
      <c r="E36" s="5"/>
      <c r="F36" s="5"/>
      <c r="G36" s="5"/>
      <c r="H36" s="5"/>
      <c r="I36" s="5"/>
    </row>
    <row r="37" spans="1:9">
      <c r="A37" s="5" t="s">
        <v>35</v>
      </c>
      <c r="B37" s="5" t="s">
        <v>186</v>
      </c>
      <c r="C37" s="5">
        <v>1</v>
      </c>
      <c r="D37" s="5" t="s">
        <v>222</v>
      </c>
      <c r="E37" s="5"/>
      <c r="F37" s="5"/>
      <c r="G37" s="5"/>
      <c r="H37" s="5"/>
      <c r="I37" s="5"/>
    </row>
    <row r="38" spans="1:9">
      <c r="A38" s="5" t="s">
        <v>35</v>
      </c>
      <c r="B38" s="5" t="s">
        <v>186</v>
      </c>
      <c r="C38" s="5">
        <v>2</v>
      </c>
      <c r="D38" s="5" t="s">
        <v>223</v>
      </c>
      <c r="E38" s="5"/>
      <c r="F38" s="5"/>
      <c r="G38" s="5"/>
      <c r="H38" s="5"/>
      <c r="I38" s="5"/>
    </row>
    <row r="39" spans="1:9">
      <c r="A39" s="5" t="s">
        <v>35</v>
      </c>
      <c r="B39" s="5" t="s">
        <v>186</v>
      </c>
      <c r="C39" s="5">
        <v>3</v>
      </c>
      <c r="D39" s="5" t="s">
        <v>224</v>
      </c>
      <c r="E39" s="5"/>
      <c r="F39" s="5"/>
      <c r="G39" s="5"/>
      <c r="H39" s="5"/>
      <c r="I39" s="5"/>
    </row>
    <row r="40" spans="1:9">
      <c r="A40" s="5" t="s">
        <v>35</v>
      </c>
      <c r="B40" s="5" t="s">
        <v>186</v>
      </c>
      <c r="C40" s="5">
        <v>4</v>
      </c>
      <c r="D40" s="5" t="s">
        <v>225</v>
      </c>
      <c r="E40" s="5"/>
      <c r="F40" s="5"/>
      <c r="G40" s="5"/>
      <c r="H40" s="5"/>
      <c r="I40" s="5"/>
    </row>
    <row r="41" spans="1:9">
      <c r="A41" s="5" t="s">
        <v>35</v>
      </c>
      <c r="B41" s="5" t="s">
        <v>186</v>
      </c>
      <c r="C41" s="5">
        <v>5</v>
      </c>
      <c r="D41" s="5" t="s">
        <v>226</v>
      </c>
      <c r="E41" s="5"/>
      <c r="F41" s="5"/>
      <c r="G41" s="5"/>
      <c r="H41" s="5"/>
      <c r="I41" s="5"/>
    </row>
    <row r="42" spans="1:9">
      <c r="A42" s="5" t="s">
        <v>35</v>
      </c>
      <c r="B42" s="5" t="s">
        <v>186</v>
      </c>
      <c r="C42" s="5">
        <v>6</v>
      </c>
      <c r="D42" s="5" t="s">
        <v>227</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20</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43</v>
      </c>
      <c r="B7" s="5">
        <v>20</v>
      </c>
      <c r="C7" s="5" t="s">
        <v>236</v>
      </c>
      <c r="D7" s="5">
        <v>1</v>
      </c>
      <c r="E7" s="5" t="s">
        <v>237</v>
      </c>
      <c r="F7" s="5" t="s">
        <v>238</v>
      </c>
      <c r="G7" s="5" t="s">
        <v>249</v>
      </c>
    </row>
    <row r="8" spans="1:7">
      <c r="A8" s="5"/>
      <c r="B8" s="5"/>
      <c r="C8" s="5"/>
      <c r="D8" s="5">
        <v>2</v>
      </c>
      <c r="E8" s="5" t="s">
        <v>240</v>
      </c>
      <c r="F8" s="5" t="s">
        <v>241</v>
      </c>
      <c r="G8" s="5" t="s">
        <v>250</v>
      </c>
    </row>
    <row r="9" spans="1:7">
      <c r="A9" s="5"/>
      <c r="B9" s="5"/>
      <c r="C9" s="5"/>
      <c r="D9" s="5">
        <v>3</v>
      </c>
      <c r="E9" s="5" t="s">
        <v>243</v>
      </c>
      <c r="F9" s="5" t="s">
        <v>244</v>
      </c>
      <c r="G9" s="5" t="s">
        <v>251</v>
      </c>
    </row>
    <row r="10" spans="1:7">
      <c r="A10" s="5"/>
      <c r="B10" s="5"/>
      <c r="C10" s="5"/>
      <c r="D10" s="5">
        <v>4</v>
      </c>
      <c r="E10" s="5" t="s">
        <v>246</v>
      </c>
      <c r="F10" s="5" t="s">
        <v>247</v>
      </c>
      <c r="G10" s="5" t="s">
        <v>252</v>
      </c>
    </row>
    <row r="11" spans="1:7">
      <c r="A11" s="5" t="s">
        <v>49</v>
      </c>
      <c r="B11" s="5">
        <v>20</v>
      </c>
      <c r="C11" s="5" t="s">
        <v>236</v>
      </c>
      <c r="D11" s="5">
        <v>1</v>
      </c>
      <c r="E11" s="5" t="s">
        <v>237</v>
      </c>
      <c r="F11" s="5" t="s">
        <v>238</v>
      </c>
      <c r="G11" s="5" t="s">
        <v>253</v>
      </c>
    </row>
    <row r="12" spans="1:7">
      <c r="A12" s="5"/>
      <c r="B12" s="5"/>
      <c r="C12" s="5"/>
      <c r="D12" s="5">
        <v>2</v>
      </c>
      <c r="E12" s="5" t="s">
        <v>240</v>
      </c>
      <c r="F12" s="5" t="s">
        <v>241</v>
      </c>
      <c r="G12" s="5" t="s">
        <v>254</v>
      </c>
    </row>
    <row r="13" spans="1:7">
      <c r="A13" s="5"/>
      <c r="B13" s="5"/>
      <c r="C13" s="5"/>
      <c r="D13" s="5">
        <v>3</v>
      </c>
      <c r="E13" s="5" t="s">
        <v>243</v>
      </c>
      <c r="F13" s="5" t="s">
        <v>244</v>
      </c>
      <c r="G13" s="5" t="s">
        <v>255</v>
      </c>
    </row>
    <row r="14" spans="1:7">
      <c r="A14" s="5"/>
      <c r="B14" s="5"/>
      <c r="C14" s="5"/>
      <c r="D14" s="5">
        <v>4</v>
      </c>
      <c r="E14" s="5" t="s">
        <v>246</v>
      </c>
      <c r="F14" s="5" t="s">
        <v>247</v>
      </c>
      <c r="G14" s="5" t="s">
        <v>256</v>
      </c>
    </row>
    <row r="15" spans="1:7">
      <c r="A15" s="5" t="s">
        <v>56</v>
      </c>
      <c r="B15" s="5">
        <v>15</v>
      </c>
      <c r="C15" s="5" t="s">
        <v>236</v>
      </c>
      <c r="D15" s="5">
        <v>1</v>
      </c>
      <c r="E15" s="5" t="s">
        <v>237</v>
      </c>
      <c r="F15" s="5" t="s">
        <v>238</v>
      </c>
      <c r="G15" s="5" t="s">
        <v>257</v>
      </c>
    </row>
    <row r="16" spans="1:7">
      <c r="A16" s="5"/>
      <c r="B16" s="5"/>
      <c r="C16" s="5"/>
      <c r="D16" s="5">
        <v>2</v>
      </c>
      <c r="E16" s="5" t="s">
        <v>240</v>
      </c>
      <c r="F16" s="5" t="s">
        <v>241</v>
      </c>
      <c r="G16" s="5" t="s">
        <v>258</v>
      </c>
    </row>
    <row r="17" spans="1:7">
      <c r="A17" s="5"/>
      <c r="B17" s="5"/>
      <c r="C17" s="5"/>
      <c r="D17" s="5">
        <v>3</v>
      </c>
      <c r="E17" s="5" t="s">
        <v>243</v>
      </c>
      <c r="F17" s="5" t="s">
        <v>244</v>
      </c>
      <c r="G17" s="5" t="s">
        <v>259</v>
      </c>
    </row>
    <row r="18" spans="1:7">
      <c r="A18" s="5"/>
      <c r="B18" s="5"/>
      <c r="C18" s="5"/>
      <c r="D18" s="5">
        <v>4</v>
      </c>
      <c r="E18" s="5" t="s">
        <v>246</v>
      </c>
      <c r="F18" s="5" t="s">
        <v>247</v>
      </c>
      <c r="G18" s="5" t="s">
        <v>260</v>
      </c>
    </row>
    <row r="19" spans="1:7">
      <c r="A19" s="5" t="s">
        <v>63</v>
      </c>
      <c r="B19" s="5">
        <v>20</v>
      </c>
      <c r="C19" s="5" t="s">
        <v>236</v>
      </c>
      <c r="D19" s="5">
        <v>1</v>
      </c>
      <c r="E19" s="5" t="s">
        <v>237</v>
      </c>
      <c r="F19" s="5" t="s">
        <v>238</v>
      </c>
      <c r="G19" s="5" t="s">
        <v>261</v>
      </c>
    </row>
    <row r="20" spans="1:7">
      <c r="A20" s="5"/>
      <c r="B20" s="5"/>
      <c r="C20" s="5"/>
      <c r="D20" s="5">
        <v>2</v>
      </c>
      <c r="E20" s="5" t="s">
        <v>240</v>
      </c>
      <c r="F20" s="5" t="s">
        <v>241</v>
      </c>
      <c r="G20" s="5" t="s">
        <v>262</v>
      </c>
    </row>
    <row r="21" spans="1:7">
      <c r="A21" s="5"/>
      <c r="B21" s="5"/>
      <c r="C21" s="5"/>
      <c r="D21" s="5">
        <v>3</v>
      </c>
      <c r="E21" s="5" t="s">
        <v>243</v>
      </c>
      <c r="F21" s="5" t="s">
        <v>244</v>
      </c>
      <c r="G21" s="5" t="s">
        <v>263</v>
      </c>
    </row>
    <row r="22" spans="1:7">
      <c r="A22" s="5"/>
      <c r="B22" s="5"/>
      <c r="C22" s="5"/>
      <c r="D22" s="5">
        <v>4</v>
      </c>
      <c r="E22" s="5" t="s">
        <v>246</v>
      </c>
      <c r="F22" s="5" t="s">
        <v>247</v>
      </c>
      <c r="G22" s="5" t="s">
        <v>264</v>
      </c>
    </row>
    <row r="23" spans="1:7">
      <c r="A23" s="5" t="s">
        <v>69</v>
      </c>
      <c r="B23" s="5">
        <v>15</v>
      </c>
      <c r="C23" s="5" t="s">
        <v>236</v>
      </c>
      <c r="D23" s="5">
        <v>1</v>
      </c>
      <c r="E23" s="5" t="s">
        <v>237</v>
      </c>
      <c r="F23" s="5" t="s">
        <v>238</v>
      </c>
      <c r="G23" s="5" t="s">
        <v>265</v>
      </c>
    </row>
    <row r="24" spans="1:7">
      <c r="A24" s="5"/>
      <c r="B24" s="5"/>
      <c r="C24" s="5"/>
      <c r="D24" s="5">
        <v>2</v>
      </c>
      <c r="E24" s="5" t="s">
        <v>240</v>
      </c>
      <c r="F24" s="5" t="s">
        <v>241</v>
      </c>
      <c r="G24" s="5" t="s">
        <v>266</v>
      </c>
    </row>
    <row r="25" spans="1:7">
      <c r="A25" s="5"/>
      <c r="B25" s="5"/>
      <c r="C25" s="5"/>
      <c r="D25" s="5">
        <v>3</v>
      </c>
      <c r="E25" s="5" t="s">
        <v>243</v>
      </c>
      <c r="F25" s="5" t="s">
        <v>244</v>
      </c>
      <c r="G25" s="5" t="s">
        <v>267</v>
      </c>
    </row>
    <row r="26" spans="1:7">
      <c r="A26" s="5"/>
      <c r="B26" s="5"/>
      <c r="C26" s="5"/>
      <c r="D26" s="5">
        <v>4</v>
      </c>
      <c r="E26" s="5" t="s">
        <v>246</v>
      </c>
      <c r="F26" s="5" t="s">
        <v>247</v>
      </c>
      <c r="G26"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229</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278</v>
      </c>
      <c r="D6" s="5" t="s">
        <v>286</v>
      </c>
    </row>
    <row r="7" spans="1:4">
      <c r="A7" s="5" t="s">
        <v>43</v>
      </c>
      <c r="B7" s="5" t="s">
        <v>280</v>
      </c>
      <c r="C7" s="5" t="s">
        <v>281</v>
      </c>
      <c r="D7" s="5" t="s">
        <v>287</v>
      </c>
    </row>
    <row r="8" spans="1:4">
      <c r="A8" s="5" t="s">
        <v>43</v>
      </c>
      <c r="B8" s="5" t="s">
        <v>283</v>
      </c>
      <c r="C8" s="5" t="s">
        <v>284</v>
      </c>
      <c r="D8" s="5" t="s">
        <v>288</v>
      </c>
    </row>
    <row r="9" spans="1:4">
      <c r="A9" s="5" t="s">
        <v>49</v>
      </c>
      <c r="B9" s="5" t="s">
        <v>277</v>
      </c>
      <c r="C9" s="5" t="s">
        <v>278</v>
      </c>
      <c r="D9" s="5" t="s">
        <v>289</v>
      </c>
    </row>
    <row r="10" spans="1:4">
      <c r="A10" s="5" t="s">
        <v>49</v>
      </c>
      <c r="B10" s="5" t="s">
        <v>280</v>
      </c>
      <c r="C10" s="5" t="s">
        <v>281</v>
      </c>
      <c r="D10" s="5" t="s">
        <v>290</v>
      </c>
    </row>
    <row r="11" spans="1:4">
      <c r="A11" s="5" t="s">
        <v>49</v>
      </c>
      <c r="B11" s="5" t="s">
        <v>283</v>
      </c>
      <c r="C11" s="5" t="s">
        <v>284</v>
      </c>
      <c r="D11" s="5" t="s">
        <v>291</v>
      </c>
    </row>
    <row r="12" spans="1:4">
      <c r="A12" s="5" t="s">
        <v>56</v>
      </c>
      <c r="B12" s="5" t="s">
        <v>277</v>
      </c>
      <c r="C12" s="5" t="s">
        <v>278</v>
      </c>
      <c r="D12" s="5" t="s">
        <v>292</v>
      </c>
    </row>
    <row r="13" spans="1:4">
      <c r="A13" s="5" t="s">
        <v>56</v>
      </c>
      <c r="B13" s="5" t="s">
        <v>280</v>
      </c>
      <c r="C13" s="5" t="s">
        <v>281</v>
      </c>
      <c r="D13" s="5" t="s">
        <v>293</v>
      </c>
    </row>
    <row r="14" spans="1:4">
      <c r="A14" s="5" t="s">
        <v>56</v>
      </c>
      <c r="B14" s="5" t="s">
        <v>283</v>
      </c>
      <c r="C14" s="5" t="s">
        <v>284</v>
      </c>
      <c r="D14" s="5" t="s">
        <v>294</v>
      </c>
    </row>
    <row r="15" spans="1:4">
      <c r="A15" s="5" t="s">
        <v>63</v>
      </c>
      <c r="B15" s="5" t="s">
        <v>277</v>
      </c>
      <c r="C15" s="5" t="s">
        <v>278</v>
      </c>
      <c r="D15" s="5" t="s">
        <v>295</v>
      </c>
    </row>
    <row r="16" spans="1:4">
      <c r="A16" s="5" t="s">
        <v>63</v>
      </c>
      <c r="B16" s="5" t="s">
        <v>280</v>
      </c>
      <c r="C16" s="5" t="s">
        <v>281</v>
      </c>
      <c r="D16" s="5" t="s">
        <v>296</v>
      </c>
    </row>
    <row r="17" spans="1:4">
      <c r="A17" s="5" t="s">
        <v>63</v>
      </c>
      <c r="B17" s="5" t="s">
        <v>283</v>
      </c>
      <c r="C17" s="5" t="s">
        <v>284</v>
      </c>
      <c r="D17" s="5" t="s">
        <v>297</v>
      </c>
    </row>
    <row r="18" spans="1:4">
      <c r="A18" s="5" t="s">
        <v>69</v>
      </c>
      <c r="B18" s="5" t="s">
        <v>277</v>
      </c>
      <c r="C18" s="5" t="s">
        <v>278</v>
      </c>
      <c r="D18" s="5" t="s">
        <v>298</v>
      </c>
    </row>
    <row r="19" spans="1:4">
      <c r="A19" s="5" t="s">
        <v>69</v>
      </c>
      <c r="B19" s="5" t="s">
        <v>280</v>
      </c>
      <c r="C19" s="5" t="s">
        <v>281</v>
      </c>
      <c r="D19" s="5" t="s">
        <v>299</v>
      </c>
    </row>
    <row r="20" spans="1:4">
      <c r="A20" s="5" t="s">
        <v>69</v>
      </c>
      <c r="B20" s="5" t="s">
        <v>283</v>
      </c>
      <c r="C20" s="5" t="s">
        <v>284</v>
      </c>
      <c r="D20"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2026-05-21T09:38:14+02:00</dcterms:created>
  <dcterms:modified xsi:type="dcterms:W3CDTF">2026-05-21T09:38:14+02:00</dcterms:modified>
  <dc:title>Currículo LOMLOE Quimica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