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<sst xmlns="http://schemas.openxmlformats.org/spreadsheetml/2006/main" uniqueCount="388">
  <si>
    <t>Corrigiendo.es</t>
  </si>
  <si>
    <t>Materia</t>
  </si>
  <si>
    <t>Quimica</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</si>
  <si>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</si>
  <si>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</si>
  <si>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</si>
  <si>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</si>
  <si>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</si>
  <si>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</si>
  <si>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</si>
  <si>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</si>
  <si>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</si>
  <si>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</si>
  <si>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</si>
  <si>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</si>
  <si>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</si>
  <si>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</si>
  <si>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</si>
  <si>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</si>
  <si>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</si>
  <si>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</si>
  <si>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</si>
  <si>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</si>
  <si>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</si>
  <si>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</si>
  <si>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</si>
  <si>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</si>
  <si>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</si>
  <si>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</si>
  <si>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</si>
  <si>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</si>
  <si>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</si>
  <si>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</si>
  <si>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</si>
  <si>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</si>
  <si>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</si>
  <si>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</si>
  <si>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 Comprender, describir y aplicar los fundamentos de los procesos químicos más importantes, atendiendo a su base experimental y a los fenómenos que describen, para reconocer el papel relevante de la química en el desarrollo de la sociedad.</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</si>
  <si>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</si>
  <si>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</si>
  <si>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</si>
  <si>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</si>
  <si>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</si>
  <si>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</si>
  <si>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 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</si>
  <si>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</si>
  <si>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</si>
  <si>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</si>
  <si>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</si>
  <si>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</si>
  <si>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 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</si>
  <si>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</si>
  <si>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</si>
  <si>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</si>
  <si>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</si>
  <si>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</si>
  <si>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</si>
  <si>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 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</si>
  <si>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</si>
  <si>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</si>
  <si>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</si>
  <si>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</si>
  <si>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</si>
  <si>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</si>
  <si>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 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</si>
  <si>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</si>
  <si>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</si>
  <si>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</si>
  <si>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</si>
  <si>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</si>
  <si>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 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disciplina científica aislada, y las contribuciones de la química al desarrollo de otras ciencias y campos de conocimiento (y viceversa) son imprescindibles para el progreso global de la ciencia, la tecnología y la sociedad.</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</si>
  <si>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</si>
  <si>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</si>
  <si>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</si>
  <si>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</si>
  <si>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</si>
  <si>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</si>
  <si>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</si>
  <si>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</si>
  <si>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</si>
  <si>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</si>
  <si>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</si>
  <si>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</si>
  <si>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Reconocer la importancia de la química y sus conexiones con otras áreas en el desarrollo de la sociedad, el progreso de la ciencia, la tecnología, la economía y el desarrollo sostenible respetuoso con el medioambiente, identificando los avances en el campo de la química que han sido fundamentales en estos aspectos.</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</si>
  <si>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</si>
  <si>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</si>
  <si>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</si>
  <si>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</si>
  <si>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</si>
  <si>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</si>
  <si>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Describir los principales procesos químicos que suceden en el entorno y las propiedades de los sistemas materiales a partir de los conocimientos, destrezas y actitudes propios de las distintas ramas de la química.</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</si>
  <si>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</si>
  <si>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</si>
  <si>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</si>
  <si>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</si>
  <si>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</si>
  <si>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</si>
  <si>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</si>
  <si>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</si>
  <si>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</si>
  <si>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</si>
  <si>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</si>
  <si>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Relacionar los principios de la química con los principales problemas de la actualidad asociados al desarrollo de la ciencia y la tecnología, analizando cómo se comunican a través de los medios de comunicación o son observados en la experiencia cotidiana. Reconocer y comunicar que las bases de la química constituyen un cuerpo de conocimiento imprescindible en un marco 2.2. contextual de estudio y discusión de cuestiones significativas en los ámbitos social, económico, político y ético identificando la presencia e influencia de estas bases en dichos ámbitos.</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</si>
  <si>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</si>
  <si>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</si>
  <si>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</si>
  <si>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</si>
  <si>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</si>
  <si>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Aplicar de manera informada, coherente y razonada los modelos y leyes de la química, explicando y prediciendo las consecuencias de experimentos, fenómenos naturales, procesos industriales y descubrimientos científicos.</t>
  </si>
  <si>
    <t>Utilizar las leyes químicas para predecir resultados experimentales y explicar procesos industriales o fenómenos naturales mediante argumentos científicos razonados.</t>
  </si>
  <si>
    <t>Aplicar</t>
  </si>
  <si>
    <t>El alumnado entrega ejercicios resueltos y comentarios técnicos donde justifica el comportamiento de la materia basándose en leyes y modelos químicos específicos.</t>
  </si>
  <si>
    <t>Examen escrito</t>
  </si>
  <si>
    <t>Resolución de supuestos prácticos sobre equilibrio químico o cinética aplicados a la industria y análisis de resultados experimentales en el laboratorio.</t>
  </si>
  <si>
    <t>Limitar la evaluación al cálculo numérico mecánico sin exigir la explicación cualitativa del modelo químico que sustenta la predicción.</t>
  </si>
  <si>
    <t>Emplear con rigor herramientas matemáticas para apoyar el desarrollo del pensamiento científico que se alcanza con el estudio de la química, aplicando estas herramientas en la resolución de problemas usando ecuaciones, unidades, operaciones, etc. Practicar y hacer respetar las normas de seguridad relacionadas con la manipulación de sustancias químicas en el 3.3. laboratorio y en otros entornos, así como los procedimientos para la correcta gestión y eliminación de los residuos, utilizando correctamente los códigos de comunicación característicos de la química.</t>
  </si>
  <si>
    <t>Aplicar cálculos matemáticos y herramientas operativas con precisión para resolver problemas químicos, asegurando el uso correcto de unidades y la coherencia en los resultados obtenidos.</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</si>
  <si>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</si>
  <si>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</si>
  <si>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</si>
  <si>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</si>
  <si>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</si>
  <si>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</si>
  <si>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</si>
  <si>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</si>
  <si>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Argumentar de manera informada, aplicando las teorías y leyes de la química, que los efectos negativos de determinadas sustancias en el ambiente y en la salud se deben al mal uso que se hace de esos productos o negligencia, y no a la ciencia química en sí. Explicar, empleando los conocimientos científicos adecuados, cuáles son los beneficios de los numerosos productos de 4.3. la tecnología química y cómo su empleo y aplicación han contribuido al progreso de la sociedad.</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</si>
  <si>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</si>
  <si>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</si>
  <si>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</si>
  <si>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</si>
  <si>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</si>
  <si>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Reconocer la importante contribución en la química del trabajo colaborativo entre especialistas de diferentes disciplinas científicas poniendo de relieve las conexiones entre las leyes y teorías propias de cada una de ellas.</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</si>
  <si>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</si>
  <si>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</si>
  <si>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</si>
  <si>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</si>
  <si>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Reconocer la aportación de la química al desarrollo del pensamiento científico y a la autonomía de pensamiento crítico a través de la puesta en práctica de las metodologías de trabajo propias de las disciplinas científicas. Resolver problemas relacionados con la química y estudiar situaciones relacionadas con esta ciencia, reconociendo la 5.3. importancia de la contribución particular de cada miembro del equipo y la diversidad de pensamiento y consolidando habilidades sociales positivas en el seno de equipos de trabajo.</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</si>
  <si>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</si>
  <si>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</si>
  <si>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</si>
  <si>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</si>
  <si>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Representar y visualizar de forma eficiente los conceptos de química que presenten mayores dificultades, utilizando herramientas digitales y recursos variados, incluyendo experiencias de laboratorio real y virtual.</t>
  </si>
  <si>
    <t>Representar visualmente conceptos químicos complejos usando herramientas digitales y laboratorio.</t>
  </si>
  <si>
    <t>modelizar</t>
  </si>
  <si>
    <t>El alumnado produce representaciones visuales (gráficos, simulaciones) que explican conceptos químicos difíciles.</t>
  </si>
  <si>
    <t>Rúbrica genérica</t>
  </si>
  <si>
    <t>Laboratorio o aula informática simulando equilibrio o cinética química.</t>
  </si>
  <si>
    <t>Evaluar solo la estética de la representación sin comprobar la comprensión conceptual.</t>
  </si>
  <si>
    <t>Deducir las ideas fundamentales de otras disciplinas científicas (por ejemplo, la biología o la tecnología) por medio de la relación entre sus contenidos básicos y las leyes y teorías que son propias de la química.</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</si>
  <si>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</si>
  <si>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</si>
  <si>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</si>
  <si>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</si>
  <si>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</si>
  <si>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Resolver problemas químicos aplicando modelos matemáticos y herramientas tecnológicas para vincular los resultados teóricos con fenómenos observados en la naturaleza o el laboratorio.</t>
  </si>
  <si>
    <t>Resolver</t>
  </si>
  <si>
    <t>El alumnado entrega resoluciones de problemas numéricos y representaciones gráficas donde aplica cálculos matemáticos y herramientas digitales para explicar procesos químicos específicos.</t>
  </si>
  <si>
    <t>Resolución de ejercicios prácticos de cinética o equilibrio químico que requieren el uso de logaritmos, factores de conversión y herramientas de análisis de datos.</t>
  </si>
  <si>
    <t>Limitar la evaluación al cálculo puramente matemático olvidando la interpretación química de los resultados o el uso correcto de las cifras significativas.</t>
  </si>
  <si>
    <t>Bloque</t>
  </si>
  <si>
    <t>#</t>
  </si>
  <si>
    <t>Saber oficial</t>
  </si>
  <si>
    <t>Dimensión</t>
  </si>
  <si>
    <t>Saber previo necesario</t>
  </si>
  <si>
    <t>Conexión competencial</t>
  </si>
  <si>
    <t>Ejemplo actividad de aula</t>
  </si>
  <si>
    <t>Saberes básicos del decreto</t>
  </si>
  <si>
    <t>1. Espectros atómicos.</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</si>
  <si>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</si>
  <si>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t>
  </si>
  <si>
    <t>2. 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</si>
  <si>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</si>
  <si>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</si>
  <si>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t>
  </si>
  <si>
    <t>3. 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</si>
  <si>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</si>
  <si>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 Tendencias periódicas. Aplicación a la predicción de los valores de las propiedades de los elementos de la tabla a partir de su posición en la misma.</t>
  </si>
  <si>
    <t>4. Enlace químico y fuerzas intermoleculares. Tipos de enlace a partir de las características de los elementos individuales que lo forman. Energía implicada en la formación de moléculas, de cristales y de estructuras macroscópicas. Propiedades de las sustancias químicas.</t>
  </si>
  <si>
    <t>Modelos de Lewis, RPECV e hibridación de orbitales. Configuración geométrica de compuestos moleculares y las características de los sólidos.</t>
  </si>
  <si>
    <t>Ciclo de Born-Haber. Energía intercambiada en la formación de cristales iónicos.</t>
  </si>
  <si>
    <t>Modelos de la nube electrónica y la teoría de bandas para explicar las propiedades características de los cristales metálicos. Fuerzas intermoleculares a partir de las características del enlace químico y la geometría de las moléculas. Propiedades macroscópicas de compuestos moleculares.</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</si>
  <si>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</si>
  <si>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</si>
  <si>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</si>
  <si>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</si>
  <si>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 Cinética química.</t>
  </si>
  <si>
    <t>Teoría de las colisiones como modelo a escala microscópica de las reacciones químicas. Conceptos de velocidad de reacción y energía de activación. Influencia de las condiciones de reacción sobre la velocidad de la misma.</t>
  </si>
  <si>
    <t>Ley diferencial de la velocidad de una reacción química y los órdenes de reacción a partir de datos experimentales de velocidad de reacción. Equilibrio químico.</t>
  </si>
  <si>
    <t>El equilibrio químico como proceso dinámico: ecuaciones de velocidad y aspectos termodinámicos. Expresión de la constante de equilibrio mediante la ley de acción de masas. La constante de equilibrio de reacciones en las que los reactivos se encuentren en diferente estado físico. Relación entre Kc y Kp y producto de solubilidad en equilibrios heterogéneos.</t>
  </si>
  <si>
    <t>Principio de Le Châtelier y el cociente de reacción. Evolución de sistemas en equilibrio a partir de la variación de las condiciones de concentración, presión o temperatura del sistema.</t>
  </si>
  <si>
    <t>4. Reacciones ácido-base.</t>
  </si>
  <si>
    <t>Naturaleza ácida o básica de una sustancia a partir de las teorías de Arrhenius y de Brønsted y Lowry. Ácidos y bases fuertes y débiles. Grado de disociación en disolución acuosa.</t>
  </si>
  <si>
    <t>pH de disoluciones ácidas y básicas. Expresión de las constantes Ka y Kb.</t>
  </si>
  <si>
    <t>Concepto de pares ácido y base conjugados. Carácter ácido o básico de disoluciones en las que se produce la hidrólisis de una sal.</t>
  </si>
  <si>
    <t>Reacciones entre ácidos y bases. Concepto de neutralización. Volumetrías ácidobase.</t>
  </si>
  <si>
    <t>Ácidos y bases relevantes a nivel industrial y de consumo, con especial incidencia en el proceso de la conservación del medioambiente.</t>
  </si>
  <si>
    <t>5. Reacciones redox.</t>
  </si>
  <si>
    <t>Estado de oxidación. Especies que se reducen u oxidan en una reacción a partir de la variación de su número de oxidación.</t>
  </si>
  <si>
    <t>Método del ion-electrón para ajustar ecuaciones químicas de oxidación-reducción. Cálculos estequiométricos y volumetrías redox.</t>
  </si>
  <si>
    <t>Potencial estándar de un par redox. Espontaneidad de procesos químicos y electroquímicos que impliquen a dos pares redox. Leyes de Faraday: cantidad de carga eléctrica y las cantidades de sustancia en un proceso electroquímico. Cálculos estequiométricos en cubas electrolíticas.</t>
  </si>
  <si>
    <t>Reacciones de oxidación y reducción en la fabricación y funcionamiento de baterías eléctricas, celdas electrolíticas y pilas de combustible, así como en la prevención de la corrosión de metales. Química orgánica.</t>
  </si>
  <si>
    <t>1. Isomería. Fórmulas moleculares y desarrolladas de compuestos orgánicos. Diferentes tipos de isomería estructural.</t>
  </si>
  <si>
    <t>Modelos moleculares o técnicas de representación 3D de moléculas. Isómeros espaciales de un compuesto y sus propiedades.</t>
  </si>
  <si>
    <t>2. 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</si>
  <si>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</si>
  <si>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</si>
  <si>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3. 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</si>
  <si>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</si>
  <si>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</si>
  <si>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</si>
  <si>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</si>
  <si>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</si>
  <si>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</si>
  <si>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</si>
  <si>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</si>
  <si>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</si>
  <si>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</si>
  <si>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</si>
  <si>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</si>
  <si>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</si>
  <si>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</si>
  <si>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</si>
  <si>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</si>
  <si>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</si>
  <si>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</si>
  <si>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</si>
  <si>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</si>
  <si>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</si>
  <si>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</si>
  <si>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</si>
  <si>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</si>
  <si>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</si>
  <si>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</si>
  <si>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</si>
  <si>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</si>
  <si>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</si>
  <si>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</si>
  <si>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</si>
  <si>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</si>
  <si>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</si>
  <si>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</si>
  <si>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</si>
  <si>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</si>
  <si>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</si>
  <si>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</si>
  <si>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</si>
  <si>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</si>
  <si>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</si>
  <si>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</si>
  <si>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</si>
  <si>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</si>
  <si>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</si>
  <si>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</si>
  <si>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</si>
  <si>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</si>
  <si>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</si>
  <si>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</si>
  <si>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</si>
  <si>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</si>
  <si>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</si>
  <si>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</si>
  <si>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</si>
  <si>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</si>
  <si>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</si>
  <si>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</si>
  <si>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</si>
  <si>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</si>
  <si>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</si>
  <si>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</si>
  <si>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</si>
  <si>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</si>
  <si>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</si>
  <si>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</si>
  <si>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</si>
  <si>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</si>
  <si>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</si>
  <si>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</si>
  <si>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</si>
  <si>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</si>
  <si>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</si>
  <si>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</si>
  <si>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</si>
  <si>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</si>
  <si>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</si>
  <si>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</si>
  <si>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</si>
  <si>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</si>
  <si>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</si>
  <si>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</si>
  <si>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</si>
  <si>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</si>
  <si>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</si>
  <si>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</si>
  <si>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</si>
  <si>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</si>
  <si>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</si>
  <si>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</si>
  <si>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</si>
  <si>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</si>
  <si>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</si>
  <si>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</si>
  <si>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</si>
  <si>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</si>
  <si>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</si>
  <si>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</si>
  <si>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</si>
  <si>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</si>
  <si>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</si>
  <si>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</si>
  <si>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</si>
  <si>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</si>
  <si>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</si>
  <si>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</si>
  <si>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</si>
  <si>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</si>
  <si>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</si>
  <si>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</si>
  <si>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</si>
  <si>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</si>
  <si>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</si>
  <si>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</si>
  <si>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</si>
  <si>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</si>
  <si>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</si>
  <si>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</si>
  <si>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</si>
  <si>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</si>
  <si>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</si>
  <si>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</si>
  <si>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</si>
  <si>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</si>
  <si>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</si>
  <si>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</si>
  <si>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</si>
  <si>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</si>
  <si>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</si>
  <si>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</si>
  <si>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</si>
  <si>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</si>
  <si>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</si>
  <si>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Reconocer la importancia de la química y sus conexiones con otras áreas en el desarrollo de la sociedad, el progreso de la ciencia, la tecnología, la economía y el desarrollo soste</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</si>
  <si>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</si>
  <si>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</si>
  <si>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</si>
  <si>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Aplicar de manera informada, coherente y razonada los modelos y leyes de la química, explicando y prediciendo las consecuencias de experimentos, fenómenos naturales, procesos indus</t>
  </si>
  <si>
    <t>Emplear con rigor herramientas matemáticas para apoyar el desarrollo del pensamiento científico que se alcanza con el estudio de la química, aplicando estas herramientas en la reso</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</si>
  <si>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</si>
  <si>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</si>
  <si>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</si>
  <si>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</si>
  <si>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Representar y visualizar de forma eficiente los conceptos de química que presenten mayores dificultades, utilizando herramientas digitales y recursos variados, incluyendo experienc</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</si>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</sst>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7.69</v>
      </c>
    </row>
    <row r="3" spans="1:11">
      <c r="A3" s="5" t="s">
        <v>35</v>
      </c>
      <c r="B3" s="5">
        <v>1.2</v>
      </c>
      <c r="C3" s="5" t="s">
        <v>36</v>
      </c>
      <c r="D3" s="5" t="s">
        <v>90</v>
      </c>
      <c r="E3" s="5" t="s">
        <v>91</v>
      </c>
      <c r="F3" s="5" t="s">
        <v>92</v>
      </c>
      <c r="G3" s="5" t="s">
        <v>93</v>
      </c>
      <c r="H3" s="5" t="s">
        <v>87</v>
      </c>
      <c r="I3" s="5" t="s">
        <v>94</v>
      </c>
      <c r="J3" s="5" t="s">
        <v>95</v>
      </c>
      <c r="K3" s="7">
        <v>7.69</v>
      </c>
    </row>
    <row r="4" spans="1:11">
      <c r="A4" s="5" t="s">
        <v>35</v>
      </c>
      <c r="B4" s="5">
        <v>1.3</v>
      </c>
      <c r="C4" s="5" t="s">
        <v>36</v>
      </c>
      <c r="D4" s="5" t="s">
        <v>96</v>
      </c>
      <c r="E4" s="5" t="s">
        <v>97</v>
      </c>
      <c r="F4" s="5" t="s">
        <v>98</v>
      </c>
      <c r="G4" s="5" t="s">
        <v>99</v>
      </c>
      <c r="H4" s="5" t="s">
        <v>87</v>
      </c>
      <c r="I4" s="5" t="s">
        <v>100</v>
      </c>
      <c r="J4" s="5" t="s">
        <v>101</v>
      </c>
      <c r="K4" s="7">
        <v>7.69</v>
      </c>
    </row>
    <row r="5" spans="1:11">
      <c r="A5" s="5" t="s">
        <v>35</v>
      </c>
      <c r="B5" s="5">
        <v>2.1</v>
      </c>
      <c r="C5" s="5" t="s">
        <v>43</v>
      </c>
      <c r="D5" s="5" t="s">
        <v>102</v>
      </c>
      <c r="E5" s="5" t="s">
        <v>103</v>
      </c>
      <c r="F5" s="5" t="s">
        <v>104</v>
      </c>
      <c r="G5" s="5" t="s">
        <v>105</v>
      </c>
      <c r="H5" s="5" t="s">
        <v>87</v>
      </c>
      <c r="I5" s="5" t="s">
        <v>106</v>
      </c>
      <c r="J5" s="5" t="s">
        <v>107</v>
      </c>
      <c r="K5" s="7">
        <v>7.69</v>
      </c>
    </row>
    <row r="6" spans="1:11">
      <c r="A6" s="5" t="s">
        <v>35</v>
      </c>
      <c r="B6" s="5">
        <v>2.3</v>
      </c>
      <c r="C6" s="5" t="s">
        <v>43</v>
      </c>
      <c r="D6" s="5" t="s">
        <v>108</v>
      </c>
      <c r="E6" s="5" t="s">
        <v>109</v>
      </c>
      <c r="F6" s="5" t="s">
        <v>110</v>
      </c>
      <c r="G6" s="5" t="s">
        <v>111</v>
      </c>
      <c r="H6" s="5" t="s">
        <v>112</v>
      </c>
      <c r="I6" s="5" t="s">
        <v>113</v>
      </c>
      <c r="J6" s="5" t="s">
        <v>114</v>
      </c>
      <c r="K6" s="7">
        <v>7.69</v>
      </c>
    </row>
    <row r="7" spans="1:11">
      <c r="A7" s="5" t="s">
        <v>35</v>
      </c>
      <c r="B7" s="5">
        <v>3.2</v>
      </c>
      <c r="C7" s="5" t="s">
        <v>49</v>
      </c>
      <c r="D7" s="5" t="s">
        <v>115</v>
      </c>
      <c r="E7" s="5" t="s">
        <v>116</v>
      </c>
      <c r="F7" s="5" t="s">
        <v>110</v>
      </c>
      <c r="G7" s="5" t="s">
        <v>117</v>
      </c>
      <c r="H7" s="5" t="s">
        <v>112</v>
      </c>
      <c r="I7" s="5" t="s">
        <v>118</v>
      </c>
      <c r="J7" s="5" t="s">
        <v>119</v>
      </c>
      <c r="K7" s="7">
        <v>7.69</v>
      </c>
    </row>
    <row r="8" spans="1:11">
      <c r="A8" s="5" t="s">
        <v>35</v>
      </c>
      <c r="B8" s="5">
        <v>4.1</v>
      </c>
      <c r="C8" s="5" t="s">
        <v>56</v>
      </c>
      <c r="D8" s="5" t="s">
        <v>120</v>
      </c>
      <c r="E8" s="5" t="s">
        <v>121</v>
      </c>
      <c r="F8" s="5" t="s">
        <v>98</v>
      </c>
      <c r="G8" s="5" t="s">
        <v>122</v>
      </c>
      <c r="H8" s="5" t="s">
        <v>87</v>
      </c>
      <c r="I8" s="5" t="s">
        <v>123</v>
      </c>
      <c r="J8" s="5" t="s">
        <v>124</v>
      </c>
      <c r="K8" s="7">
        <v>7.69</v>
      </c>
    </row>
    <row r="9" spans="1:11">
      <c r="A9" s="5" t="s">
        <v>35</v>
      </c>
      <c r="B9" s="5">
        <v>4.2</v>
      </c>
      <c r="C9" s="5" t="s">
        <v>56</v>
      </c>
      <c r="D9" s="5" t="s">
        <v>125</v>
      </c>
      <c r="E9" s="5" t="s">
        <v>126</v>
      </c>
      <c r="F9" s="5" t="s">
        <v>127</v>
      </c>
      <c r="G9" s="5" t="s">
        <v>128</v>
      </c>
      <c r="H9" s="5" t="s">
        <v>87</v>
      </c>
      <c r="I9" s="5" t="s">
        <v>129</v>
      </c>
      <c r="J9" s="5" t="s">
        <v>130</v>
      </c>
      <c r="K9" s="7">
        <v>7.69</v>
      </c>
    </row>
    <row r="10" spans="1:11">
      <c r="A10" s="5" t="s">
        <v>35</v>
      </c>
      <c r="B10" s="5">
        <v>5.1</v>
      </c>
      <c r="C10" s="5" t="s">
        <v>63</v>
      </c>
      <c r="D10" s="5" t="s">
        <v>131</v>
      </c>
      <c r="E10" s="5" t="s">
        <v>132</v>
      </c>
      <c r="F10" s="5" t="s">
        <v>98</v>
      </c>
      <c r="G10" s="5" t="s">
        <v>133</v>
      </c>
      <c r="H10" s="5" t="s">
        <v>87</v>
      </c>
      <c r="I10" s="5" t="s">
        <v>134</v>
      </c>
      <c r="J10" s="5" t="s">
        <v>135</v>
      </c>
      <c r="K10" s="7">
        <v>7.69</v>
      </c>
    </row>
    <row r="11" spans="1:11">
      <c r="A11" s="5" t="s">
        <v>35</v>
      </c>
      <c r="B11" s="5">
        <v>5.2</v>
      </c>
      <c r="C11" s="5" t="s">
        <v>63</v>
      </c>
      <c r="D11" s="5" t="s">
        <v>136</v>
      </c>
      <c r="E11" s="5" t="s">
        <v>137</v>
      </c>
      <c r="F11" s="5" t="s">
        <v>98</v>
      </c>
      <c r="G11" s="5" t="s">
        <v>138</v>
      </c>
      <c r="H11" s="5" t="s">
        <v>87</v>
      </c>
      <c r="I11" s="5" t="s">
        <v>139</v>
      </c>
      <c r="J11" s="5" t="s">
        <v>140</v>
      </c>
      <c r="K11" s="7">
        <v>7.69</v>
      </c>
    </row>
    <row r="12" spans="1:11">
      <c r="A12" s="5" t="s">
        <v>35</v>
      </c>
      <c r="B12" s="5">
        <v>5.4</v>
      </c>
      <c r="C12" s="5" t="s">
        <v>63</v>
      </c>
      <c r="D12" s="5" t="s">
        <v>141</v>
      </c>
      <c r="E12" s="5" t="s">
        <v>142</v>
      </c>
      <c r="F12" s="5" t="s">
        <v>143</v>
      </c>
      <c r="G12" s="5" t="s">
        <v>144</v>
      </c>
      <c r="H12" s="5" t="s">
        <v>145</v>
      </c>
      <c r="I12" s="5" t="s">
        <v>146</v>
      </c>
      <c r="J12" s="5" t="s">
        <v>147</v>
      </c>
      <c r="K12" s="7">
        <v>7.69</v>
      </c>
    </row>
    <row r="13" spans="1:11">
      <c r="A13" s="5" t="s">
        <v>35</v>
      </c>
      <c r="B13" s="5">
        <v>6.2</v>
      </c>
      <c r="C13" s="5" t="s">
        <v>69</v>
      </c>
      <c r="D13" s="5" t="s">
        <v>148</v>
      </c>
      <c r="E13" s="5" t="s">
        <v>149</v>
      </c>
      <c r="F13" s="5" t="s">
        <v>150</v>
      </c>
      <c r="G13" s="5" t="s">
        <v>151</v>
      </c>
      <c r="H13" s="5" t="s">
        <v>87</v>
      </c>
      <c r="I13" s="5" t="s">
        <v>152</v>
      </c>
      <c r="J13" s="5"/>
      <c r="K13" s="7">
        <v>7.69</v>
      </c>
    </row>
    <row r="14" spans="1:11">
      <c r="A14" s="5" t="s">
        <v>35</v>
      </c>
      <c r="B14" s="5">
        <v>6.3</v>
      </c>
      <c r="C14" s="5" t="s">
        <v>69</v>
      </c>
      <c r="D14" s="5" t="s">
        <v>153</v>
      </c>
      <c r="E14" s="5" t="s">
        <v>154</v>
      </c>
      <c r="F14" s="5" t="s">
        <v>155</v>
      </c>
      <c r="G14" s="5" t="s">
        <v>156</v>
      </c>
      <c r="H14" s="5" t="s">
        <v>112</v>
      </c>
      <c r="I14" s="5" t="s">
        <v>157</v>
      </c>
      <c r="J14" s="5" t="s">
        <v>158</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35</v>
      </c>
      <c r="B2" s="5" t="s">
        <v>166</v>
      </c>
      <c r="C2" s="5">
        <v>1</v>
      </c>
      <c r="D2" s="5" t="s">
        <v>167</v>
      </c>
      <c r="E2" s="5"/>
      <c r="F2" s="5"/>
      <c r="G2" s="5"/>
      <c r="H2" s="5"/>
      <c r="I2" s="5"/>
    </row>
    <row r="3" spans="1:9">
      <c r="A3" s="5" t="s">
        <v>35</v>
      </c>
      <c r="B3" s="5" t="s">
        <v>166</v>
      </c>
      <c r="C3" s="5">
        <v>2</v>
      </c>
      <c r="D3" s="5" t="s">
        <v>168</v>
      </c>
      <c r="E3" s="5"/>
      <c r="F3" s="5"/>
      <c r="G3" s="5"/>
      <c r="H3" s="5"/>
      <c r="I3" s="5"/>
    </row>
    <row r="4" spans="1:9">
      <c r="A4" s="5" t="s">
        <v>35</v>
      </c>
      <c r="B4" s="5" t="s">
        <v>166</v>
      </c>
      <c r="C4" s="5">
        <v>3</v>
      </c>
      <c r="D4" s="5" t="s">
        <v>169</v>
      </c>
      <c r="E4" s="5"/>
      <c r="F4" s="5"/>
      <c r="G4" s="5"/>
      <c r="H4" s="5"/>
      <c r="I4" s="5"/>
    </row>
    <row r="5" spans="1:9">
      <c r="A5" s="5" t="s">
        <v>35</v>
      </c>
      <c r="B5" s="5" t="s">
        <v>166</v>
      </c>
      <c r="C5" s="5">
        <v>4</v>
      </c>
      <c r="D5" s="5" t="s">
        <v>170</v>
      </c>
      <c r="E5" s="5"/>
      <c r="F5" s="5"/>
      <c r="G5" s="5"/>
      <c r="H5" s="5"/>
      <c r="I5" s="5"/>
    </row>
    <row r="6" spans="1:9">
      <c r="A6" s="5" t="s">
        <v>35</v>
      </c>
      <c r="B6" s="5" t="s">
        <v>166</v>
      </c>
      <c r="C6" s="5">
        <v>5</v>
      </c>
      <c r="D6" s="5" t="s">
        <v>171</v>
      </c>
      <c r="E6" s="5"/>
      <c r="F6" s="5"/>
      <c r="G6" s="5"/>
      <c r="H6" s="5"/>
      <c r="I6" s="5"/>
    </row>
    <row r="7" spans="1:9">
      <c r="A7" s="5" t="s">
        <v>35</v>
      </c>
      <c r="B7" s="5" t="s">
        <v>166</v>
      </c>
      <c r="C7" s="5">
        <v>6</v>
      </c>
      <c r="D7" s="5" t="s">
        <v>172</v>
      </c>
      <c r="E7" s="5"/>
      <c r="F7" s="5"/>
      <c r="G7" s="5"/>
      <c r="H7" s="5"/>
      <c r="I7" s="5"/>
    </row>
    <row r="8" spans="1:9">
      <c r="A8" s="5" t="s">
        <v>35</v>
      </c>
      <c r="B8" s="5" t="s">
        <v>166</v>
      </c>
      <c r="C8" s="5">
        <v>7</v>
      </c>
      <c r="D8" s="5" t="s">
        <v>173</v>
      </c>
      <c r="E8" s="5"/>
      <c r="F8" s="5"/>
      <c r="G8" s="5"/>
      <c r="H8" s="5"/>
      <c r="I8" s="5"/>
    </row>
    <row r="9" spans="1:9">
      <c r="A9" s="5" t="s">
        <v>35</v>
      </c>
      <c r="B9" s="5" t="s">
        <v>166</v>
      </c>
      <c r="C9" s="5">
        <v>8</v>
      </c>
      <c r="D9" s="5" t="s">
        <v>174</v>
      </c>
      <c r="E9" s="5"/>
      <c r="F9" s="5"/>
      <c r="G9" s="5"/>
      <c r="H9" s="5"/>
      <c r="I9" s="5"/>
    </row>
    <row r="10" spans="1:9">
      <c r="A10" s="5" t="s">
        <v>35</v>
      </c>
      <c r="B10" s="5" t="s">
        <v>166</v>
      </c>
      <c r="C10" s="5">
        <v>9</v>
      </c>
      <c r="D10" s="5" t="s">
        <v>175</v>
      </c>
      <c r="E10" s="5"/>
      <c r="F10" s="5"/>
      <c r="G10" s="5"/>
      <c r="H10" s="5"/>
      <c r="I10" s="5"/>
    </row>
    <row r="11" spans="1:9">
      <c r="A11" s="5" t="s">
        <v>35</v>
      </c>
      <c r="B11" s="5" t="s">
        <v>166</v>
      </c>
      <c r="C11" s="5">
        <v>10</v>
      </c>
      <c r="D11" s="5" t="s">
        <v>176</v>
      </c>
      <c r="E11" s="5"/>
      <c r="F11" s="5"/>
      <c r="G11" s="5"/>
      <c r="H11" s="5"/>
      <c r="I11" s="5"/>
    </row>
    <row r="12" spans="1:9">
      <c r="A12" s="5" t="s">
        <v>35</v>
      </c>
      <c r="B12" s="5" t="s">
        <v>166</v>
      </c>
      <c r="C12" s="5">
        <v>11</v>
      </c>
      <c r="D12" s="5" t="s">
        <v>177</v>
      </c>
      <c r="E12" s="5"/>
      <c r="F12" s="5"/>
      <c r="G12" s="5"/>
      <c r="H12" s="5"/>
      <c r="I12" s="5"/>
    </row>
    <row r="13" spans="1:9">
      <c r="A13" s="5" t="s">
        <v>35</v>
      </c>
      <c r="B13" s="5" t="s">
        <v>166</v>
      </c>
      <c r="C13" s="5">
        <v>12</v>
      </c>
      <c r="D13" s="5" t="s">
        <v>178</v>
      </c>
      <c r="E13" s="5"/>
      <c r="F13" s="5"/>
      <c r="G13" s="5"/>
      <c r="H13" s="5"/>
      <c r="I13" s="5"/>
    </row>
    <row r="14" spans="1:9">
      <c r="A14" s="5" t="s">
        <v>35</v>
      </c>
      <c r="B14" s="5" t="s">
        <v>166</v>
      </c>
      <c r="C14" s="5">
        <v>13</v>
      </c>
      <c r="D14" s="5" t="s">
        <v>179</v>
      </c>
      <c r="E14" s="5"/>
      <c r="F14" s="5"/>
      <c r="G14" s="5"/>
      <c r="H14" s="5"/>
      <c r="I14" s="5"/>
    </row>
    <row r="15" spans="1:9">
      <c r="A15" s="5" t="s">
        <v>35</v>
      </c>
      <c r="B15" s="5" t="s">
        <v>166</v>
      </c>
      <c r="C15" s="5">
        <v>14</v>
      </c>
      <c r="D15" s="5" t="s">
        <v>180</v>
      </c>
      <c r="E15" s="5"/>
      <c r="F15" s="5"/>
      <c r="G15" s="5"/>
      <c r="H15" s="5"/>
      <c r="I15" s="5"/>
    </row>
    <row r="16" spans="1:9">
      <c r="A16" s="5" t="s">
        <v>35</v>
      </c>
      <c r="B16" s="5" t="s">
        <v>166</v>
      </c>
      <c r="C16" s="5">
        <v>1</v>
      </c>
      <c r="D16" s="5" t="s">
        <v>181</v>
      </c>
      <c r="E16" s="5"/>
      <c r="F16" s="5"/>
      <c r="G16" s="5"/>
      <c r="H16" s="5"/>
      <c r="I16" s="5"/>
    </row>
    <row r="17" spans="1:9">
      <c r="A17" s="5" t="s">
        <v>35</v>
      </c>
      <c r="B17" s="5" t="s">
        <v>166</v>
      </c>
      <c r="C17" s="5">
        <v>2</v>
      </c>
      <c r="D17" s="5" t="s">
        <v>182</v>
      </c>
      <c r="E17" s="5"/>
      <c r="F17" s="5"/>
      <c r="G17" s="5"/>
      <c r="H17" s="5"/>
      <c r="I17" s="5"/>
    </row>
    <row r="18" spans="1:9">
      <c r="A18" s="5" t="s">
        <v>35</v>
      </c>
      <c r="B18" s="5" t="s">
        <v>166</v>
      </c>
      <c r="C18" s="5">
        <v>3</v>
      </c>
      <c r="D18" s="5" t="s">
        <v>183</v>
      </c>
      <c r="E18" s="5"/>
      <c r="F18" s="5"/>
      <c r="G18" s="5"/>
      <c r="H18" s="5"/>
      <c r="I18" s="5"/>
    </row>
    <row r="19" spans="1:9">
      <c r="A19" s="5" t="s">
        <v>35</v>
      </c>
      <c r="B19" s="5" t="s">
        <v>166</v>
      </c>
      <c r="C19" s="5">
        <v>4</v>
      </c>
      <c r="D19" s="5" t="s">
        <v>184</v>
      </c>
      <c r="E19" s="5"/>
      <c r="F19" s="5"/>
      <c r="G19" s="5"/>
      <c r="H19" s="5"/>
      <c r="I19" s="5"/>
    </row>
    <row r="20" spans="1:9">
      <c r="A20" s="5" t="s">
        <v>35</v>
      </c>
      <c r="B20" s="5" t="s">
        <v>166</v>
      </c>
      <c r="C20" s="5">
        <v>5</v>
      </c>
      <c r="D20" s="5" t="s">
        <v>185</v>
      </c>
      <c r="E20" s="5"/>
      <c r="F20" s="5"/>
      <c r="G20" s="5"/>
      <c r="H20" s="5"/>
      <c r="I20" s="5"/>
    </row>
    <row r="21" spans="1:9">
      <c r="A21" s="5" t="s">
        <v>35</v>
      </c>
      <c r="B21" s="5" t="s">
        <v>166</v>
      </c>
      <c r="C21" s="5">
        <v>6</v>
      </c>
      <c r="D21" s="5" t="s">
        <v>186</v>
      </c>
      <c r="E21" s="5"/>
      <c r="F21" s="5"/>
      <c r="G21" s="5"/>
      <c r="H21" s="5"/>
      <c r="I21" s="5"/>
    </row>
    <row r="22" spans="1:9">
      <c r="A22" s="5" t="s">
        <v>35</v>
      </c>
      <c r="B22" s="5" t="s">
        <v>166</v>
      </c>
      <c r="C22" s="5">
        <v>7</v>
      </c>
      <c r="D22" s="5" t="s">
        <v>187</v>
      </c>
      <c r="E22" s="5"/>
      <c r="F22" s="5"/>
      <c r="G22" s="5"/>
      <c r="H22" s="5"/>
      <c r="I22" s="5"/>
    </row>
    <row r="23" spans="1:9">
      <c r="A23" s="5" t="s">
        <v>35</v>
      </c>
      <c r="B23" s="5" t="s">
        <v>166</v>
      </c>
      <c r="C23" s="5">
        <v>8</v>
      </c>
      <c r="D23" s="5" t="s">
        <v>188</v>
      </c>
      <c r="E23" s="5"/>
      <c r="F23" s="5"/>
      <c r="G23" s="5"/>
      <c r="H23" s="5"/>
      <c r="I23" s="5"/>
    </row>
    <row r="24" spans="1:9">
      <c r="A24" s="5" t="s">
        <v>35</v>
      </c>
      <c r="B24" s="5" t="s">
        <v>166</v>
      </c>
      <c r="C24" s="5">
        <v>9</v>
      </c>
      <c r="D24" s="5" t="s">
        <v>189</v>
      </c>
      <c r="E24" s="5"/>
      <c r="F24" s="5"/>
      <c r="G24" s="5"/>
      <c r="H24" s="5"/>
      <c r="I24" s="5"/>
    </row>
    <row r="25" spans="1:9">
      <c r="A25" s="5" t="s">
        <v>35</v>
      </c>
      <c r="B25" s="5" t="s">
        <v>166</v>
      </c>
      <c r="C25" s="5">
        <v>10</v>
      </c>
      <c r="D25" s="5" t="s">
        <v>190</v>
      </c>
      <c r="E25" s="5"/>
      <c r="F25" s="5"/>
      <c r="G25" s="5"/>
      <c r="H25" s="5"/>
      <c r="I25" s="5"/>
    </row>
    <row r="26" spans="1:9">
      <c r="A26" s="5" t="s">
        <v>35</v>
      </c>
      <c r="B26" s="5" t="s">
        <v>166</v>
      </c>
      <c r="C26" s="5">
        <v>11</v>
      </c>
      <c r="D26" s="5" t="s">
        <v>191</v>
      </c>
      <c r="E26" s="5"/>
      <c r="F26" s="5"/>
      <c r="G26" s="5"/>
      <c r="H26" s="5"/>
      <c r="I26" s="5"/>
    </row>
    <row r="27" spans="1:9">
      <c r="A27" s="5" t="s">
        <v>35</v>
      </c>
      <c r="B27" s="5" t="s">
        <v>166</v>
      </c>
      <c r="C27" s="5">
        <v>12</v>
      </c>
      <c r="D27" s="5" t="s">
        <v>192</v>
      </c>
      <c r="E27" s="5"/>
      <c r="F27" s="5"/>
      <c r="G27" s="5"/>
      <c r="H27" s="5"/>
      <c r="I27" s="5"/>
    </row>
    <row r="28" spans="1:9">
      <c r="A28" s="5" t="s">
        <v>35</v>
      </c>
      <c r="B28" s="5" t="s">
        <v>166</v>
      </c>
      <c r="C28" s="5">
        <v>13</v>
      </c>
      <c r="D28" s="5" t="s">
        <v>193</v>
      </c>
      <c r="E28" s="5"/>
      <c r="F28" s="5"/>
      <c r="G28" s="5"/>
      <c r="H28" s="5"/>
      <c r="I28" s="5"/>
    </row>
    <row r="29" spans="1:9">
      <c r="A29" s="5" t="s">
        <v>35</v>
      </c>
      <c r="B29" s="5" t="s">
        <v>166</v>
      </c>
      <c r="C29" s="5">
        <v>14</v>
      </c>
      <c r="D29" s="5" t="s">
        <v>194</v>
      </c>
      <c r="E29" s="5"/>
      <c r="F29" s="5"/>
      <c r="G29" s="5"/>
      <c r="H29" s="5"/>
      <c r="I29" s="5"/>
    </row>
    <row r="30" spans="1:9">
      <c r="A30" s="5" t="s">
        <v>35</v>
      </c>
      <c r="B30" s="5" t="s">
        <v>166</v>
      </c>
      <c r="C30" s="5">
        <v>15</v>
      </c>
      <c r="D30" s="5" t="s">
        <v>195</v>
      </c>
      <c r="E30" s="5"/>
      <c r="F30" s="5"/>
      <c r="G30" s="5"/>
      <c r="H30" s="5"/>
      <c r="I30" s="5"/>
    </row>
    <row r="31" spans="1:9">
      <c r="A31" s="5" t="s">
        <v>35</v>
      </c>
      <c r="B31" s="5" t="s">
        <v>166</v>
      </c>
      <c r="C31" s="5">
        <v>16</v>
      </c>
      <c r="D31" s="5" t="s">
        <v>196</v>
      </c>
      <c r="E31" s="5"/>
      <c r="F31" s="5"/>
      <c r="G31" s="5"/>
      <c r="H31" s="5"/>
      <c r="I31" s="5"/>
    </row>
    <row r="32" spans="1:9">
      <c r="A32" s="5" t="s">
        <v>35</v>
      </c>
      <c r="B32" s="5" t="s">
        <v>166</v>
      </c>
      <c r="C32" s="5">
        <v>17</v>
      </c>
      <c r="D32" s="5" t="s">
        <v>197</v>
      </c>
      <c r="E32" s="5"/>
      <c r="F32" s="5"/>
      <c r="G32" s="5"/>
      <c r="H32" s="5"/>
      <c r="I32" s="5"/>
    </row>
    <row r="33" spans="1:9">
      <c r="A33" s="5" t="s">
        <v>35</v>
      </c>
      <c r="B33" s="5" t="s">
        <v>166</v>
      </c>
      <c r="C33" s="5">
        <v>18</v>
      </c>
      <c r="D33" s="5" t="s">
        <v>198</v>
      </c>
      <c r="E33" s="5"/>
      <c r="F33" s="5"/>
      <c r="G33" s="5"/>
      <c r="H33" s="5"/>
      <c r="I33" s="5"/>
    </row>
    <row r="34" spans="1:9">
      <c r="A34" s="5" t="s">
        <v>35</v>
      </c>
      <c r="B34" s="5" t="s">
        <v>166</v>
      </c>
      <c r="C34" s="5">
        <v>19</v>
      </c>
      <c r="D34" s="5" t="s">
        <v>199</v>
      </c>
      <c r="E34" s="5"/>
      <c r="F34" s="5"/>
      <c r="G34" s="5"/>
      <c r="H34" s="5"/>
      <c r="I34" s="5"/>
    </row>
    <row r="35" spans="1:9">
      <c r="A35" s="5" t="s">
        <v>35</v>
      </c>
      <c r="B35" s="5" t="s">
        <v>166</v>
      </c>
      <c r="C35" s="5">
        <v>20</v>
      </c>
      <c r="D35" s="5" t="s">
        <v>200</v>
      </c>
      <c r="E35" s="5"/>
      <c r="F35" s="5"/>
      <c r="G35" s="5"/>
      <c r="H35" s="5"/>
      <c r="I35" s="5"/>
    </row>
    <row r="36" spans="1:9">
      <c r="A36" s="5" t="s">
        <v>35</v>
      </c>
      <c r="B36" s="5" t="s">
        <v>166</v>
      </c>
      <c r="C36" s="5">
        <v>1</v>
      </c>
      <c r="D36" s="5" t="s">
        <v>201</v>
      </c>
      <c r="E36" s="5"/>
      <c r="F36" s="5"/>
      <c r="G36" s="5"/>
      <c r="H36" s="5"/>
      <c r="I36" s="5"/>
    </row>
    <row r="37" spans="1:9">
      <c r="A37" s="5" t="s">
        <v>35</v>
      </c>
      <c r="B37" s="5" t="s">
        <v>166</v>
      </c>
      <c r="C37" s="5">
        <v>2</v>
      </c>
      <c r="D37" s="5" t="s">
        <v>202</v>
      </c>
      <c r="E37" s="5"/>
      <c r="F37" s="5"/>
      <c r="G37" s="5"/>
      <c r="H37" s="5"/>
      <c r="I37" s="5"/>
    </row>
    <row r="38" spans="1:9">
      <c r="A38" s="5" t="s">
        <v>35</v>
      </c>
      <c r="B38" s="5" t="s">
        <v>166</v>
      </c>
      <c r="C38" s="5">
        <v>3</v>
      </c>
      <c r="D38" s="5" t="s">
        <v>203</v>
      </c>
      <c r="E38" s="5"/>
      <c r="F38" s="5"/>
      <c r="G38" s="5"/>
      <c r="H38" s="5"/>
      <c r="I38" s="5"/>
    </row>
    <row r="39" spans="1:9">
      <c r="A39" s="5" t="s">
        <v>35</v>
      </c>
      <c r="B39" s="5" t="s">
        <v>166</v>
      </c>
      <c r="C39" s="5">
        <v>4</v>
      </c>
      <c r="D39" s="5" t="s">
        <v>204</v>
      </c>
      <c r="E39" s="5"/>
      <c r="F39" s="5"/>
      <c r="G39" s="5"/>
      <c r="H39" s="5"/>
      <c r="I39" s="5"/>
    </row>
    <row r="40" spans="1:9">
      <c r="A40" s="5" t="s">
        <v>35</v>
      </c>
      <c r="B40" s="5" t="s">
        <v>166</v>
      </c>
      <c r="C40" s="5">
        <v>5</v>
      </c>
      <c r="D40" s="5" t="s">
        <v>205</v>
      </c>
      <c r="E40" s="5"/>
      <c r="F40" s="5"/>
      <c r="G40" s="5"/>
      <c r="H40" s="5"/>
      <c r="I40" s="5"/>
    </row>
    <row r="41" spans="1:9">
      <c r="A41" s="5" t="s">
        <v>35</v>
      </c>
      <c r="B41" s="5" t="s">
        <v>166</v>
      </c>
      <c r="C41" s="5">
        <v>6</v>
      </c>
      <c r="D41" s="5" t="s">
        <v>206</v>
      </c>
      <c r="E41" s="5"/>
      <c r="F41" s="5"/>
      <c r="G41" s="5"/>
      <c r="H41" s="5"/>
      <c r="I41" s="5"/>
    </row>
    <row r="42" spans="1:9">
      <c r="A42" s="5" t="s">
        <v>35</v>
      </c>
      <c r="B42" s="5" t="s">
        <v>166</v>
      </c>
      <c r="C42" s="5">
        <v>7</v>
      </c>
      <c r="D42" s="5" t="s">
        <v>207</v>
      </c>
      <c r="E42" s="5"/>
      <c r="F42" s="5"/>
      <c r="G42" s="5"/>
      <c r="H42" s="5"/>
      <c r="I42" s="5"/>
    </row>
    <row r="43" spans="1:9">
      <c r="A43" s="5" t="s">
        <v>35</v>
      </c>
      <c r="B43" s="5" t="s">
        <v>166</v>
      </c>
      <c r="C43" s="5">
        <v>8</v>
      </c>
      <c r="D43" s="5" t="s">
        <v>208</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20</v>
      </c>
      <c r="C3" s="5" t="s">
        <v>145</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43</v>
      </c>
      <c r="B7" s="5">
        <v>20</v>
      </c>
      <c r="C7" s="5" t="s">
        <v>145</v>
      </c>
      <c r="D7" s="5">
        <v>1</v>
      </c>
      <c r="E7" s="5" t="s">
        <v>217</v>
      </c>
      <c r="F7" s="5" t="s">
        <v>218</v>
      </c>
      <c r="G7" s="5" t="s">
        <v>229</v>
      </c>
    </row>
    <row r="8" spans="1:7">
      <c r="A8" s="5"/>
      <c r="B8" s="5"/>
      <c r="C8" s="5"/>
      <c r="D8" s="5">
        <v>2</v>
      </c>
      <c r="E8" s="5" t="s">
        <v>220</v>
      </c>
      <c r="F8" s="5" t="s">
        <v>221</v>
      </c>
      <c r="G8" s="5" t="s">
        <v>230</v>
      </c>
    </row>
    <row r="9" spans="1:7">
      <c r="A9" s="5"/>
      <c r="B9" s="5"/>
      <c r="C9" s="5"/>
      <c r="D9" s="5">
        <v>3</v>
      </c>
      <c r="E9" s="5" t="s">
        <v>223</v>
      </c>
      <c r="F9" s="5" t="s">
        <v>224</v>
      </c>
      <c r="G9" s="5" t="s">
        <v>231</v>
      </c>
    </row>
    <row r="10" spans="1:7">
      <c r="A10" s="5"/>
      <c r="B10" s="5"/>
      <c r="C10" s="5"/>
      <c r="D10" s="5">
        <v>4</v>
      </c>
      <c r="E10" s="5" t="s">
        <v>226</v>
      </c>
      <c r="F10" s="5" t="s">
        <v>227</v>
      </c>
      <c r="G10" s="5" t="s">
        <v>232</v>
      </c>
    </row>
    <row r="11" spans="1:7">
      <c r="A11" s="5" t="s">
        <v>49</v>
      </c>
      <c r="B11" s="5">
        <v>20</v>
      </c>
      <c r="C11" s="5" t="s">
        <v>145</v>
      </c>
      <c r="D11" s="5">
        <v>1</v>
      </c>
      <c r="E11" s="5" t="s">
        <v>217</v>
      </c>
      <c r="F11" s="5" t="s">
        <v>218</v>
      </c>
      <c r="G11" s="5" t="s">
        <v>233</v>
      </c>
    </row>
    <row r="12" spans="1:7">
      <c r="A12" s="5"/>
      <c r="B12" s="5"/>
      <c r="C12" s="5"/>
      <c r="D12" s="5">
        <v>2</v>
      </c>
      <c r="E12" s="5" t="s">
        <v>220</v>
      </c>
      <c r="F12" s="5" t="s">
        <v>221</v>
      </c>
      <c r="G12" s="5" t="s">
        <v>234</v>
      </c>
    </row>
    <row r="13" spans="1:7">
      <c r="A13" s="5"/>
      <c r="B13" s="5"/>
      <c r="C13" s="5"/>
      <c r="D13" s="5">
        <v>3</v>
      </c>
      <c r="E13" s="5" t="s">
        <v>223</v>
      </c>
      <c r="F13" s="5" t="s">
        <v>224</v>
      </c>
      <c r="G13" s="5" t="s">
        <v>235</v>
      </c>
    </row>
    <row r="14" spans="1:7">
      <c r="A14" s="5"/>
      <c r="B14" s="5"/>
      <c r="C14" s="5"/>
      <c r="D14" s="5">
        <v>4</v>
      </c>
      <c r="E14" s="5" t="s">
        <v>226</v>
      </c>
      <c r="F14" s="5" t="s">
        <v>227</v>
      </c>
      <c r="G14" s="5" t="s">
        <v>236</v>
      </c>
    </row>
    <row r="15" spans="1:7">
      <c r="A15" s="5" t="s">
        <v>56</v>
      </c>
      <c r="B15" s="5">
        <v>15</v>
      </c>
      <c r="C15" s="5" t="s">
        <v>145</v>
      </c>
      <c r="D15" s="5">
        <v>1</v>
      </c>
      <c r="E15" s="5" t="s">
        <v>217</v>
      </c>
      <c r="F15" s="5" t="s">
        <v>218</v>
      </c>
      <c r="G15" s="5" t="s">
        <v>237</v>
      </c>
    </row>
    <row r="16" spans="1:7">
      <c r="A16" s="5"/>
      <c r="B16" s="5"/>
      <c r="C16" s="5"/>
      <c r="D16" s="5">
        <v>2</v>
      </c>
      <c r="E16" s="5" t="s">
        <v>220</v>
      </c>
      <c r="F16" s="5" t="s">
        <v>221</v>
      </c>
      <c r="G16" s="5" t="s">
        <v>238</v>
      </c>
    </row>
    <row r="17" spans="1:7">
      <c r="A17" s="5"/>
      <c r="B17" s="5"/>
      <c r="C17" s="5"/>
      <c r="D17" s="5">
        <v>3</v>
      </c>
      <c r="E17" s="5" t="s">
        <v>223</v>
      </c>
      <c r="F17" s="5" t="s">
        <v>224</v>
      </c>
      <c r="G17" s="5" t="s">
        <v>239</v>
      </c>
    </row>
    <row r="18" spans="1:7">
      <c r="A18" s="5"/>
      <c r="B18" s="5"/>
      <c r="C18" s="5"/>
      <c r="D18" s="5">
        <v>4</v>
      </c>
      <c r="E18" s="5" t="s">
        <v>226</v>
      </c>
      <c r="F18" s="5" t="s">
        <v>227</v>
      </c>
      <c r="G18" s="5" t="s">
        <v>240</v>
      </c>
    </row>
    <row r="19" spans="1:7">
      <c r="A19" s="5" t="s">
        <v>63</v>
      </c>
      <c r="B19" s="5">
        <v>20</v>
      </c>
      <c r="C19" s="5" t="s">
        <v>145</v>
      </c>
      <c r="D19" s="5">
        <v>1</v>
      </c>
      <c r="E19" s="5" t="s">
        <v>217</v>
      </c>
      <c r="F19" s="5" t="s">
        <v>218</v>
      </c>
      <c r="G19" s="5" t="s">
        <v>241</v>
      </c>
    </row>
    <row r="20" spans="1:7">
      <c r="A20" s="5"/>
      <c r="B20" s="5"/>
      <c r="C20" s="5"/>
      <c r="D20" s="5">
        <v>2</v>
      </c>
      <c r="E20" s="5" t="s">
        <v>220</v>
      </c>
      <c r="F20" s="5" t="s">
        <v>221</v>
      </c>
      <c r="G20" s="5" t="s">
        <v>242</v>
      </c>
    </row>
    <row r="21" spans="1:7">
      <c r="A21" s="5"/>
      <c r="B21" s="5"/>
      <c r="C21" s="5"/>
      <c r="D21" s="5">
        <v>3</v>
      </c>
      <c r="E21" s="5" t="s">
        <v>223</v>
      </c>
      <c r="F21" s="5" t="s">
        <v>224</v>
      </c>
      <c r="G21" s="5" t="s">
        <v>243</v>
      </c>
    </row>
    <row r="22" spans="1:7">
      <c r="A22" s="5"/>
      <c r="B22" s="5"/>
      <c r="C22" s="5"/>
      <c r="D22" s="5">
        <v>4</v>
      </c>
      <c r="E22" s="5" t="s">
        <v>226</v>
      </c>
      <c r="F22" s="5" t="s">
        <v>227</v>
      </c>
      <c r="G22" s="5" t="s">
        <v>244</v>
      </c>
    </row>
    <row r="23" spans="1:7">
      <c r="A23" s="5" t="s">
        <v>69</v>
      </c>
      <c r="B23" s="5">
        <v>15</v>
      </c>
      <c r="C23" s="5" t="s">
        <v>145</v>
      </c>
      <c r="D23" s="5">
        <v>1</v>
      </c>
      <c r="E23" s="5" t="s">
        <v>217</v>
      </c>
      <c r="F23" s="5" t="s">
        <v>218</v>
      </c>
      <c r="G23" s="5" t="s">
        <v>245</v>
      </c>
    </row>
    <row r="24" spans="1:7">
      <c r="A24" s="5"/>
      <c r="B24" s="5"/>
      <c r="C24" s="5"/>
      <c r="D24" s="5">
        <v>2</v>
      </c>
      <c r="E24" s="5" t="s">
        <v>220</v>
      </c>
      <c r="F24" s="5" t="s">
        <v>221</v>
      </c>
      <c r="G24" s="5" t="s">
        <v>246</v>
      </c>
    </row>
    <row r="25" spans="1:7">
      <c r="A25" s="5"/>
      <c r="B25" s="5"/>
      <c r="C25" s="5"/>
      <c r="D25" s="5">
        <v>3</v>
      </c>
      <c r="E25" s="5" t="s">
        <v>223</v>
      </c>
      <c r="F25" s="5" t="s">
        <v>224</v>
      </c>
      <c r="G25" s="5" t="s">
        <v>247</v>
      </c>
    </row>
    <row r="26" spans="1:7">
      <c r="A26" s="5"/>
      <c r="B26" s="5"/>
      <c r="C26" s="5"/>
      <c r="D26" s="5">
        <v>4</v>
      </c>
      <c r="E26" s="5" t="s">
        <v>226</v>
      </c>
      <c r="F26" s="5" t="s">
        <v>227</v>
      </c>
      <c r="G26" s="5"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253</v>
      </c>
      <c r="B1" s="3"/>
      <c r="C1" s="3"/>
      <c r="D1" s="3"/>
    </row>
    <row r="2" spans="1:4">
      <c r="A2" s="6" t="s">
        <v>210</v>
      </c>
      <c r="B2" s="6" t="s">
        <v>254</v>
      </c>
      <c r="C2" s="6" t="s">
        <v>255</v>
      </c>
      <c r="D2" s="6" t="s">
        <v>256</v>
      </c>
    </row>
    <row r="3" spans="1:4">
      <c r="A3" s="5" t="s">
        <v>36</v>
      </c>
      <c r="B3" s="5" t="s">
        <v>257</v>
      </c>
      <c r="C3" s="5" t="s">
        <v>258</v>
      </c>
      <c r="D3" s="5" t="s">
        <v>259</v>
      </c>
    </row>
    <row r="4" spans="1:4">
      <c r="A4" s="5" t="s">
        <v>36</v>
      </c>
      <c r="B4" s="5" t="s">
        <v>260</v>
      </c>
      <c r="C4" s="5" t="s">
        <v>261</v>
      </c>
      <c r="D4" s="5" t="s">
        <v>262</v>
      </c>
    </row>
    <row r="5" spans="1:4">
      <c r="A5" s="5" t="s">
        <v>36</v>
      </c>
      <c r="B5" s="5" t="s">
        <v>263</v>
      </c>
      <c r="C5" s="5" t="s">
        <v>264</v>
      </c>
      <c r="D5" s="5" t="s">
        <v>265</v>
      </c>
    </row>
    <row r="6" spans="1:4">
      <c r="A6" s="5" t="s">
        <v>43</v>
      </c>
      <c r="B6" s="5" t="s">
        <v>257</v>
      </c>
      <c r="C6" s="5" t="s">
        <v>258</v>
      </c>
      <c r="D6" s="5" t="s">
        <v>266</v>
      </c>
    </row>
    <row r="7" spans="1:4">
      <c r="A7" s="5" t="s">
        <v>43</v>
      </c>
      <c r="B7" s="5" t="s">
        <v>260</v>
      </c>
      <c r="C7" s="5" t="s">
        <v>261</v>
      </c>
      <c r="D7" s="5" t="s">
        <v>267</v>
      </c>
    </row>
    <row r="8" spans="1:4">
      <c r="A8" s="5" t="s">
        <v>43</v>
      </c>
      <c r="B8" s="5" t="s">
        <v>263</v>
      </c>
      <c r="C8" s="5" t="s">
        <v>264</v>
      </c>
      <c r="D8" s="5" t="s">
        <v>268</v>
      </c>
    </row>
    <row r="9" spans="1:4">
      <c r="A9" s="5" t="s">
        <v>49</v>
      </c>
      <c r="B9" s="5" t="s">
        <v>257</v>
      </c>
      <c r="C9" s="5" t="s">
        <v>258</v>
      </c>
      <c r="D9" s="5" t="s">
        <v>269</v>
      </c>
    </row>
    <row r="10" spans="1:4">
      <c r="A10" s="5" t="s">
        <v>49</v>
      </c>
      <c r="B10" s="5" t="s">
        <v>260</v>
      </c>
      <c r="C10" s="5" t="s">
        <v>261</v>
      </c>
      <c r="D10" s="5" t="s">
        <v>270</v>
      </c>
    </row>
    <row r="11" spans="1:4">
      <c r="A11" s="5" t="s">
        <v>49</v>
      </c>
      <c r="B11" s="5" t="s">
        <v>263</v>
      </c>
      <c r="C11" s="5" t="s">
        <v>264</v>
      </c>
      <c r="D11" s="5" t="s">
        <v>271</v>
      </c>
    </row>
    <row r="12" spans="1:4">
      <c r="A12" s="5" t="s">
        <v>56</v>
      </c>
      <c r="B12" s="5" t="s">
        <v>257</v>
      </c>
      <c r="C12" s="5" t="s">
        <v>258</v>
      </c>
      <c r="D12" s="5" t="s">
        <v>272</v>
      </c>
    </row>
    <row r="13" spans="1:4">
      <c r="A13" s="5" t="s">
        <v>56</v>
      </c>
      <c r="B13" s="5" t="s">
        <v>260</v>
      </c>
      <c r="C13" s="5" t="s">
        <v>261</v>
      </c>
      <c r="D13" s="5" t="s">
        <v>273</v>
      </c>
    </row>
    <row r="14" spans="1:4">
      <c r="A14" s="5" t="s">
        <v>56</v>
      </c>
      <c r="B14" s="5" t="s">
        <v>263</v>
      </c>
      <c r="C14" s="5" t="s">
        <v>264</v>
      </c>
      <c r="D14" s="5" t="s">
        <v>274</v>
      </c>
    </row>
    <row r="15" spans="1:4">
      <c r="A15" s="5" t="s">
        <v>63</v>
      </c>
      <c r="B15" s="5" t="s">
        <v>257</v>
      </c>
      <c r="C15" s="5" t="s">
        <v>258</v>
      </c>
      <c r="D15" s="5" t="s">
        <v>275</v>
      </c>
    </row>
    <row r="16" spans="1:4">
      <c r="A16" s="5" t="s">
        <v>63</v>
      </c>
      <c r="B16" s="5" t="s">
        <v>260</v>
      </c>
      <c r="C16" s="5" t="s">
        <v>261</v>
      </c>
      <c r="D16" s="5" t="s">
        <v>276</v>
      </c>
    </row>
    <row r="17" spans="1:4">
      <c r="A17" s="5" t="s">
        <v>63</v>
      </c>
      <c r="B17" s="5" t="s">
        <v>263</v>
      </c>
      <c r="C17" s="5" t="s">
        <v>264</v>
      </c>
      <c r="D17" s="5" t="s">
        <v>277</v>
      </c>
    </row>
    <row r="18" spans="1:4">
      <c r="A18" s="5" t="s">
        <v>69</v>
      </c>
      <c r="B18" s="5" t="s">
        <v>257</v>
      </c>
      <c r="C18" s="5" t="s">
        <v>258</v>
      </c>
      <c r="D18" s="5" t="s">
        <v>278</v>
      </c>
    </row>
    <row r="19" spans="1:4">
      <c r="A19" s="5" t="s">
        <v>69</v>
      </c>
      <c r="B19" s="5" t="s">
        <v>260</v>
      </c>
      <c r="C19" s="5" t="s">
        <v>261</v>
      </c>
      <c r="D19" s="5" t="s">
        <v>279</v>
      </c>
    </row>
    <row r="20" spans="1:4">
      <c r="A20" s="5" t="s">
        <v>69</v>
      </c>
      <c r="B20" s="5" t="s">
        <v>263</v>
      </c>
      <c r="C20" s="5" t="s">
        <v>264</v>
      </c>
      <c r="D20" s="5" t="s">
        <v>280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281</v>
      </c>
      <c r="B1" s="3"/>
      <c r="C1" s="3"/>
      <c r="D1" s="3"/>
    </row>
    <row r="2" spans="1:4">
      <c r="A2" s="6" t="s">
        <v>210</v>
      </c>
      <c r="B2" s="6" t="s">
        <v>282</v>
      </c>
      <c r="C2" s="6" t="s">
        <v>283</v>
      </c>
      <c r="D2" s="6" t="s">
        <v>284</v>
      </c>
    </row>
    <row r="3" spans="1:4">
      <c r="A3" s="5" t="s">
        <v>36</v>
      </c>
      <c r="B3" s="5" t="s">
        <v>285</v>
      </c>
      <c r="C3" s="5" t="s">
        <v>286</v>
      </c>
      <c r="D3" s="5" t="s">
        <v>287</v>
      </c>
    </row>
    <row r="4" spans="1:4">
      <c r="A4" s="5" t="s">
        <v>43</v>
      </c>
      <c r="B4" s="5" t="s">
        <v>288</v>
      </c>
      <c r="C4" s="5" t="s">
        <v>289</v>
      </c>
      <c r="D4" s="5" t="s">
        <v>290</v>
      </c>
    </row>
    <row r="5" spans="1:4">
      <c r="A5" s="5" t="s">
        <v>49</v>
      </c>
      <c r="B5" s="5" t="s">
        <v>291</v>
      </c>
      <c r="C5" s="5" t="s">
        <v>292</v>
      </c>
      <c r="D5" s="5" t="s">
        <v>293</v>
      </c>
    </row>
    <row r="6" spans="1:4">
      <c r="A6" s="5" t="s">
        <v>56</v>
      </c>
      <c r="B6" s="5" t="s">
        <v>294</v>
      </c>
      <c r="C6" s="5" t="s">
        <v>295</v>
      </c>
      <c r="D6" s="5" t="s">
        <v>296</v>
      </c>
    </row>
    <row r="7" spans="1:4">
      <c r="A7" s="5" t="s">
        <v>63</v>
      </c>
      <c r="B7" s="5" t="s">
        <v>297</v>
      </c>
      <c r="C7" s="5" t="s">
        <v>298</v>
      </c>
      <c r="D7" s="5" t="s">
        <v>299</v>
      </c>
    </row>
    <row r="8" spans="1:4">
      <c r="A8" s="5" t="s">
        <v>69</v>
      </c>
      <c r="B8" s="5" t="s">
        <v>300</v>
      </c>
      <c r="C8" s="5" t="s">
        <v>301</v>
      </c>
      <c r="D8"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305</v>
      </c>
      <c r="B1" s="3"/>
      <c r="C1" s="3"/>
      <c r="D1" s="3"/>
      <c r="E1" s="3"/>
    </row>
    <row r="2" spans="1:5">
      <c r="A2" s="6" t="s">
        <v>160</v>
      </c>
      <c r="B2" s="6" t="s">
        <v>306</v>
      </c>
      <c r="C2" s="6" t="s">
        <v>307</v>
      </c>
      <c r="D2" s="6" t="s">
        <v>308</v>
      </c>
      <c r="E2" s="6" t="s">
        <v>309</v>
      </c>
    </row>
    <row r="3" spans="1:5">
      <c r="A3" s="5">
        <v>1</v>
      </c>
      <c r="B3" s="5" t="s">
        <v>310</v>
      </c>
      <c r="C3" s="5" t="s">
        <v>311</v>
      </c>
      <c r="D3" s="5" t="s">
        <v>312</v>
      </c>
      <c r="E3" s="5" t="s">
        <v>313</v>
      </c>
    </row>
    <row r="4" spans="1:5">
      <c r="A4" s="5">
        <v>2</v>
      </c>
      <c r="B4" s="5" t="s">
        <v>314</v>
      </c>
      <c r="C4" s="5" t="s">
        <v>315</v>
      </c>
      <c r="D4" s="5" t="s">
        <v>316</v>
      </c>
      <c r="E4" s="5" t="s">
        <v>317</v>
      </c>
    </row>
    <row r="5" spans="1:5">
      <c r="A5" s="5">
        <v>3</v>
      </c>
      <c r="B5" s="5" t="s">
        <v>318</v>
      </c>
      <c r="C5" s="5" t="s">
        <v>311</v>
      </c>
      <c r="D5" s="5" t="s">
        <v>319</v>
      </c>
      <c r="E5" s="5" t="s">
        <v>320</v>
      </c>
    </row>
    <row r="6" spans="1:5">
      <c r="A6" s="5">
        <v>4</v>
      </c>
      <c r="B6" s="5" t="s">
        <v>321</v>
      </c>
      <c r="C6" s="5" t="s">
        <v>322</v>
      </c>
      <c r="D6" s="5" t="s">
        <v>323</v>
      </c>
      <c r="E6" s="5" t="s">
        <v>324</v>
      </c>
    </row>
    <row r="7" spans="1:5">
      <c r="A7" s="5">
        <v>5</v>
      </c>
      <c r="B7" s="5" t="s">
        <v>325</v>
      </c>
      <c r="C7" s="5" t="s">
        <v>326</v>
      </c>
      <c r="D7" s="5" t="s">
        <v>327</v>
      </c>
      <c r="E7" s="5" t="s">
        <v>328</v>
      </c>
    </row>
    <row r="8" spans="1:5">
      <c r="A8" s="5">
        <v>6</v>
      </c>
      <c r="B8" s="5" t="s">
        <v>329</v>
      </c>
      <c r="C8" s="5" t="s">
        <v>311</v>
      </c>
      <c r="D8" s="5" t="s">
        <v>330</v>
      </c>
      <c r="E8" s="5" t="s">
        <v>331</v>
      </c>
    </row>
    <row r="9" spans="1:5">
      <c r="A9" s="5">
        <v>7</v>
      </c>
      <c r="B9" s="5" t="s">
        <v>332</v>
      </c>
      <c r="C9" s="5" t="s">
        <v>311</v>
      </c>
      <c r="D9" s="5" t="s">
        <v>333</v>
      </c>
      <c r="E9" s="5" t="s">
        <v>334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335</v>
      </c>
      <c r="B1" s="3"/>
      <c r="C1" s="3"/>
      <c r="D1" s="3"/>
      <c r="E1" s="3"/>
      <c r="F1" s="3"/>
    </row>
    <row r="2" spans="1:6">
      <c r="A2" s="6" t="s">
        <v>28</v>
      </c>
      <c r="B2" s="6" t="s">
        <v>76</v>
      </c>
      <c r="C2" s="6" t="s">
        <v>336</v>
      </c>
      <c r="D2" s="6" t="s">
        <v>337</v>
      </c>
      <c r="E2" s="6" t="s">
        <v>338</v>
      </c>
      <c r="F2" s="6" t="s">
        <v>339</v>
      </c>
    </row>
    <row r="3" spans="1:6">
      <c r="A3" s="5">
        <v>1.1</v>
      </c>
      <c r="B3" s="5" t="s">
        <v>36</v>
      </c>
      <c r="C3" s="5" t="s">
        <v>340</v>
      </c>
      <c r="D3" s="7">
        <v>6.67</v>
      </c>
      <c r="E3" s="7">
        <v>6.67</v>
      </c>
      <c r="F3" s="5"/>
    </row>
    <row r="4" spans="1:6">
      <c r="A4" s="5">
        <v>1.2</v>
      </c>
      <c r="B4" s="5" t="s">
        <v>36</v>
      </c>
      <c r="C4" s="5" t="s">
        <v>341</v>
      </c>
      <c r="D4" s="7">
        <v>6.67</v>
      </c>
      <c r="E4" s="7">
        <v>6.67</v>
      </c>
      <c r="F4" s="5"/>
    </row>
    <row r="5" spans="1:6">
      <c r="A5" s="5">
        <v>1.3</v>
      </c>
      <c r="B5" s="5" t="s">
        <v>36</v>
      </c>
      <c r="C5" s="5" t="s">
        <v>342</v>
      </c>
      <c r="D5" s="7">
        <v>6.67</v>
      </c>
      <c r="E5" s="7">
        <v>6.67</v>
      </c>
      <c r="F5" s="5"/>
    </row>
    <row r="6" spans="1:6">
      <c r="A6" s="5">
        <v>2.1</v>
      </c>
      <c r="B6" s="5" t="s">
        <v>43</v>
      </c>
      <c r="C6" s="5" t="s">
        <v>343</v>
      </c>
      <c r="D6" s="7">
        <v>10.0</v>
      </c>
      <c r="E6" s="7">
        <v>10.0</v>
      </c>
      <c r="F6" s="5"/>
    </row>
    <row r="7" spans="1:6">
      <c r="A7" s="5">
        <v>2.3</v>
      </c>
      <c r="B7" s="5" t="s">
        <v>43</v>
      </c>
      <c r="C7" s="5" t="s">
        <v>344</v>
      </c>
      <c r="D7" s="7">
        <v>10.0</v>
      </c>
      <c r="E7" s="7">
        <v>10.0</v>
      </c>
      <c r="F7" s="5"/>
    </row>
    <row r="8" spans="1:6">
      <c r="A8" s="5">
        <v>3.2</v>
      </c>
      <c r="B8" s="5" t="s">
        <v>49</v>
      </c>
      <c r="C8" s="5" t="s">
        <v>345</v>
      </c>
      <c r="D8" s="7">
        <v>20.0</v>
      </c>
      <c r="E8" s="7">
        <v>20.0</v>
      </c>
      <c r="F8" s="5"/>
    </row>
    <row r="9" spans="1:6">
      <c r="A9" s="5">
        <v>4.1</v>
      </c>
      <c r="B9" s="5" t="s">
        <v>56</v>
      </c>
      <c r="C9" s="5" t="s">
        <v>346</v>
      </c>
      <c r="D9" s="7">
        <v>7.5</v>
      </c>
      <c r="E9" s="7">
        <v>7.5</v>
      </c>
      <c r="F9" s="5"/>
    </row>
    <row r="10" spans="1:6">
      <c r="A10" s="5">
        <v>4.2</v>
      </c>
      <c r="B10" s="5" t="s">
        <v>56</v>
      </c>
      <c r="C10" s="5" t="s">
        <v>347</v>
      </c>
      <c r="D10" s="7">
        <v>7.5</v>
      </c>
      <c r="E10" s="7">
        <v>7.5</v>
      </c>
      <c r="F10" s="5"/>
    </row>
    <row r="11" spans="1:6">
      <c r="A11" s="5">
        <v>5.1</v>
      </c>
      <c r="B11" s="5" t="s">
        <v>63</v>
      </c>
      <c r="C11" s="5" t="s">
        <v>348</v>
      </c>
      <c r="D11" s="7">
        <v>6.67</v>
      </c>
      <c r="E11" s="7">
        <v>6.67</v>
      </c>
      <c r="F11" s="5"/>
    </row>
    <row r="12" spans="1:6">
      <c r="A12" s="5">
        <v>5.2</v>
      </c>
      <c r="B12" s="5" t="s">
        <v>63</v>
      </c>
      <c r="C12" s="5" t="s">
        <v>349</v>
      </c>
      <c r="D12" s="7">
        <v>6.67</v>
      </c>
      <c r="E12" s="7">
        <v>6.67</v>
      </c>
      <c r="F12" s="5"/>
    </row>
    <row r="13" spans="1:6">
      <c r="A13" s="5">
        <v>5.4</v>
      </c>
      <c r="B13" s="5" t="s">
        <v>63</v>
      </c>
      <c r="C13" s="5" t="s">
        <v>350</v>
      </c>
      <c r="D13" s="7">
        <v>6.67</v>
      </c>
      <c r="E13" s="7">
        <v>6.67</v>
      </c>
      <c r="F13" s="5"/>
    </row>
    <row r="14" spans="1:6">
      <c r="A14" s="5">
        <v>6.2</v>
      </c>
      <c r="B14" s="5" t="s">
        <v>69</v>
      </c>
      <c r="C14" s="5" t="s">
        <v>351</v>
      </c>
      <c r="D14" s="7">
        <v>7.5</v>
      </c>
      <c r="E14" s="7">
        <v>7.5</v>
      </c>
      <c r="F14" s="5"/>
    </row>
    <row r="15" spans="1:6">
      <c r="A15" s="5">
        <v>6.3</v>
      </c>
      <c r="B15" s="5" t="s">
        <v>69</v>
      </c>
      <c r="C15" s="5" t="s">
        <v>352</v>
      </c>
      <c r="D15" s="7">
        <v>7.5</v>
      </c>
      <c r="E15" s="7">
        <v>7.5</v>
      </c>
      <c r="F15" s="5"/>
    </row>
    <row r="16" spans="1:6">
      <c r="A16" s="5" t="s">
        <v>353</v>
      </c>
      <c r="B16" s="5"/>
      <c r="C16" s="5"/>
      <c r="D16" s="7"/>
      <c r="E16" s="7">
        <f>SUM(E3:E15)</f>
        <v>110.019999999999996</v>
      </c>
      <c r="F16" s="5" t="s">
        <v>354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355</v>
      </c>
      <c r="B1" s="6" t="s">
        <v>356</v>
      </c>
      <c r="C1" s="6">
        <v>1.1</v>
      </c>
      <c r="D1" s="6">
        <v>1.2</v>
      </c>
      <c r="E1" s="6">
        <v>1.3</v>
      </c>
      <c r="F1" s="6">
        <v>2.1</v>
      </c>
      <c r="G1" s="6">
        <v>2.3</v>
      </c>
      <c r="H1" s="6">
        <v>3.2</v>
      </c>
      <c r="I1" s="6">
        <v>4.1</v>
      </c>
      <c r="J1" s="6">
        <v>4.2</v>
      </c>
      <c r="K1" s="6">
        <v>5.1</v>
      </c>
      <c r="L1" s="6">
        <v>5.2</v>
      </c>
      <c r="M1" s="6">
        <v>5.4</v>
      </c>
      <c r="N1" s="6">
        <v>6.2</v>
      </c>
      <c r="O1" s="6">
        <v>6.3</v>
      </c>
      <c r="P1" s="6" t="s">
        <v>357</v>
      </c>
      <c r="Q1" s="6" t="s">
        <v>339</v>
      </c>
    </row>
    <row r="2" spans="1:17">
      <c r="A2" s="5" t="s">
        <v>358</v>
      </c>
      <c r="B2" s="5"/>
      <c r="C2" s="5"/>
      <c r="D2" s="5"/>
      <c r="E2" s="5"/>
      <c r="F2" s="5"/>
      <c r="G2" s="5"/>
      <c r="H2" s="5"/>
      <c r="I2" s="5"/>
      <c r="J2" s="5"/>
      <c r="K2" s="5"/>
      <c r="L2" s="5"/>
      <c r="M2" s="5"/>
      <c r="N2" s="5"/>
      <c r="O2" s="5"/>
      <c r="P2" s="5" t="str">
        <f>IFERROR(AVERAGE(C2:O2),"")</f>
        <v/>
      </c>
      <c r="Q2" s="5"/>
    </row>
    <row r="3" spans="1:17">
      <c r="A3" s="5" t="s">
        <v>359</v>
      </c>
      <c r="B3" s="5"/>
      <c r="C3" s="5"/>
      <c r="D3" s="5"/>
      <c r="E3" s="5"/>
      <c r="F3" s="5"/>
      <c r="G3" s="5"/>
      <c r="H3" s="5"/>
      <c r="I3" s="5"/>
      <c r="J3" s="5"/>
      <c r="K3" s="5"/>
      <c r="L3" s="5"/>
      <c r="M3" s="5"/>
      <c r="N3" s="5"/>
      <c r="O3" s="5"/>
      <c r="P3" s="5" t="str">
        <f>IFERROR(AVERAGE(C3:O3),"")</f>
        <v/>
      </c>
      <c r="Q3" s="5"/>
    </row>
    <row r="4" spans="1:17">
      <c r="A4" s="5" t="s">
        <v>360</v>
      </c>
      <c r="B4" s="5"/>
      <c r="C4" s="5"/>
      <c r="D4" s="5"/>
      <c r="E4" s="5"/>
      <c r="F4" s="5"/>
      <c r="G4" s="5"/>
      <c r="H4" s="5"/>
      <c r="I4" s="5"/>
      <c r="J4" s="5"/>
      <c r="K4" s="5"/>
      <c r="L4" s="5"/>
      <c r="M4" s="5"/>
      <c r="N4" s="5"/>
      <c r="O4" s="5"/>
      <c r="P4" s="5" t="str">
        <f>IFERROR(AVERAGE(C4:O4),"")</f>
        <v/>
      </c>
      <c r="Q4" s="5"/>
    </row>
    <row r="5" spans="1:17">
      <c r="A5" s="5" t="s">
        <v>361</v>
      </c>
      <c r="B5" s="5"/>
      <c r="C5" s="5"/>
      <c r="D5" s="5"/>
      <c r="E5" s="5"/>
      <c r="F5" s="5"/>
      <c r="G5" s="5"/>
      <c r="H5" s="5"/>
      <c r="I5" s="5"/>
      <c r="J5" s="5"/>
      <c r="K5" s="5"/>
      <c r="L5" s="5"/>
      <c r="M5" s="5"/>
      <c r="N5" s="5"/>
      <c r="O5" s="5"/>
      <c r="P5" s="5" t="str">
        <f>IFERROR(AVERAGE(C5:O5),"")</f>
        <v/>
      </c>
      <c r="Q5" s="5"/>
    </row>
    <row r="6" spans="1:17">
      <c r="A6" s="5" t="s">
        <v>362</v>
      </c>
      <c r="B6" s="5"/>
      <c r="C6" s="5"/>
      <c r="D6" s="5"/>
      <c r="E6" s="5"/>
      <c r="F6" s="5"/>
      <c r="G6" s="5"/>
      <c r="H6" s="5"/>
      <c r="I6" s="5"/>
      <c r="J6" s="5"/>
      <c r="K6" s="5"/>
      <c r="L6" s="5"/>
      <c r="M6" s="5"/>
      <c r="N6" s="5"/>
      <c r="O6" s="5"/>
      <c r="P6" s="5" t="str">
        <f>IFERROR(AVERAGE(C6:O6),"")</f>
        <v/>
      </c>
      <c r="Q6" s="5"/>
    </row>
    <row r="7" spans="1:17">
      <c r="A7" s="5" t="s">
        <v>363</v>
      </c>
      <c r="B7" s="5"/>
      <c r="C7" s="5"/>
      <c r="D7" s="5"/>
      <c r="E7" s="5"/>
      <c r="F7" s="5"/>
      <c r="G7" s="5"/>
      <c r="H7" s="5"/>
      <c r="I7" s="5"/>
      <c r="J7" s="5"/>
      <c r="K7" s="5"/>
      <c r="L7" s="5"/>
      <c r="M7" s="5"/>
      <c r="N7" s="5"/>
      <c r="O7" s="5"/>
      <c r="P7" s="5" t="str">
        <f>IFERROR(AVERAGE(C7:O7),"")</f>
        <v/>
      </c>
      <c r="Q7" s="5"/>
    </row>
    <row r="8" spans="1:17">
      <c r="A8" s="5" t="s">
        <v>364</v>
      </c>
      <c r="B8" s="5"/>
      <c r="C8" s="5"/>
      <c r="D8" s="5"/>
      <c r="E8" s="5"/>
      <c r="F8" s="5"/>
      <c r="G8" s="5"/>
      <c r="H8" s="5"/>
      <c r="I8" s="5"/>
      <c r="J8" s="5"/>
      <c r="K8" s="5"/>
      <c r="L8" s="5"/>
      <c r="M8" s="5"/>
      <c r="N8" s="5"/>
      <c r="O8" s="5"/>
      <c r="P8" s="5" t="str">
        <f>IFERROR(AVERAGE(C8:O8),"")</f>
        <v/>
      </c>
      <c r="Q8" s="5"/>
    </row>
    <row r="9" spans="1:17">
      <c r="A9" s="5" t="s">
        <v>365</v>
      </c>
      <c r="B9" s="5"/>
      <c r="C9" s="5"/>
      <c r="D9" s="5"/>
      <c r="E9" s="5"/>
      <c r="F9" s="5"/>
      <c r="G9" s="5"/>
      <c r="H9" s="5"/>
      <c r="I9" s="5"/>
      <c r="J9" s="5"/>
      <c r="K9" s="5"/>
      <c r="L9" s="5"/>
      <c r="M9" s="5"/>
      <c r="N9" s="5"/>
      <c r="O9" s="5"/>
      <c r="P9" s="5" t="str">
        <f>IFERROR(AVERAGE(C9:O9),"")</f>
        <v/>
      </c>
      <c r="Q9" s="5"/>
    </row>
    <row r="10" spans="1:17">
      <c r="A10" s="5" t="s">
        <v>366</v>
      </c>
      <c r="B10" s="5"/>
      <c r="C10" s="5"/>
      <c r="D10" s="5"/>
      <c r="E10" s="5"/>
      <c r="F10" s="5"/>
      <c r="G10" s="5"/>
      <c r="H10" s="5"/>
      <c r="I10" s="5"/>
      <c r="J10" s="5"/>
      <c r="K10" s="5"/>
      <c r="L10" s="5"/>
      <c r="M10" s="5"/>
      <c r="N10" s="5"/>
      <c r="O10" s="5"/>
      <c r="P10" s="5" t="str">
        <f>IFERROR(AVERAGE(C10:O10),"")</f>
        <v/>
      </c>
      <c r="Q10" s="5"/>
    </row>
    <row r="11" spans="1:17">
      <c r="A11" s="5" t="s">
        <v>367</v>
      </c>
      <c r="B11" s="5"/>
      <c r="C11" s="5"/>
      <c r="D11" s="5"/>
      <c r="E11" s="5"/>
      <c r="F11" s="5"/>
      <c r="G11" s="5"/>
      <c r="H11" s="5"/>
      <c r="I11" s="5"/>
      <c r="J11" s="5"/>
      <c r="K11" s="5"/>
      <c r="L11" s="5"/>
      <c r="M11" s="5"/>
      <c r="N11" s="5"/>
      <c r="O11" s="5"/>
      <c r="P11" s="5" t="str">
        <f>IFERROR(AVERAGE(C11:O11),"")</f>
        <v/>
      </c>
      <c r="Q11" s="5"/>
    </row>
    <row r="12" spans="1:17">
      <c r="A12" s="5" t="s">
        <v>368</v>
      </c>
      <c r="B12" s="5"/>
      <c r="C12" s="5"/>
      <c r="D12" s="5"/>
      <c r="E12" s="5"/>
      <c r="F12" s="5"/>
      <c r="G12" s="5"/>
      <c r="H12" s="5"/>
      <c r="I12" s="5"/>
      <c r="J12" s="5"/>
      <c r="K12" s="5"/>
      <c r="L12" s="5"/>
      <c r="M12" s="5"/>
      <c r="N12" s="5"/>
      <c r="O12" s="5"/>
      <c r="P12" s="5" t="str">
        <f>IFERROR(AVERAGE(C12:O12),"")</f>
        <v/>
      </c>
      <c r="Q12" s="5"/>
    </row>
    <row r="13" spans="1:17">
      <c r="A13" s="5" t="s">
        <v>369</v>
      </c>
      <c r="B13" s="5"/>
      <c r="C13" s="5"/>
      <c r="D13" s="5"/>
      <c r="E13" s="5"/>
      <c r="F13" s="5"/>
      <c r="G13" s="5"/>
      <c r="H13" s="5"/>
      <c r="I13" s="5"/>
      <c r="J13" s="5"/>
      <c r="K13" s="5"/>
      <c r="L13" s="5"/>
      <c r="M13" s="5"/>
      <c r="N13" s="5"/>
      <c r="O13" s="5"/>
      <c r="P13" s="5" t="str">
        <f>IFERROR(AVERAGE(C13:O13),"")</f>
        <v/>
      </c>
      <c r="Q13" s="5"/>
    </row>
    <row r="14" spans="1:17">
      <c r="A14" s="5" t="s">
        <v>370</v>
      </c>
      <c r="B14" s="5"/>
      <c r="C14" s="5"/>
      <c r="D14" s="5"/>
      <c r="E14" s="5"/>
      <c r="F14" s="5"/>
      <c r="G14" s="5"/>
      <c r="H14" s="5"/>
      <c r="I14" s="5"/>
      <c r="J14" s="5"/>
      <c r="K14" s="5"/>
      <c r="L14" s="5"/>
      <c r="M14" s="5"/>
      <c r="N14" s="5"/>
      <c r="O14" s="5"/>
      <c r="P14" s="5" t="str">
        <f>IFERROR(AVERAGE(C14:O14),"")</f>
        <v/>
      </c>
      <c r="Q14" s="5"/>
    </row>
    <row r="15" spans="1:17">
      <c r="A15" s="5" t="s">
        <v>371</v>
      </c>
      <c r="B15" s="5"/>
      <c r="C15" s="5"/>
      <c r="D15" s="5"/>
      <c r="E15" s="5"/>
      <c r="F15" s="5"/>
      <c r="G15" s="5"/>
      <c r="H15" s="5"/>
      <c r="I15" s="5"/>
      <c r="J15" s="5"/>
      <c r="K15" s="5"/>
      <c r="L15" s="5"/>
      <c r="M15" s="5"/>
      <c r="N15" s="5"/>
      <c r="O15" s="5"/>
      <c r="P15" s="5" t="str">
        <f>IFERROR(AVERAGE(C15:O15),"")</f>
        <v/>
      </c>
      <c r="Q15" s="5"/>
    </row>
    <row r="16" spans="1:17">
      <c r="A16" s="5" t="s">
        <v>372</v>
      </c>
      <c r="B16" s="5"/>
      <c r="C16" s="5"/>
      <c r="D16" s="5"/>
      <c r="E16" s="5"/>
      <c r="F16" s="5"/>
      <c r="G16" s="5"/>
      <c r="H16" s="5"/>
      <c r="I16" s="5"/>
      <c r="J16" s="5"/>
      <c r="K16" s="5"/>
      <c r="L16" s="5"/>
      <c r="M16" s="5"/>
      <c r="N16" s="5"/>
      <c r="O16" s="5"/>
      <c r="P16" s="5" t="str">
        <f>IFERROR(AVERAGE(C16:O16),"")</f>
        <v/>
      </c>
      <c r="Q16" s="5"/>
    </row>
    <row r="17" spans="1:17">
      <c r="A17" s="5" t="s">
        <v>373</v>
      </c>
      <c r="B17" s="5"/>
      <c r="C17" s="5"/>
      <c r="D17" s="5"/>
      <c r="E17" s="5"/>
      <c r="F17" s="5"/>
      <c r="G17" s="5"/>
      <c r="H17" s="5"/>
      <c r="I17" s="5"/>
      <c r="J17" s="5"/>
      <c r="K17" s="5"/>
      <c r="L17" s="5"/>
      <c r="M17" s="5"/>
      <c r="N17" s="5"/>
      <c r="O17" s="5"/>
      <c r="P17" s="5" t="str">
        <f>IFERROR(AVERAGE(C17:O17),"")</f>
        <v/>
      </c>
      <c r="Q17" s="5"/>
    </row>
    <row r="18" spans="1:17">
      <c r="A18" s="5" t="s">
        <v>374</v>
      </c>
      <c r="B18" s="5"/>
      <c r="C18" s="5"/>
      <c r="D18" s="5"/>
      <c r="E18" s="5"/>
      <c r="F18" s="5"/>
      <c r="G18" s="5"/>
      <c r="H18" s="5"/>
      <c r="I18" s="5"/>
      <c r="J18" s="5"/>
      <c r="K18" s="5"/>
      <c r="L18" s="5"/>
      <c r="M18" s="5"/>
      <c r="N18" s="5"/>
      <c r="O18" s="5"/>
      <c r="P18" s="5" t="str">
        <f>IFERROR(AVERAGE(C18:O18),"")</f>
        <v/>
      </c>
      <c r="Q18" s="5"/>
    </row>
    <row r="19" spans="1:17">
      <c r="A19" s="5" t="s">
        <v>375</v>
      </c>
      <c r="B19" s="5"/>
      <c r="C19" s="5"/>
      <c r="D19" s="5"/>
      <c r="E19" s="5"/>
      <c r="F19" s="5"/>
      <c r="G19" s="5"/>
      <c r="H19" s="5"/>
      <c r="I19" s="5"/>
      <c r="J19" s="5"/>
      <c r="K19" s="5"/>
      <c r="L19" s="5"/>
      <c r="M19" s="5"/>
      <c r="N19" s="5"/>
      <c r="O19" s="5"/>
      <c r="P19" s="5" t="str">
        <f>IFERROR(AVERAGE(C19:O19),"")</f>
        <v/>
      </c>
      <c r="Q19" s="5"/>
    </row>
    <row r="20" spans="1:17">
      <c r="A20" s="5" t="s">
        <v>376</v>
      </c>
      <c r="B20" s="5"/>
      <c r="C20" s="5"/>
      <c r="D20" s="5"/>
      <c r="E20" s="5"/>
      <c r="F20" s="5"/>
      <c r="G20" s="5"/>
      <c r="H20" s="5"/>
      <c r="I20" s="5"/>
      <c r="J20" s="5"/>
      <c r="K20" s="5"/>
      <c r="L20" s="5"/>
      <c r="M20" s="5"/>
      <c r="N20" s="5"/>
      <c r="O20" s="5"/>
      <c r="P20" s="5" t="str">
        <f>IFERROR(AVERAGE(C20:O20),"")</f>
        <v/>
      </c>
      <c r="Q20" s="5"/>
    </row>
    <row r="21" spans="1:17">
      <c r="A21" s="5" t="s">
        <v>377</v>
      </c>
      <c r="B21" s="5"/>
      <c r="C21" s="5"/>
      <c r="D21" s="5"/>
      <c r="E21" s="5"/>
      <c r="F21" s="5"/>
      <c r="G21" s="5"/>
      <c r="H21" s="5"/>
      <c r="I21" s="5"/>
      <c r="J21" s="5"/>
      <c r="K21" s="5"/>
      <c r="L21" s="5"/>
      <c r="M21" s="5"/>
      <c r="N21" s="5"/>
      <c r="O21" s="5"/>
      <c r="P21" s="5" t="str">
        <f>IFERROR(AVERAGE(C21:O21),"")</f>
        <v/>
      </c>
      <c r="Q21" s="5"/>
    </row>
    <row r="22" spans="1:17">
      <c r="A22" s="5" t="s">
        <v>378</v>
      </c>
      <c r="B22" s="5"/>
      <c r="C22" s="5"/>
      <c r="D22" s="5"/>
      <c r="E22" s="5"/>
      <c r="F22" s="5"/>
      <c r="G22" s="5"/>
      <c r="H22" s="5"/>
      <c r="I22" s="5"/>
      <c r="J22" s="5"/>
      <c r="K22" s="5"/>
      <c r="L22" s="5"/>
      <c r="M22" s="5"/>
      <c r="N22" s="5"/>
      <c r="O22" s="5"/>
      <c r="P22" s="5" t="str">
        <f>IFERROR(AVERAGE(C22:O22),"")</f>
        <v/>
      </c>
      <c r="Q22" s="5"/>
    </row>
    <row r="23" spans="1:17">
      <c r="A23" s="5" t="s">
        <v>379</v>
      </c>
      <c r="B23" s="5"/>
      <c r="C23" s="5"/>
      <c r="D23" s="5"/>
      <c r="E23" s="5"/>
      <c r="F23" s="5"/>
      <c r="G23" s="5"/>
      <c r="H23" s="5"/>
      <c r="I23" s="5"/>
      <c r="J23" s="5"/>
      <c r="K23" s="5"/>
      <c r="L23" s="5"/>
      <c r="M23" s="5"/>
      <c r="N23" s="5"/>
      <c r="O23" s="5"/>
      <c r="P23" s="5" t="str">
        <f>IFERROR(AVERAGE(C23:O23),"")</f>
        <v/>
      </c>
      <c r="Q23" s="5"/>
    </row>
    <row r="24" spans="1:17">
      <c r="A24" s="5" t="s">
        <v>380</v>
      </c>
      <c r="B24" s="5"/>
      <c r="C24" s="5"/>
      <c r="D24" s="5"/>
      <c r="E24" s="5"/>
      <c r="F24" s="5"/>
      <c r="G24" s="5"/>
      <c r="H24" s="5"/>
      <c r="I24" s="5"/>
      <c r="J24" s="5"/>
      <c r="K24" s="5"/>
      <c r="L24" s="5"/>
      <c r="M24" s="5"/>
      <c r="N24" s="5"/>
      <c r="O24" s="5"/>
      <c r="P24" s="5" t="str">
        <f>IFERROR(AVERAGE(C24:O24),"")</f>
        <v/>
      </c>
      <c r="Q24" s="5"/>
    </row>
    <row r="25" spans="1:17">
      <c r="A25" s="5" t="s">
        <v>381</v>
      </c>
      <c r="B25" s="5"/>
      <c r="C25" s="5"/>
      <c r="D25" s="5"/>
      <c r="E25" s="5"/>
      <c r="F25" s="5"/>
      <c r="G25" s="5"/>
      <c r="H25" s="5"/>
      <c r="I25" s="5"/>
      <c r="J25" s="5"/>
      <c r="K25" s="5"/>
      <c r="L25" s="5"/>
      <c r="M25" s="5"/>
      <c r="N25" s="5"/>
      <c r="O25" s="5"/>
      <c r="P25" s="5" t="str">
        <f>IFERROR(AVERAGE(C25:O25),"")</f>
        <v/>
      </c>
      <c r="Q25" s="5"/>
    </row>
    <row r="26" spans="1:17">
      <c r="A26" s="5" t="s">
        <v>382</v>
      </c>
      <c r="B26" s="5"/>
      <c r="C26" s="5"/>
      <c r="D26" s="5"/>
      <c r="E26" s="5"/>
      <c r="F26" s="5"/>
      <c r="G26" s="5"/>
      <c r="H26" s="5"/>
      <c r="I26" s="5"/>
      <c r="J26" s="5"/>
      <c r="K26" s="5"/>
      <c r="L26" s="5"/>
      <c r="M26" s="5"/>
      <c r="N26" s="5"/>
      <c r="O26" s="5"/>
      <c r="P26" s="5" t="str">
        <f>IFERROR(AVERAGE(C26:O26),"")</f>
        <v/>
      </c>
      <c r="Q26" s="5"/>
    </row>
    <row r="27" spans="1:17">
      <c r="A27" s="5" t="s">
        <v>383</v>
      </c>
      <c r="B27" s="5"/>
      <c r="C27" s="5"/>
      <c r="D27" s="5"/>
      <c r="E27" s="5"/>
      <c r="F27" s="5"/>
      <c r="G27" s="5"/>
      <c r="H27" s="5"/>
      <c r="I27" s="5"/>
      <c r="J27" s="5"/>
      <c r="K27" s="5"/>
      <c r="L27" s="5"/>
      <c r="M27" s="5"/>
      <c r="N27" s="5"/>
      <c r="O27" s="5"/>
      <c r="P27" s="5" t="str">
        <f>IFERROR(AVERAGE(C27:O27),"")</f>
        <v/>
      </c>
      <c r="Q27" s="5"/>
    </row>
    <row r="28" spans="1:17">
      <c r="A28" s="5" t="s">
        <v>384</v>
      </c>
      <c r="B28" s="5"/>
      <c r="C28" s="5"/>
      <c r="D28" s="5"/>
      <c r="E28" s="5"/>
      <c r="F28" s="5"/>
      <c r="G28" s="5"/>
      <c r="H28" s="5"/>
      <c r="I28" s="5"/>
      <c r="J28" s="5"/>
      <c r="K28" s="5"/>
      <c r="L28" s="5"/>
      <c r="M28" s="5"/>
      <c r="N28" s="5"/>
      <c r="O28" s="5"/>
      <c r="P28" s="5" t="str">
        <f>IFERROR(AVERAGE(C28:O28),"")</f>
        <v/>
      </c>
      <c r="Q28" s="5"/>
    </row>
    <row r="29" spans="1:17">
      <c r="A29" s="5" t="s">
        <v>385</v>
      </c>
      <c r="B29" s="5"/>
      <c r="C29" s="5"/>
      <c r="D29" s="5"/>
      <c r="E29" s="5"/>
      <c r="F29" s="5"/>
      <c r="G29" s="5"/>
      <c r="H29" s="5"/>
      <c r="I29" s="5"/>
      <c r="J29" s="5"/>
      <c r="K29" s="5"/>
      <c r="L29" s="5"/>
      <c r="M29" s="5"/>
      <c r="N29" s="5"/>
      <c r="O29" s="5"/>
      <c r="P29" s="5" t="str">
        <f>IFERROR(AVERAGE(C29:O29),"")</f>
        <v/>
      </c>
      <c r="Q29" s="5"/>
    </row>
    <row r="30" spans="1:17">
      <c r="A30" s="5" t="s">
        <v>386</v>
      </c>
      <c r="B30" s="5"/>
      <c r="C30" s="5"/>
      <c r="D30" s="5"/>
      <c r="E30" s="5"/>
      <c r="F30" s="5"/>
      <c r="G30" s="5"/>
      <c r="H30" s="5"/>
      <c r="I30" s="5"/>
      <c r="J30" s="5"/>
      <c r="K30" s="5"/>
      <c r="L30" s="5"/>
      <c r="M30" s="5"/>
      <c r="N30" s="5"/>
      <c r="O30" s="5"/>
      <c r="P30" s="5" t="str">
        <f>IFERROR(AVERAGE(C30:O30),"")</f>
        <v/>
      </c>
      <c r="Q30" s="5"/>
    </row>
    <row r="31" spans="1:17">
      <c r="A31" s="5" t="s">
        <v>387</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2026-10-16T17:26:31+02:00</dcterms:created>
  <dcterms:modified xsi:type="dcterms:W3CDTF">2026-10-16T17:26:31+02:00</dcterms:modified>
  <dc:title>Currículo LOMLOE Quimica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