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<sst xmlns="http://schemas.openxmlformats.org/spreadsheetml/2006/main" uniqueCount="550">
  <si>
    <t>Corrigiendo.es</t>
  </si>
  <si>
    <t>Materia</t>
  </si>
  <si>
    <t>Quimica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</si>
  <si>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</si>
  <si>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</si>
  <si>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</si>
  <si>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</si>
  <si>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</si>
  <si>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</si>
  <si>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</si>
  <si>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</si>
  <si>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</si>
  <si>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</si>
  <si>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</si>
  <si>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</si>
  <si>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</si>
  <si>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</si>
  <si>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</si>
  <si>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</si>
  <si>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</si>
  <si>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</si>
  <si>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</si>
  <si>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21/05/2026 08:50</t>
  </si>
  <si>
    <t>Resumen ejecutivo (CCAA vs BOE)</t>
  </si>
  <si>
    <t>Madrid mantiene una convergencia total con el currículo estatal para Química en 2.º de Bachillerato, sin introducir variaciones en las competencias específicas ni criterios de evaluación respecto al Real Decreto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</si>
  <si>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</si>
  <si>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</si>
  <si>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Quimica</t>
  </si>
  <si>
    <t>Resumen ejecutivo</t>
  </si>
  <si>
    <t>Mantiene del BOE</t>
  </si>
  <si>
    <t>true</t>
  </si>
  <si>
    <t>Decreto de referencia</t>
  </si>
  <si>
    <t>Real Decreto 243/2022, de 5 de abril, por el que se establecen la ordenación y las enseñanzas mínimas del Bachillerato.</t>
  </si>
  <si>
    <t>Implicación para la programación</t>
  </si>
  <si>
    <t>Al no existir desviaciones del marco estatal, la programación debe centrarse íntegramente en los saberes y criterios del RD 243/2022, asegurando la preparación técnica para las pruebas de acceso a la universidad (EvAU).</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</si>
  <si>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</si>
  <si>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</si>
  <si>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</si>
  <si>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</si>
  <si>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</si>
  <si>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</si>
  <si>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</si>
  <si>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</si>
  <si>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</si>
  <si>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</si>
  <si>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</si>
  <si>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</si>
  <si>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</si>
  <si>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</si>
  <si>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</si>
  <si>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</si>
  <si>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</si>
  <si>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</si>
  <si>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</si>
  <si>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</si>
  <si>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</si>
  <si>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</si>
  <si>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</si>
  <si>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</si>
  <si>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</si>
  <si>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</si>
  <si>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</si>
  <si>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</si>
  <si>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</si>
  <si>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</si>
  <si>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</si>
  <si>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</si>
  <si>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</si>
  <si>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</si>
  <si>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</si>
  <si>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</si>
  <si>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</si>
  <si>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En toda actividad científica la colaboración entre diferentes individuos y entidades es fundamental para conseguir el progreso científico. Trabajar en equipo, utilizar con solvencia herramientas digitales y recursos variados y compartir los resultados de los estudios, respetando siempre la atribución de los mismos, repercute en un crecimiento notable de la investigación científica, pues el avance es cooperativo. Que haya una apuesta firme por la mejora de la investigación científica, con hombres y mujeres que deseen dedicarse a ella por vocación, es muy importante para nuestra sociedad actual pues implica la mejora de la calidad de vida, la tecnología y la salud, entre otras.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</si>
  <si>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</si>
  <si>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</si>
  <si>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</si>
  <si>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</si>
  <si>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</si>
  <si>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química no es una disciplina científica aislada, y las contribuciones de la química al desarrollo de otras ciencias y campos de conocimiento (y viceversa) son imprescindibles para el progreso global de la ciencia, la tecnología y la sociedad.</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</si>
  <si>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</si>
  <si>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</si>
  <si>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</si>
  <si>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</si>
  <si>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</si>
  <si>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</si>
  <si>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</si>
  <si>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</si>
  <si>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</si>
  <si>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</si>
  <si>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</si>
  <si>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</si>
  <si>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y la economía,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</si>
  <si>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</si>
  <si>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</si>
  <si>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</si>
  <si>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</si>
  <si>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</si>
  <si>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</si>
  <si>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ramas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</si>
  <si>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</si>
  <si>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</si>
  <si>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</si>
  <si>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</si>
  <si>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</si>
  <si>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</si>
  <si>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</si>
  <si>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</si>
  <si>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</si>
  <si>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</si>
  <si>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</si>
  <si>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t>
  </si>
  <si>
    <t>Instrumento competencial</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</si>
  <si>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</si>
  <si>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</si>
  <si>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</si>
  <si>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</si>
  <si>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</si>
  <si>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</si>
  <si>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</si>
  <si>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</si>
  <si>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</si>
  <si>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</si>
  <si>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</si>
  <si>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</si>
  <si>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</si>
  <si>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</si>
  <si>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</si>
  <si>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</si>
  <si>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</si>
  <si>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</si>
  <si>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</si>
  <si>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</si>
  <si>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</si>
  <si>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</si>
  <si>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</si>
  <si>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</si>
  <si>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</si>
  <si>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</si>
  <si>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</si>
  <si>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</si>
  <si>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</si>
  <si>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</si>
  <si>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</si>
  <si>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</si>
  <si>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</si>
  <si>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</si>
  <si>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</si>
  <si>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</si>
  <si>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</si>
  <si>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</si>
  <si>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</si>
  <si>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</si>
  <si>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</si>
  <si>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</si>
  <si>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</si>
  <si>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</si>
  <si>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</si>
  <si>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</si>
  <si>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</si>
  <si>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entre especialistas de diferentes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</si>
  <si>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</si>
  <si>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</si>
  <si>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</si>
  <si>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</si>
  <si>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</si>
  <si>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</si>
  <si>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</si>
  <si>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</si>
  <si>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</si>
  <si>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</si>
  <si>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</si>
  <si>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</si>
  <si>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</si>
  <si>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</si>
  <si>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</si>
  <si>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</si>
  <si>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</si>
  <si>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</si>
  <si>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</si>
  <si>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</si>
  <si>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</si>
  <si>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</si>
  <si>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</si>
  <si>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</si>
  <si>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</si>
  <si>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</si>
  <si>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</si>
  <si>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</si>
  <si>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</si>
  <si>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</si>
  <si>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</si>
  <si>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</si>
  <si>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</si>
  <si>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</si>
  <si>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</si>
  <si>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Radiación electromagnética. Los espectros atómicos como responsables de la necesidad de la revisión del modelo atómico. Relevancia de este fenómeno en el contexto del desarrollo histórico del modelo atómico.</t>
  </si>
  <si>
    <t>El espectro de emisión del hidrógeno. 2. Principios cuánticos de la estructura atómica.</t>
  </si>
  <si>
    <t>Teoría cuántica de Planck. Relación entre el fenómeno de los espectros atómicos y la cuantización de la energía.</t>
  </si>
  <si>
    <t>Del modelo de Bohr a los modelos mecano-cuánticos: necesidad de una estructura electrónica en diferentes niveles.</t>
  </si>
  <si>
    <t>Modelo atómico de Bohr. Postulados. Energía de las órbitas del átomo de hidrógeno.</t>
  </si>
  <si>
    <t>Interpretación de los espectros de emisión y absorción de los elementos. Relación con la estructura electrónica del átomo.</t>
  </si>
  <si>
    <t>Aciertos y limitaciones del modelo atómico de Bohr.</t>
  </si>
  <si>
    <t>Principio de incertidumbre de Heisenberg y doble naturaleza onda-corpúsculo del electrón. Modelo mecano-cuántico del átomo. Naturaleza probabilística del concepto de orbital.</t>
  </si>
  <si>
    <t>Números cuánticos. Estructura electrónica del átomo. Principio de exclusión de Pauli. Principio de máxima multiplicidad de Hund. Principio de Aufbau, Building-up o Construcción Progresiva.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</si>
  <si>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</si>
  <si>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</si>
  <si>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 4. Enlace químico y fuerzas intermoleculares.</t>
  </si>
  <si>
    <t>Enlace químico. Tipos de enlace a partir de las características de los elementos individuales que lo forman. Energía implicada en la formación de moléculas, de cristales y de estructuras macroscópicas.</t>
  </si>
  <si>
    <t>Enlace covalente. Modelos de Lewis, teoría de repulsión de pares electrónicos de la capa de valencia (RPECV) y teoría de enlace de valencia: hibridación de orbitales. Configuración geométrica de compuestos moleculares. Polaridad del enlace y de la molécula. Propiedades de las sustancias químicas con enlace covalente y características de los sólidos covalentes y moleculares.</t>
  </si>
  <si>
    <t>Enlace iónico. Energía intercambiada en la formación de cristales iónicos. Ciclo de BornHaber. Propiedades de las sustancias químicas con enlace iónico.</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</si>
  <si>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</si>
  <si>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elementos y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</si>
  <si>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</si>
  <si>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</si>
  <si>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</si>
  <si>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</si>
  <si>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</si>
  <si>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Conceptos de velocidad de reacción. Ley diferencial de la velocidad de una reacción química y los órdenes de reacción a partir de datos experimentales de velocidad de reacción.</t>
  </si>
  <si>
    <t>Teoría de las colisiones como modelo a escala microscópica de las reacciones químicas. Teoría del estado de transición. Energía de activación.</t>
  </si>
  <si>
    <t>Influencia de las condiciones de reacción sobre la velocidad de la misma. Ecuación de Arrhenius.</t>
  </si>
  <si>
    <t>Utilización de catalizadores en procesos industriales. 3. 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</si>
  <si>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</si>
  <si>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 c p</t>
  </si>
  <si>
    <t>Solubilidad. Producto de solubilidad en equilibrios heterogéneos.</t>
  </si>
  <si>
    <t>Principio de Le Châtelier y el cociente de reacción. Evolución de sistemas en equilibrio a partir de la variación de las condiciones de concentración, presión o temperatura del sistema.</t>
  </si>
  <si>
    <t>Importancia del equilibrio químico en la industria y en situaciones de la vida cotidiana. 4. Reacciones ácido-base.</t>
  </si>
  <si>
    <t>Naturaleza ácida o básica de una sustancia a partir de las teorías de Arrhenius y de Brønsted y Lowry.</t>
  </si>
  <si>
    <t>Electrolitos.</t>
  </si>
  <si>
    <t>Equilibrio de ionización del agua. Ácidos y bases fuertes y débiles. Grado de disociación en disolución acuosa.</t>
  </si>
  <si>
    <t>pH de disoluciones ácidas y básicas. Expresión de las constantes K y K . a b</t>
  </si>
  <si>
    <t>Concepto de pares ácido y base conjugados. Carácter ácido o básico de disoluciones en las que se produce la hidrólisis de una sal.</t>
  </si>
  <si>
    <t>Disoluciones reguladoras del pH. Concepto y aplicaciones en la vida cotidiana.</t>
  </si>
  <si>
    <t>Reacciones entre ácidos y bases. Concepto de neutralización. Volumetrías ácido-base.</t>
  </si>
  <si>
    <t>Ácidos y bases relevantes a nivel industrial y de consumo, con especial incidencia en el proceso de la conservación del medioambiente. 5. Reacciones de reducción y oxidación (redox).</t>
  </si>
  <si>
    <t>Estado de oxidación. Especies que se reducen u oxidan en una reacción a partir de la variación de su número de oxidación.</t>
  </si>
  <si>
    <t>Par redox. Oxidantes y reductores.</t>
  </si>
  <si>
    <t>Método del ion-electrón para ajustar ecuaciones químicas de oxidaciónreducción. Cálculos estequiométricos y volumetrías redox.</t>
  </si>
  <si>
    <t>Electrodos. Potencial estándar de un par redox. Espontaneidad de procesos químicos y electroquímicos que impliquen a dos pares redox. Pilas galvánicas y celdas electroquímicas.</t>
  </si>
  <si>
    <t>Electrólisis de sales fundidas y en disolución acuosa.</t>
  </si>
  <si>
    <t>Leyes de Faraday: cantidad de carga eléctrica y las cantidades de sustancia en un proceso electroquímico. Cálculos estequiométricos en cubas electrolíticas. Aplicaciones de la electrólisis.</t>
  </si>
  <si>
    <t>Reacciones de oxidación y reducción en la fabricación y funcionamiento de baterías eléctricas, celdas electrolíticas y pilas de combustible, así como en la prevención de la corrosión de metales.</t>
  </si>
  <si>
    <t>Nombrar y formular hidrocarburos alifáticos y aromáticos, derivados halogenados, alcoholes, éteres, aldehídos, cetonas, ácidos, ésteres, amidas y aminas. 2. Isomería. Isomería de posición, cadena y función. Isomería cis-trans. Representación de moléculas orgánicas.</t>
  </si>
  <si>
    <t>Fórmulas moleculares y desarrolladas de compuestos orgánicos. Diferentes tipos de isomería estructural.</t>
  </si>
  <si>
    <t>Modelos moleculares o técnicas de representación 3D de moléculas. Isómeros espaciales de un compuesto y sus propiedades. 3. Reactividad orgánica.</t>
  </si>
  <si>
    <t>Principales propiedades químicas de las distintas funciones orgánicas. Comportamiento en disolución o en reacciones químicas.</t>
  </si>
  <si>
    <t>Principales tipos de reacciones orgánicas: sustitución, adición, eliminación, condensación y redox. Productos de la reacción entre compuestos orgánicos y las correspondientes ecuaciones químicas. 4.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</si>
  <si>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</si>
  <si>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</si>
  <si>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</si>
  <si>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</si>
  <si>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</si>
  <si>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</si>
  <si>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</si>
  <si>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</si>
  <si>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</si>
  <si>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</si>
  <si>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</si>
  <si>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</si>
  <si>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</si>
  <si>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</si>
  <si>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</si>
  <si>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</si>
  <si>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</si>
  <si>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</si>
  <si>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</si>
  <si>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</si>
  <si>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</si>
  <si>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</si>
  <si>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</si>
  <si>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</si>
  <si>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</si>
  <si>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</si>
  <si>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</si>
  <si>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</si>
  <si>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</si>
  <si>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</si>
  <si>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</si>
  <si>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</si>
  <si>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</si>
  <si>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</si>
  <si>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</si>
  <si>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</si>
  <si>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</si>
  <si>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</si>
  <si>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</si>
  <si>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</si>
  <si>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</si>
  <si>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</si>
  <si>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</si>
  <si>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</si>
  <si>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Trimestre</t>
  </si>
  <si>
    <t>Título pedagógico</t>
  </si>
  <si>
    <t>Horas estimadas</t>
  </si>
  <si>
    <t>SDA recomendada</t>
  </si>
  <si>
    <t>Saberes principales</t>
  </si>
  <si>
    <t>Criterios evaluables</t>
  </si>
  <si>
    <t>Competencias dominantes</t>
  </si>
  <si>
    <t>Estructura Atómica y Enlace: Los Cimientos de la Materia</t>
  </si>
  <si>
    <t>SDA: '¿Por qué el agua moja y el diamante corta?' - Investigación sobre cómo la estructura microscópica determina las propiedades de materiales cotidianos y tecnológicos.</t>
  </si>
  <si>
    <t xml:space="preserve">
• Radiación electromagnética y espectros atómicos.
• Teoría cuántica de Planck y modelo de Bohr.
• Modelo mecano-cuántico: Principio de incertidumbre y dualidad onda-corpúsculo.
• Números cuánticos, orbitales y configuraciones electrónicas (Aufbau, Pauli, Hund).
• Tabla periódica y propiedades periódicas (radios, energía de ionización, afinidad, electronegatividad).
• Enlace iónico: Ciclo de Born-Haber y propiedades.
• Enlace covalente: Lewis, RPECV, Teoría del Enlace de Valencia (hibridación) y polaridad.
• Enlace metálico: Nube electrónica y teoría de bandas.
• Fuerzas intermoleculares y propiedades macroscópicas de las sustancias.</t>
  </si>
  <si>
    <t>2.3: Aplicar modelos y leyes para predecir propiedades.
3.1: Utilizar nomenclatura IUPAC.
5.4: Representar y visualizar conceptos de geometría molecular.
6.1: Explicar conceptos fundamentales de la estructura atómica.</t>
  </si>
  <si>
    <t>CE.2: Adopción de modelos y leyes.
CE.3: Códigos del lenguaje químico.</t>
  </si>
  <si>
    <t>Instrumentos / evaluación</t>
  </si>
  <si>
    <t>Pruebas escritas de resolución de problemas, diagramas de hibridación y geometría, y análisis de tendencias periódicas.</t>
  </si>
  <si>
    <t>Transformaciones Químicas: Energía, Velocidad y Equilibrio</t>
  </si>
  <si>
    <t>SDA: 'El equilibrio de la vida' - Estudio del pH sanguíneo y sistemas tampón, junto con la eficiencia energética de combustibles.</t>
  </si>
  <si>
    <t xml:space="preserve">
• Termoquímica: Primer principio, entalpía, Ley de Hess y energías de enlace.
• Segundo principio: Entropía y Energía de Gibbs (espontaneidad).
• Cinética química: Velocidad de reacción, ecuación de velocidad y órdenes de reacción.
• Teoría de colisiones, estado de transición y energía de activación.
• Factores que afectan a la velocidad y catálisis.
• Equilibrio químico: Constantes Kc y Kp, Ley de acción de masas.
• Principio de Le Châtelier y cociente de reacción.
• Equilibrios heterogéneos: Solubilidad y producto de solubilidad.
• Reacciones ácido-base: Teorías de Arrhenius y Brønsted-Lowry.
• Concepto de pH, ácidos/bases fuertes y débiles, constantes Ka y Kb.
• Hidrólisis de sales y disoluciones reguladoras (tampón).
• Volumetrías ácido-base y neutralización.</t>
  </si>
  <si>
    <t>1.2: Describir procesos químicos del entorno.
3.2: Emplear rigor matemático en cálculos de equilibrio y pH.
5.3: Resolver problemas complejos de estequiometría y equilibrio.
6.3: Solucionar cuestiones características de la termodinámica y cinética.</t>
  </si>
  <si>
    <t>CE.1: Fundamentos de procesos químicos.
CE.5: Razonamiento lógico-matemático.</t>
  </si>
  <si>
    <t>Resolución de supuestos prácticos, prácticas de laboratorio de volumetría y resolución de problemas de examen tipo EvAU.</t>
  </si>
  <si>
    <t>Transferencia Electrónica y Química del Carbono</t>
  </si>
  <si>
    <t>SDA: 'La era del plástico y el litio' - Debate sobre la transición energética (baterías) y la gestión de residuos poliméricos.</t>
  </si>
  <si>
    <t xml:space="preserve">
• Redox: Estado de oxidación y ajuste por el método ion-electrón.
• Estequiometría redox y volumetrías.
• Celdas galvánicas: Potencial estándar y espontaneidad.
• Electrólisis: Leyes de Faraday y aplicaciones industriales.
• Corrosión y baterías eléctricas.
• Química Orgánica: Nomenclatura y formulación de todas las funciones orgánicas.
• Isomería estructural (cadena, posición, función) y espacial (cis-trans, óptica).
• Reactividad orgánica: Sustitución, adición, eliminación, condensación y redox.
• Polímeros: Adición y condensación. Propiedades y riesgos medioambientales.</t>
  </si>
  <si>
    <t>2.1: Relacionar la química con problemas actuales (baterías, plásticos).
4.2: Argumentar sobre efectos negativos y sostenibilidad.
4.3: Explicar beneficios de productos químicos.
6.2: Deducir ideas de otras disciplinas como la biología (biomoléculas).</t>
  </si>
  <si>
    <t>CE.4: Uso responsable y sostenibilidad.
CE.6: Multidisciplinariedad.</t>
  </si>
  <si>
    <t>Exámenes de formulación orgánica, problemas de celdas electroquímicas y trabajos de investigación sobre polímeros.</t>
  </si>
  <si>
    <t>Situaciones de aprendizaje sugeridas (SDA)</t>
  </si>
  <si>
    <t>SDA 1</t>
  </si>
  <si>
    <t>Madrid a Grado Cero: El Pulso de la Energía</t>
  </si>
  <si>
    <t>Subtítulo</t>
  </si>
  <si>
    <t>Análisis termoquímico y orgánico de la transición energética urbana a través del video-podcast</t>
  </si>
  <si>
    <t>Contexto</t>
  </si>
  <si>
    <t>En el marco de la Estrategia de Sostenibilidad Ambiental 'Madrid 360', la ciudad se enfrenta al reto de sustituir calderas de carbón y gasóleo por alternativas menos contaminantes. Los estudiantes deben analizar la química detrás de estos combustibles y las implicaciones energéticas de este cambio para informar a la ciudadanía joven.</t>
  </si>
  <si>
    <t>Reto central</t>
  </si>
  <si>
    <t>¿Cómo podemos explicar a los ciudadanos de Madrid, mediante datos químicos rigurosos, el impacto energético y ambiental de los combustibles que calientan nuestra ciudad?</t>
  </si>
  <si>
    <t>Recursos</t>
  </si>
  <si>
    <t xml:space="preserve">
• Calculadoras científicas
• Software de edición de vídeo (Clipchamp/Canva)
• Simuladores Phet para termodinámica
• Bases de datos de entalpías estándar
• Micrófonos y cámaras de dispositivos móviles</t>
  </si>
  <si>
    <t>Transversales</t>
  </si>
  <si>
    <t>Educación para el consumo responsable, digitalización y comunicación lingüística.</t>
  </si>
  <si>
    <t>Fase</t>
  </si>
  <si>
    <t>Duración</t>
  </si>
  <si>
    <t>Descripción</t>
  </si>
  <si>
    <t>Evidencia recogida</t>
  </si>
  <si>
    <t>Activación y planteamiento del reto</t>
  </si>
  <si>
    <t>1 sesión</t>
  </si>
  <si>
    <t>Análisis de noticias reales sobre las restricciones de calefacción en Madrid y la huella de carbono. Debate inicial sobre qué moléculas calientan nuestras casas y cómo se nombran.</t>
  </si>
  <si>
    <t>Muro digital (Padlet) con ideas previas y dudas sobre combustibles urbanos.</t>
  </si>
  <si>
    <t>Adquisición guiada de saberes</t>
  </si>
  <si>
    <t>3 sesiones</t>
  </si>
  <si>
    <t>Clases magistrales y resolución de problemas sobre el primer principio de la termodinámica. Prácticas de nomenclatura de hidrocarburos y alcoholes utilizados como combustibles. Introducción a la radiación electromagnética para entender el efecto invernadero.</t>
  </si>
  <si>
    <t>Cuaderno de problemas resueltos y test de nomenclatura orgánica.</t>
  </si>
  <si>
    <t>Aplicación al reto</t>
  </si>
  <si>
    <t>2 sesiones</t>
  </si>
  <si>
    <t>En grupos, los alumnos eligen un combustible específico (gas natural, butano, etanol) y calculan su entalpía de combustión. Deben comparar la energía liberada por gramo y la cantidad de CO2 producida.</t>
  </si>
  <si>
    <t>Informe técnico con cálculos termodinámicos y justificación química.</t>
  </si>
  <si>
    <t>Producción y comunicación</t>
  </si>
  <si>
    <t>Guionización y grabación del video-podcast. Deben incluir una sección visual donde expliquen la estructura molecular del combustible y una gráfica de energía del proceso.</t>
  </si>
  <si>
    <t>Archivo de vídeo (MP4) o enlace a plataforma de streaming (YouTube/Vimeo).</t>
  </si>
  <si>
    <t>Reflexión y evaluación</t>
  </si>
  <si>
    <t>Visionado de los video-podcasts de otros grupos. Co-evaluación mediante rúbrica y reflexión individual sobre la importancia de la química en la toma de decisiones políticas y personales.</t>
  </si>
  <si>
    <t>Cuestionario de autoevaluación y rúbricas de co-evaluación cumplimentadas.</t>
  </si>
  <si>
    <t>SDA 2</t>
  </si>
  <si>
    <t>Cadenas de Carbono: El Mapa Energético de Madrid</t>
  </si>
  <si>
    <t>Investigación termoquímica y estructural de los combustibles del transporte regional</t>
  </si>
  <si>
    <t>En el marco de la Estrategia de Sostenibilidad Energética de la Comunidad de Madrid, el Consorcio Regional de Transportes necesita un análisis técnico sobre la eficiencia energética y el impacto de los diversos combustibles (hidrocarburos y derivados) utilizados en la flota de autobuses y vehículos de servicios.</t>
  </si>
  <si>
    <t>¿Cómo influye la estructura química de un combustible en su rendimiento energético y cómo podemos identificar estas sustancias mediante datos científicos para optimizar el transporte en Madrid?</t>
  </si>
  <si>
    <t xml:space="preserve">
• Bases de datos termodinámicas (NIST)
• Software de hojas de cálculo (Excel/Sheets)
• Simuladores de espectroscopía IR/RMN para identificación de grupos funcionales
• Datos de emisiones de la Comunidad de Madrid</t>
  </si>
  <si>
    <t>Fomento del espíritu crítico ante datos energéticos y compromiso con la sostenibilidad ambiental (ODS 7 y 11).</t>
  </si>
  <si>
    <t>Presentación de datos reales de consumo de combustible de la EMT de Madrid. Debate sobre la transición de combustibles fósiles a biocombustibles. Planteamiento del reto: ¿por qué unos combustibles 'rinden' más que otros desde el punto de vista molecular?</t>
  </si>
  <si>
    <t>Cuestionario inicial sobre ideas previas de energía y química orgánica.</t>
  </si>
  <si>
    <t>Sesiones teórico-prácticas sobre nomenclatura IUPAC de hidrocarburos y funciones oxigenadas. Introducción al primer principio de la termodinámica y cálculo de entalpías de reacción. Relación entre la estabilidad del enlace C-C y la energía liberada.</t>
  </si>
  <si>
    <t>Ejercicios de formulación y problemas de termoquímica resueltos.</t>
  </si>
  <si>
    <t>Investigación con datos: los alumnos acceden a bases de datos (NIST Chemistry WebBook) para extraer entalpías de combustión de una serie homóloga de alcoholes y alcanos. Deben identificar patrones: ¿Cómo varía la energía por cada grupo -CH2- añadido? ¿Cómo afecta la presencia de un grupo funcional (alcohol vs alcano)?</t>
  </si>
  <si>
    <t>Hoja de cálculo con el tratamiento de datos y gráficas de dispersión.</t>
  </si>
  <si>
    <t>Elaboración del informe de consultoría. Incluye una sección sobre identificación: cómo la radiación electromagnética (espectroscopía) permite verificar la pureza del combustible recibido en las cocheras de Madrid. Preparación del panel científico para la audiencia.</t>
  </si>
  <si>
    <t>Informe técnico final y panel visual.</t>
  </si>
  <si>
    <t>Exposición de resultados ante el grupo (simulando el comité del CRTM). Coevaluación mediante rúbrica. Reflexión final sobre la importancia de la química orgánica en la economía y sostenibilidad de la ciudad.</t>
  </si>
  <si>
    <t>Rúbrica de coevaluación y diario de aprendizaje.</t>
  </si>
  <si>
    <t>SDA 3</t>
  </si>
  <si>
    <t>Luz de Madrid: El Espectro de la Historia</t>
  </si>
  <si>
    <t>Ciencia y arte en la restauración del color urbano</t>
  </si>
  <si>
    <t>El Ayuntamiento de Madrid ha lanzado una iniciativa para restaurar murales de arte urbano en distritos como Lavapiés y Usera. Los estudiantes de 2.º de Bachillerato actuarán como consultores científicos para una asociación de artistas locales, asesorándoles sobre la estabilidad de los pigmentos orgánicos, su interacción con la radiación solar y la eficiencia energética en la iluminación de las obras para evitar su degradación.</t>
  </si>
  <si>
    <t>¿Cómo podemos utilizar la química para predecir la durabilidad y el color de un mural artístico expuesto a las condiciones ambientales de Madrid?</t>
  </si>
  <si>
    <t xml:space="preserve">
• Simuladores Phet para efecto fotoeléctrico
• Bases de datos de espectros de absorción de pigmentos
• Software de dibujo molecular (ChemSketch o similar)
• Guía de nomenclatura IUPAC de la RSEQ</t>
  </si>
  <si>
    <t>Fomento del espíritu emprendedor, sensibilidad artística y conciencia sobre la sostenibilidad urbana.</t>
  </si>
  <si>
    <t>Presentación del proyecto de restauración urbana. Debate sobre por qué algunos murales de Madrid pierden color más rápido que otros. Introducción a la espectroscopia aplicada al arte mediante un vídeo del laboratorio de restauración del Museo del Prado.</t>
  </si>
  <si>
    <t>Mapa mental sobre factores de degradación química en entornos urbanos.</t>
  </si>
  <si>
    <t>Estudio de la radiación electromagnética y el efecto fotoeléctrico. Resolución de ejercicios sobre energía, frecuencia y longitud de onda. Introducción a la nomenclatura de compuestos orgánicos oxigenados y nitrogenados presentes en colorantes modernos.</t>
  </si>
  <si>
    <t>Cuaderno de ejercicios de nomenclatura y problemas de energía cuántica.</t>
  </si>
  <si>
    <t>Análisis termodinámico: cálculo del calor intercambiado en la síntesis de un pigmento común (como la ftalocianina). Simulación virtual de espectros de absorción para determinar qué longitudes de onda dañan más la estructura molecular del pigmento orgánico.</t>
  </si>
  <si>
    <t>Informe de cálculos termodinámicos y análisis de espectros.</t>
  </si>
  <si>
    <t>Elaboración del Dossier Técnico-Artístico. Los alumnos deben seleccionar 5 pigmentos, nombrarlos según la IUPAC, describir su espectro de absorción y justificar su estabilidad térmica frente a las olas de calor de Madrid (islas de calor).</t>
  </si>
  <si>
    <t>Dossier 'Química del Color' en formato PDF o infografía interactiva.</t>
  </si>
  <si>
    <t>Presentación de las propuestas a la 'comisión artística' (resto de la clase). Coevaluación mediante rúbrica y reflexión final sobre la importancia de la química en la conservación del patrimonio cultural madrileño.</t>
  </si>
  <si>
    <t>Rúbrica de coevaluación y cuestionario de autocrítica.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</si>
  <si>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</si>
  <si>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</si>
  <si>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</si>
  <si>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</si>
  <si>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</si>
  <si>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</si>
  <si>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</si>
  <si>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</si>
  <si>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</si>
  <si>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</si>
  <si>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</si>
  <si>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</si>
  <si>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</si>
  <si>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</si>
  <si>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</si>
  <si>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</si>
  <si>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</si>
  <si>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</si>
  <si>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</si>
  <si>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</si>
  <si>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</si>
  <si>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</si>
  <si>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</si>
  <si>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</si>
  <si>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</si>
  <si>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</si>
  <si>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</si>
  <si>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</si>
  <si>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</si>
  <si>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</si>
  <si>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</si>
  <si>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</si>
  <si>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</si>
  <si>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</si>
  <si>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</si>
  <si>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</si>
  <si>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</si>
  <si>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</si>
  <si>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</si>
  <si>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</si>
  <si>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</si>
  <si>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</si>
  <si>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</si>
  <si>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</si>
  <si>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</si>
  <si>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</si>
  <si>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</si>
  <si>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</si>
  <si>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</si>
  <si>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</si>
  <si>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 de la CCAA</t>
  </si>
  <si>
    <t>Categoría</t>
  </si>
  <si>
    <t>Pregunta</t>
  </si>
  <si>
    <t>Respuesta</t>
  </si>
  <si>
    <t>Normativa</t>
  </si>
  <si>
    <t>¿Cómo se articula el Decreto 187/2023 de la Comunidad de Madrid respecto a las 6 competencias específicas de Química en 2.º de Bachillerato?</t>
  </si>
  <si>
    <t>El Decreto 187/2023 establece el currículo en Madrid integrando las 6 competencias específicas con 19 criterios de evaluación. A diferencia de otras regiones, Madrid mantiene una estructura de contenidos densa orientada a la EvAU, exigiendo que los 53 saberes básicos se impartan rigurosamente en las 3 horas semanales asignadas, priorizando la preparación técnica y el lenguaje químico preciso requerido en las pruebas de acceso a la universidad.</t>
  </si>
  <si>
    <t>Secuenciación</t>
  </si>
  <si>
    <t>¿Qué diferencias presenta la secuenciación de los 53 saberes de Química en Madrid frente al marco general del BOE?</t>
  </si>
  <si>
    <t>Madrid profundiza en la formulación inorgánica y orgánica de forma transversal y obligatoria, alejándose del enfoque puramente competencial del BOE. Con solo 3 horas semanales, la Comunidad de Madrid exige una mayor concreción en los 19 criterios de evaluación, especialmente en bloques como Termoquímica y Equilibrio Químico, para asegurar la homogeneidad en los exámenes de distrito universitario y mantener un nivel de exigencia técnica superior.</t>
  </si>
  <si>
    <t>Evaluación</t>
  </si>
  <si>
    <t>¿Cómo afecta la carga lectiva de 3 horas semanales al desarrollo de los 19 criterios de evaluación de Química en Madrid?</t>
  </si>
  <si>
    <t>La limitación a 3 horas semanales en Madrid obliga a una gestión del tiempo extremadamente eficiente para cubrir los 53 saberes. Los departamentos suelen agrupar los 19 criterios en bloques temáticos densos, optimizando las sesiones de laboratorio. Esta carga horaria reducida, comparada con otras materias de modalidad, requiere que el alumnado de 2.º de Bachillerato realice un trabajo autónomo significativo fuera del aula para alcanzar los objetivos curriculares.</t>
  </si>
  <si>
    <t>Inspeccion</t>
  </si>
  <si>
    <t>¿Qué evidencias específicas de evaluación solicita la Inspección Educativa de Madrid para la materia de Química en 2.º de Bachillerato?</t>
  </si>
  <si>
    <t>La Inspección en Madrid pone el foco en la trazabilidad entre los 19 criterios de evaluación y las calificaciones obtenidas. Se exige que las programaciones detallen cómo los instrumentos de evaluación miden las 6 competencias específicas. Es fundamental documentar la evaluación de los 53 saberes básicos mediante rúbricas o matrices que demuestren objetividad y ajuste estricto al Decreto 187/2023, asegurando que el nivel sea acorde a Bachillerato.</t>
  </si>
  <si>
    <t>¿Qué recursos y materiales son preferentes en Madrid para preparar los 19 criterios de evaluación de Química?</t>
  </si>
  <si>
    <t>Se recomienda el uso de plataformas digitales que permitan la simulación de procesos químicos, compensando la limitación de tiempo en laboratorio por las 3 horas semanales. En Madrid, es habitual complementar los libros de texto con las colecciones de exámenes EvAU de años anteriores. Estos recursos permiten al alumnado familiarizarse con el nivel de exigencia de los 53 saberes y la aplicación práctica de las 6 competencias específicas.</t>
  </si>
  <si>
    <t>Departamento</t>
  </si>
  <si>
    <t>¿Cómo se coordina el departamento en Madrid para integrar los saberes de Química con Matemáticas II en 2.º de Bachillerato?</t>
  </si>
  <si>
    <t>La coordinación es vital para el manejo de logaritmos en pH y resolución de sistemas en estequiometría. En Madrid, los departamentos ajustan la secuenciación de los 53 saberes para que el alumnado domine las herramientas matemáticas necesarias antes de abordar los 19 criterios de Química. Esta sincronización interdisciplinar optimiza las 3 horas semanales, evitando duplicidades y reforzando la aplicación práctica de las herramientas de cálculo en contextos científicos.</t>
  </si>
  <si>
    <t>Atencion_diversidad</t>
  </si>
  <si>
    <t>¿Cómo se aplican las adaptaciones de acceso en los 19 criterios de evaluación de Química para alumnos con NEAE en Madrid?</t>
  </si>
  <si>
    <t>En Madrid, para 2.º de Bachillerato, las adaptaciones no pueden modificar los criterios de evaluación esenciales para la titulación. Se aplican medidas de flexibilidad metodológica y adaptaciones de acceso en las evaluaciones de los 53 saberes. El departamento coordina con el orientador para que estas medidas sean coherentes con las que el alumno recibirá en la EvAU, garantizando la igualdad de oportunidades sin reducir el nivel de las 6 competencias.</t>
  </si>
  <si>
    <t>Recuperación</t>
  </si>
  <si>
    <t>¿Cuál es el protocolo de recuperación para alumnos con Física y Química de 1.º pendiente que cursan Química en 2.º de Bachillerato en Madrid?</t>
  </si>
  <si>
    <t>Los alumnos con la materia de 1.º pendiente siguen un programa de refuerzo específico. En Madrid, la superación de los 19 criterios de 2.º de Bachillerato no implica automáticamente la recuperación de 1.º. Se realizan pruebas parciales sobre los saberes no adquiridos, asegurando que la base de estequiometría y estructura atómica sea sólida para no lastrar el desempeño en las 6 competencias de 2.º curso y su preparación universitaria.</t>
  </si>
  <si>
    <t>Cómo programar tu LOMLOE — guía 7 pasos</t>
  </si>
  <si>
    <t>Título</t>
  </si>
  <si>
    <t>Tiempo estimado</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</si>
  <si>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</si>
  <si>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</si>
  <si>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</si>
  <si>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</si>
  <si>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</si>
  <si>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</si>
  <si>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</si>
  <si>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</si>
  <si>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</si>
  <si>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</si>
  <si>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</si>
  <si>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</si>
  <si>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</si>
  <si>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</si>
  <si>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</si>
  <si>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</si>
  <si>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</si>
  <si>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</si>
  <si>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</si>
  <si>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</si>
  <si>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</si>
  <si>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</si>
  <si>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</si>
  <si>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</si>
  <si>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</si>
  <si>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</si>
  <si>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</si>
  <si>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</si>
  <si>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</si>
  <si>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</si>
  <si>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</si>
  <si>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y la economía, identificando los a</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</si>
  <si>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</si>
  <si>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</si>
  <si>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</si>
  <si>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</si>
  <si>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</si>
  <si>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</si>
  <si>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</si>
  <si>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</si>
  <si>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</si>
  <si>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</si>
  <si>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</si>
  <si>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entre especialistas de diferentes disciplinas científicas poniendo de relieve las conexiones entre las leyes y teoría</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</si>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</sst>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19</v>
      </c>
    </row>
    <row r="9" spans="1:2">
      <c r="A9" s="6" t="s">
        <v>13</v>
      </c>
      <c r="B9" s="7">
        <v>53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413</v>
      </c>
      <c r="B1" s="4"/>
      <c r="C1" s="4"/>
      <c r="D1" s="4"/>
    </row>
    <row r="2" spans="1:4">
      <c r="A2" s="8" t="s">
        <v>249</v>
      </c>
      <c r="B2" s="8" t="s">
        <v>414</v>
      </c>
      <c r="C2" s="8" t="s">
        <v>415</v>
      </c>
      <c r="D2" s="8" t="s">
        <v>416</v>
      </c>
    </row>
    <row r="3" spans="1:4">
      <c r="A3" s="7" t="s">
        <v>44</v>
      </c>
      <c r="B3" s="7" t="s">
        <v>417</v>
      </c>
      <c r="C3" s="7" t="s">
        <v>418</v>
      </c>
      <c r="D3" s="7" t="s">
        <v>419</v>
      </c>
    </row>
    <row r="4" spans="1:4">
      <c r="A4" s="7" t="s">
        <v>51</v>
      </c>
      <c r="B4" s="7" t="s">
        <v>420</v>
      </c>
      <c r="C4" s="7" t="s">
        <v>421</v>
      </c>
      <c r="D4" s="7" t="s">
        <v>422</v>
      </c>
    </row>
    <row r="5" spans="1:4">
      <c r="A5" s="7" t="s">
        <v>57</v>
      </c>
      <c r="B5" s="7" t="s">
        <v>423</v>
      </c>
      <c r="C5" s="7" t="s">
        <v>424</v>
      </c>
      <c r="D5" s="7" t="s">
        <v>425</v>
      </c>
    </row>
    <row r="6" spans="1:4">
      <c r="A6" s="7" t="s">
        <v>64</v>
      </c>
      <c r="B6" s="7" t="s">
        <v>426</v>
      </c>
      <c r="C6" s="7" t="s">
        <v>427</v>
      </c>
      <c r="D6" s="7" t="s">
        <v>428</v>
      </c>
    </row>
    <row r="7" spans="1:4">
      <c r="A7" s="7" t="s">
        <v>71</v>
      </c>
      <c r="B7" s="7" t="s">
        <v>429</v>
      </c>
      <c r="C7" s="7" t="s">
        <v>430</v>
      </c>
      <c r="D7" s="7" t="s">
        <v>431</v>
      </c>
    </row>
    <row r="8" spans="1:4">
      <c r="A8" s="7" t="s">
        <v>77</v>
      </c>
      <c r="B8" s="7" t="s">
        <v>432</v>
      </c>
      <c r="C8" s="7" t="s">
        <v>433</v>
      </c>
      <c r="D8" s="7"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435</v>
      </c>
      <c r="B1" s="4"/>
      <c r="C1" s="4"/>
    </row>
    <row r="2" spans="1:3">
      <c r="A2" s="8" t="s">
        <v>436</v>
      </c>
      <c r="B2" s="8" t="s">
        <v>437</v>
      </c>
      <c r="C2" s="8" t="s">
        <v>438</v>
      </c>
    </row>
    <row r="3" spans="1:3">
      <c r="A3" s="7" t="s">
        <v>439</v>
      </c>
      <c r="B3" s="7" t="s">
        <v>440</v>
      </c>
      <c r="C3" s="7" t="s">
        <v>441</v>
      </c>
    </row>
    <row r="4" spans="1:3">
      <c r="A4" s="7" t="s">
        <v>442</v>
      </c>
      <c r="B4" s="7" t="s">
        <v>443</v>
      </c>
      <c r="C4" s="7" t="s">
        <v>444</v>
      </c>
    </row>
    <row r="5" spans="1:3">
      <c r="A5" s="7" t="s">
        <v>445</v>
      </c>
      <c r="B5" s="7" t="s">
        <v>446</v>
      </c>
      <c r="C5" s="7" t="s">
        <v>447</v>
      </c>
    </row>
    <row r="6" spans="1:3">
      <c r="A6" s="7" t="s">
        <v>448</v>
      </c>
      <c r="B6" s="7" t="s">
        <v>449</v>
      </c>
      <c r="C6" s="7" t="s">
        <v>450</v>
      </c>
    </row>
    <row r="7" spans="1:3">
      <c r="A7" s="7" t="s">
        <v>325</v>
      </c>
      <c r="B7" s="7" t="s">
        <v>451</v>
      </c>
      <c r="C7" s="7" t="s">
        <v>452</v>
      </c>
    </row>
    <row r="8" spans="1:3">
      <c r="A8" s="7" t="s">
        <v>453</v>
      </c>
      <c r="B8" s="7" t="s">
        <v>454</v>
      </c>
      <c r="C8" s="7" t="s">
        <v>455</v>
      </c>
    </row>
    <row r="9" spans="1:3">
      <c r="A9" s="7" t="s">
        <v>456</v>
      </c>
      <c r="B9" s="7" t="s">
        <v>457</v>
      </c>
      <c r="C9" s="7" t="s">
        <v>458</v>
      </c>
    </row>
    <row r="10" spans="1:3">
      <c r="A10" s="7" t="s">
        <v>459</v>
      </c>
      <c r="B10" s="7" t="s">
        <v>460</v>
      </c>
      <c r="C10" s="7" t="s">
        <v>461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462</v>
      </c>
      <c r="B1" s="4"/>
      <c r="C1" s="4"/>
      <c r="D1" s="4"/>
      <c r="E1" s="4"/>
    </row>
    <row r="2" spans="1:5">
      <c r="A2" s="8" t="s">
        <v>188</v>
      </c>
      <c r="B2" s="8" t="s">
        <v>463</v>
      </c>
      <c r="C2" s="8" t="s">
        <v>464</v>
      </c>
      <c r="D2" s="8" t="s">
        <v>331</v>
      </c>
      <c r="E2" s="8" t="s">
        <v>465</v>
      </c>
    </row>
    <row r="3" spans="1:5">
      <c r="A3" s="7">
        <v>1</v>
      </c>
      <c r="B3" s="7" t="s">
        <v>466</v>
      </c>
      <c r="C3" s="7" t="s">
        <v>467</v>
      </c>
      <c r="D3" s="7" t="s">
        <v>468</v>
      </c>
      <c r="E3" s="7" t="s">
        <v>469</v>
      </c>
    </row>
    <row r="4" spans="1:5">
      <c r="A4" s="7">
        <v>2</v>
      </c>
      <c r="B4" s="7" t="s">
        <v>470</v>
      </c>
      <c r="C4" s="7" t="s">
        <v>471</v>
      </c>
      <c r="D4" s="7" t="s">
        <v>472</v>
      </c>
      <c r="E4" s="7" t="s">
        <v>473</v>
      </c>
    </row>
    <row r="5" spans="1:5">
      <c r="A5" s="7">
        <v>3</v>
      </c>
      <c r="B5" s="7" t="s">
        <v>474</v>
      </c>
      <c r="C5" s="7" t="s">
        <v>475</v>
      </c>
      <c r="D5" s="7" t="s">
        <v>476</v>
      </c>
      <c r="E5" s="7" t="s">
        <v>477</v>
      </c>
    </row>
    <row r="6" spans="1:5">
      <c r="A6" s="7">
        <v>4</v>
      </c>
      <c r="B6" s="7" t="s">
        <v>478</v>
      </c>
      <c r="C6" s="7" t="s">
        <v>475</v>
      </c>
      <c r="D6" s="7" t="s">
        <v>479</v>
      </c>
      <c r="E6" s="7" t="s">
        <v>480</v>
      </c>
    </row>
    <row r="7" spans="1:5">
      <c r="A7" s="7">
        <v>5</v>
      </c>
      <c r="B7" s="7" t="s">
        <v>481</v>
      </c>
      <c r="C7" s="7" t="s">
        <v>482</v>
      </c>
      <c r="D7" s="7" t="s">
        <v>483</v>
      </c>
      <c r="E7" s="7" t="s">
        <v>484</v>
      </c>
    </row>
    <row r="8" spans="1:5">
      <c r="A8" s="7">
        <v>6</v>
      </c>
      <c r="B8" s="7" t="s">
        <v>485</v>
      </c>
      <c r="C8" s="7" t="s">
        <v>467</v>
      </c>
      <c r="D8" s="7" t="s">
        <v>486</v>
      </c>
      <c r="E8" s="7" t="s">
        <v>487</v>
      </c>
    </row>
    <row r="9" spans="1:5">
      <c r="A9" s="7">
        <v>7</v>
      </c>
      <c r="B9" s="7" t="s">
        <v>488</v>
      </c>
      <c r="C9" s="7" t="s">
        <v>467</v>
      </c>
      <c r="D9" s="7" t="s">
        <v>489</v>
      </c>
      <c r="E9" s="7" t="s">
        <v>490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491</v>
      </c>
      <c r="B1" s="4"/>
      <c r="C1" s="4"/>
      <c r="D1" s="4"/>
      <c r="E1" s="4"/>
      <c r="F1" s="4"/>
    </row>
    <row r="2" spans="1:6">
      <c r="A2" s="8" t="s">
        <v>36</v>
      </c>
      <c r="B2" s="8" t="s">
        <v>84</v>
      </c>
      <c r="C2" s="8" t="s">
        <v>492</v>
      </c>
      <c r="D2" s="8" t="s">
        <v>493</v>
      </c>
      <c r="E2" s="8" t="s">
        <v>494</v>
      </c>
      <c r="F2" s="8" t="s">
        <v>495</v>
      </c>
    </row>
    <row r="3" spans="1:6">
      <c r="A3" s="7">
        <v>1.1</v>
      </c>
      <c r="B3" s="7" t="s">
        <v>44</v>
      </c>
      <c r="C3" s="7" t="s">
        <v>496</v>
      </c>
      <c r="D3" s="9">
        <v>6.67</v>
      </c>
      <c r="E3" s="9">
        <v>6.67</v>
      </c>
      <c r="F3" s="7"/>
    </row>
    <row r="4" spans="1:6">
      <c r="A4" s="7">
        <v>1.2</v>
      </c>
      <c r="B4" s="7" t="s">
        <v>44</v>
      </c>
      <c r="C4" s="7" t="s">
        <v>497</v>
      </c>
      <c r="D4" s="9">
        <v>6.67</v>
      </c>
      <c r="E4" s="9">
        <v>6.67</v>
      </c>
      <c r="F4" s="7"/>
    </row>
    <row r="5" spans="1:6">
      <c r="A5" s="7">
        <v>1.3</v>
      </c>
      <c r="B5" s="7" t="s">
        <v>44</v>
      </c>
      <c r="C5" s="7" t="s">
        <v>498</v>
      </c>
      <c r="D5" s="9">
        <v>6.67</v>
      </c>
      <c r="E5" s="9">
        <v>6.67</v>
      </c>
      <c r="F5" s="7"/>
    </row>
    <row r="6" spans="1:6">
      <c r="A6" s="7">
        <v>2.1</v>
      </c>
      <c r="B6" s="7" t="s">
        <v>51</v>
      </c>
      <c r="C6" s="7" t="s">
        <v>499</v>
      </c>
      <c r="D6" s="9">
        <v>6.67</v>
      </c>
      <c r="E6" s="9">
        <v>6.67</v>
      </c>
      <c r="F6" s="7"/>
    </row>
    <row r="7" spans="1:6">
      <c r="A7" s="7">
        <v>2.2</v>
      </c>
      <c r="B7" s="7" t="s">
        <v>51</v>
      </c>
      <c r="C7" s="7" t="s">
        <v>500</v>
      </c>
      <c r="D7" s="9">
        <v>6.67</v>
      </c>
      <c r="E7" s="9">
        <v>6.67</v>
      </c>
      <c r="F7" s="7"/>
    </row>
    <row r="8" spans="1:6">
      <c r="A8" s="7">
        <v>2.3</v>
      </c>
      <c r="B8" s="7" t="s">
        <v>51</v>
      </c>
      <c r="C8" s="7" t="s">
        <v>501</v>
      </c>
      <c r="D8" s="9">
        <v>6.67</v>
      </c>
      <c r="E8" s="9">
        <v>6.67</v>
      </c>
      <c r="F8" s="7"/>
    </row>
    <row r="9" spans="1:6">
      <c r="A9" s="7">
        <v>3.1</v>
      </c>
      <c r="B9" s="7" t="s">
        <v>57</v>
      </c>
      <c r="C9" s="7" t="s">
        <v>502</v>
      </c>
      <c r="D9" s="9">
        <v>6.67</v>
      </c>
      <c r="E9" s="9">
        <v>6.67</v>
      </c>
      <c r="F9" s="7"/>
    </row>
    <row r="10" spans="1:6">
      <c r="A10" s="7">
        <v>3.2</v>
      </c>
      <c r="B10" s="7" t="s">
        <v>57</v>
      </c>
      <c r="C10" s="7" t="s">
        <v>503</v>
      </c>
      <c r="D10" s="9">
        <v>6.67</v>
      </c>
      <c r="E10" s="9">
        <v>6.67</v>
      </c>
      <c r="F10" s="7"/>
    </row>
    <row r="11" spans="1:6">
      <c r="A11" s="7">
        <v>3.3</v>
      </c>
      <c r="B11" s="7" t="s">
        <v>57</v>
      </c>
      <c r="C11" s="7" t="s">
        <v>504</v>
      </c>
      <c r="D11" s="9">
        <v>6.67</v>
      </c>
      <c r="E11" s="9">
        <v>6.67</v>
      </c>
      <c r="F11" s="7"/>
    </row>
    <row r="12" spans="1:6">
      <c r="A12" s="7">
        <v>4.1</v>
      </c>
      <c r="B12" s="7" t="s">
        <v>64</v>
      </c>
      <c r="C12" s="7" t="s">
        <v>505</v>
      </c>
      <c r="D12" s="9">
        <v>5.0</v>
      </c>
      <c r="E12" s="9">
        <v>5.0</v>
      </c>
      <c r="F12" s="7"/>
    </row>
    <row r="13" spans="1:6">
      <c r="A13" s="7">
        <v>4.2</v>
      </c>
      <c r="B13" s="7" t="s">
        <v>64</v>
      </c>
      <c r="C13" s="7" t="s">
        <v>506</v>
      </c>
      <c r="D13" s="9">
        <v>5.0</v>
      </c>
      <c r="E13" s="9">
        <v>5.0</v>
      </c>
      <c r="F13" s="7"/>
    </row>
    <row r="14" spans="1:6">
      <c r="A14" s="7">
        <v>4.3</v>
      </c>
      <c r="B14" s="7" t="s">
        <v>64</v>
      </c>
      <c r="C14" s="7" t="s">
        <v>507</v>
      </c>
      <c r="D14" s="9">
        <v>5.0</v>
      </c>
      <c r="E14" s="9">
        <v>5.0</v>
      </c>
      <c r="F14" s="7"/>
    </row>
    <row r="15" spans="1:6">
      <c r="A15" s="7">
        <v>5.1</v>
      </c>
      <c r="B15" s="7" t="s">
        <v>71</v>
      </c>
      <c r="C15" s="7" t="s">
        <v>508</v>
      </c>
      <c r="D15" s="9">
        <v>5.0</v>
      </c>
      <c r="E15" s="9">
        <v>5.0</v>
      </c>
      <c r="F15" s="7"/>
    </row>
    <row r="16" spans="1:6">
      <c r="A16" s="7">
        <v>5.2</v>
      </c>
      <c r="B16" s="7" t="s">
        <v>71</v>
      </c>
      <c r="C16" s="7" t="s">
        <v>509</v>
      </c>
      <c r="D16" s="9">
        <v>5.0</v>
      </c>
      <c r="E16" s="9">
        <v>5.0</v>
      </c>
      <c r="F16" s="7"/>
    </row>
    <row r="17" spans="1:6">
      <c r="A17" s="7">
        <v>5.3</v>
      </c>
      <c r="B17" s="7" t="s">
        <v>71</v>
      </c>
      <c r="C17" s="7" t="s">
        <v>510</v>
      </c>
      <c r="D17" s="9">
        <v>5.0</v>
      </c>
      <c r="E17" s="9">
        <v>5.0</v>
      </c>
      <c r="F17" s="7"/>
    </row>
    <row r="18" spans="1:6">
      <c r="A18" s="7">
        <v>5.4</v>
      </c>
      <c r="B18" s="7" t="s">
        <v>71</v>
      </c>
      <c r="C18" s="7" t="s">
        <v>511</v>
      </c>
      <c r="D18" s="9">
        <v>5.0</v>
      </c>
      <c r="E18" s="9">
        <v>5.0</v>
      </c>
      <c r="F18" s="7"/>
    </row>
    <row r="19" spans="1:6">
      <c r="A19" s="7">
        <v>6.1</v>
      </c>
      <c r="B19" s="7" t="s">
        <v>77</v>
      </c>
      <c r="C19" s="7" t="s">
        <v>512</v>
      </c>
      <c r="D19" s="9">
        <v>5.0</v>
      </c>
      <c r="E19" s="9">
        <v>5.0</v>
      </c>
      <c r="F19" s="7"/>
    </row>
    <row r="20" spans="1:6">
      <c r="A20" s="7">
        <v>6.2</v>
      </c>
      <c r="B20" s="7" t="s">
        <v>77</v>
      </c>
      <c r="C20" s="7" t="s">
        <v>513</v>
      </c>
      <c r="D20" s="9">
        <v>5.0</v>
      </c>
      <c r="E20" s="9">
        <v>5.0</v>
      </c>
      <c r="F20" s="7"/>
    </row>
    <row r="21" spans="1:6">
      <c r="A21" s="7">
        <v>6.3</v>
      </c>
      <c r="B21" s="7" t="s">
        <v>77</v>
      </c>
      <c r="C21" s="7" t="s">
        <v>514</v>
      </c>
      <c r="D21" s="9">
        <v>5.0</v>
      </c>
      <c r="E21" s="9">
        <v>5.0</v>
      </c>
      <c r="F21" s="7"/>
    </row>
    <row r="22" spans="1:6">
      <c r="A22" s="7" t="s">
        <v>515</v>
      </c>
      <c r="B22" s="7"/>
      <c r="C22" s="7"/>
      <c r="D22" s="9"/>
      <c r="E22" s="9">
        <f>SUM(E3:E21)</f>
        <v>110.030000000000001</v>
      </c>
      <c r="F22" s="7" t="s">
        <v>516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517</v>
      </c>
      <c r="B1" s="8" t="s">
        <v>518</v>
      </c>
      <c r="C1" s="8">
        <v>1.1</v>
      </c>
      <c r="D1" s="8">
        <v>1.2</v>
      </c>
      <c r="E1" s="8">
        <v>1.3</v>
      </c>
      <c r="F1" s="8">
        <v>2.1</v>
      </c>
      <c r="G1" s="8">
        <v>2.2</v>
      </c>
      <c r="H1" s="8">
        <v>2.3</v>
      </c>
      <c r="I1" s="8">
        <v>3.1</v>
      </c>
      <c r="J1" s="8">
        <v>3.2</v>
      </c>
      <c r="K1" s="8">
        <v>3.3</v>
      </c>
      <c r="L1" s="8">
        <v>4.1</v>
      </c>
      <c r="M1" s="8">
        <v>4.2</v>
      </c>
      <c r="N1" s="8">
        <v>4.3</v>
      </c>
      <c r="O1" s="8">
        <v>5.1</v>
      </c>
      <c r="P1" s="8">
        <v>5.2</v>
      </c>
      <c r="Q1" s="8">
        <v>5.3</v>
      </c>
      <c r="R1" s="8">
        <v>5.4</v>
      </c>
      <c r="S1" s="8">
        <v>6.1</v>
      </c>
      <c r="T1" s="8">
        <v>6.2</v>
      </c>
      <c r="U1" s="8">
        <v>6.3</v>
      </c>
      <c r="V1" s="8" t="s">
        <v>519</v>
      </c>
      <c r="W1" s="8" t="s">
        <v>495</v>
      </c>
    </row>
    <row r="2" spans="1:23">
      <c r="A2" s="7" t="s">
        <v>520</v>
      </c>
      <c r="B2" s="7"/>
      <c r="C2" s="7"/>
      <c r="D2" s="7"/>
      <c r="E2" s="7"/>
      <c r="F2" s="7"/>
      <c r="G2" s="7"/>
      <c r="H2" s="7"/>
      <c r="I2" s="7"/>
      <c r="J2" s="7"/>
      <c r="K2" s="7"/>
      <c r="L2" s="7"/>
      <c r="M2" s="7"/>
      <c r="N2" s="7"/>
      <c r="O2" s="7"/>
      <c r="P2" s="7"/>
      <c r="Q2" s="7"/>
      <c r="R2" s="7"/>
      <c r="S2" s="7"/>
      <c r="T2" s="7"/>
      <c r="U2" s="7"/>
      <c r="V2" s="7" t="str">
        <f>IFERROR(AVERAGE(C2:U2),"")</f>
        <v/>
      </c>
      <c r="W2" s="7"/>
    </row>
    <row r="3" spans="1:23">
      <c r="A3" s="7" t="s">
        <v>521</v>
      </c>
      <c r="B3" s="7"/>
      <c r="C3" s="7"/>
      <c r="D3" s="7"/>
      <c r="E3" s="7"/>
      <c r="F3" s="7"/>
      <c r="G3" s="7"/>
      <c r="H3" s="7"/>
      <c r="I3" s="7"/>
      <c r="J3" s="7"/>
      <c r="K3" s="7"/>
      <c r="L3" s="7"/>
      <c r="M3" s="7"/>
      <c r="N3" s="7"/>
      <c r="O3" s="7"/>
      <c r="P3" s="7"/>
      <c r="Q3" s="7"/>
      <c r="R3" s="7"/>
      <c r="S3" s="7"/>
      <c r="T3" s="7"/>
      <c r="U3" s="7"/>
      <c r="V3" s="7" t="str">
        <f>IFERROR(AVERAGE(C3:U3),"")</f>
        <v/>
      </c>
      <c r="W3" s="7"/>
    </row>
    <row r="4" spans="1:23">
      <c r="A4" s="7" t="s">
        <v>522</v>
      </c>
      <c r="B4" s="7"/>
      <c r="C4" s="7"/>
      <c r="D4" s="7"/>
      <c r="E4" s="7"/>
      <c r="F4" s="7"/>
      <c r="G4" s="7"/>
      <c r="H4" s="7"/>
      <c r="I4" s="7"/>
      <c r="J4" s="7"/>
      <c r="K4" s="7"/>
      <c r="L4" s="7"/>
      <c r="M4" s="7"/>
      <c r="N4" s="7"/>
      <c r="O4" s="7"/>
      <c r="P4" s="7"/>
      <c r="Q4" s="7"/>
      <c r="R4" s="7"/>
      <c r="S4" s="7"/>
      <c r="T4" s="7"/>
      <c r="U4" s="7"/>
      <c r="V4" s="7" t="str">
        <f>IFERROR(AVERAGE(C4:U4),"")</f>
        <v/>
      </c>
      <c r="W4" s="7"/>
    </row>
    <row r="5" spans="1:23">
      <c r="A5" s="7" t="s">
        <v>523</v>
      </c>
      <c r="B5" s="7"/>
      <c r="C5" s="7"/>
      <c r="D5" s="7"/>
      <c r="E5" s="7"/>
      <c r="F5" s="7"/>
      <c r="G5" s="7"/>
      <c r="H5" s="7"/>
      <c r="I5" s="7"/>
      <c r="J5" s="7"/>
      <c r="K5" s="7"/>
      <c r="L5" s="7"/>
      <c r="M5" s="7"/>
      <c r="N5" s="7"/>
      <c r="O5" s="7"/>
      <c r="P5" s="7"/>
      <c r="Q5" s="7"/>
      <c r="R5" s="7"/>
      <c r="S5" s="7"/>
      <c r="T5" s="7"/>
      <c r="U5" s="7"/>
      <c r="V5" s="7" t="str">
        <f>IFERROR(AVERAGE(C5:U5),"")</f>
        <v/>
      </c>
      <c r="W5" s="7"/>
    </row>
    <row r="6" spans="1:23">
      <c r="A6" s="7" t="s">
        <v>524</v>
      </c>
      <c r="B6" s="7"/>
      <c r="C6" s="7"/>
      <c r="D6" s="7"/>
      <c r="E6" s="7"/>
      <c r="F6" s="7"/>
      <c r="G6" s="7"/>
      <c r="H6" s="7"/>
      <c r="I6" s="7"/>
      <c r="J6" s="7"/>
      <c r="K6" s="7"/>
      <c r="L6" s="7"/>
      <c r="M6" s="7"/>
      <c r="N6" s="7"/>
      <c r="O6" s="7"/>
      <c r="P6" s="7"/>
      <c r="Q6" s="7"/>
      <c r="R6" s="7"/>
      <c r="S6" s="7"/>
      <c r="T6" s="7"/>
      <c r="U6" s="7"/>
      <c r="V6" s="7" t="str">
        <f>IFERROR(AVERAGE(C6:U6),"")</f>
        <v/>
      </c>
      <c r="W6" s="7"/>
    </row>
    <row r="7" spans="1:23">
      <c r="A7" s="7" t="s">
        <v>525</v>
      </c>
      <c r="B7" s="7"/>
      <c r="C7" s="7"/>
      <c r="D7" s="7"/>
      <c r="E7" s="7"/>
      <c r="F7" s="7"/>
      <c r="G7" s="7"/>
      <c r="H7" s="7"/>
      <c r="I7" s="7"/>
      <c r="J7" s="7"/>
      <c r="K7" s="7"/>
      <c r="L7" s="7"/>
      <c r="M7" s="7"/>
      <c r="N7" s="7"/>
      <c r="O7" s="7"/>
      <c r="P7" s="7"/>
      <c r="Q7" s="7"/>
      <c r="R7" s="7"/>
      <c r="S7" s="7"/>
      <c r="T7" s="7"/>
      <c r="U7" s="7"/>
      <c r="V7" s="7" t="str">
        <f>IFERROR(AVERAGE(C7:U7),"")</f>
        <v/>
      </c>
      <c r="W7" s="7"/>
    </row>
    <row r="8" spans="1:23">
      <c r="A8" s="7" t="s">
        <v>526</v>
      </c>
      <c r="B8" s="7"/>
      <c r="C8" s="7"/>
      <c r="D8" s="7"/>
      <c r="E8" s="7"/>
      <c r="F8" s="7"/>
      <c r="G8" s="7"/>
      <c r="H8" s="7"/>
      <c r="I8" s="7"/>
      <c r="J8" s="7"/>
      <c r="K8" s="7"/>
      <c r="L8" s="7"/>
      <c r="M8" s="7"/>
      <c r="N8" s="7"/>
      <c r="O8" s="7"/>
      <c r="P8" s="7"/>
      <c r="Q8" s="7"/>
      <c r="R8" s="7"/>
      <c r="S8" s="7"/>
      <c r="T8" s="7"/>
      <c r="U8" s="7"/>
      <c r="V8" s="7" t="str">
        <f>IFERROR(AVERAGE(C8:U8),"")</f>
        <v/>
      </c>
      <c r="W8" s="7"/>
    </row>
    <row r="9" spans="1:23">
      <c r="A9" s="7" t="s">
        <v>527</v>
      </c>
      <c r="B9" s="7"/>
      <c r="C9" s="7"/>
      <c r="D9" s="7"/>
      <c r="E9" s="7"/>
      <c r="F9" s="7"/>
      <c r="G9" s="7"/>
      <c r="H9" s="7"/>
      <c r="I9" s="7"/>
      <c r="J9" s="7"/>
      <c r="K9" s="7"/>
      <c r="L9" s="7"/>
      <c r="M9" s="7"/>
      <c r="N9" s="7"/>
      <c r="O9" s="7"/>
      <c r="P9" s="7"/>
      <c r="Q9" s="7"/>
      <c r="R9" s="7"/>
      <c r="S9" s="7"/>
      <c r="T9" s="7"/>
      <c r="U9" s="7"/>
      <c r="V9" s="7" t="str">
        <f>IFERROR(AVERAGE(C9:U9),"")</f>
        <v/>
      </c>
      <c r="W9" s="7"/>
    </row>
    <row r="10" spans="1:23">
      <c r="A10" s="7" t="s">
        <v>528</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529</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530</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531</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532</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533</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534</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535</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536</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537</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538</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539</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540</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541</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542</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543</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544</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545</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546</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547</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548</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549</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5.26</v>
      </c>
    </row>
    <row r="3" spans="1:11">
      <c r="A3" s="7" t="s">
        <v>43</v>
      </c>
      <c r="B3" s="7">
        <v>1.2</v>
      </c>
      <c r="C3" s="7" t="s">
        <v>44</v>
      </c>
      <c r="D3" s="7" t="s">
        <v>98</v>
      </c>
      <c r="E3" s="7" t="s">
        <v>99</v>
      </c>
      <c r="F3" s="7" t="s">
        <v>100</v>
      </c>
      <c r="G3" s="7" t="s">
        <v>101</v>
      </c>
      <c r="H3" s="7" t="s">
        <v>95</v>
      </c>
      <c r="I3" s="7" t="s">
        <v>102</v>
      </c>
      <c r="J3" s="7" t="s">
        <v>103</v>
      </c>
      <c r="K3" s="9">
        <v>5.26</v>
      </c>
    </row>
    <row r="4" spans="1:11">
      <c r="A4" s="7" t="s">
        <v>43</v>
      </c>
      <c r="B4" s="7">
        <v>1.3</v>
      </c>
      <c r="C4" s="7" t="s">
        <v>44</v>
      </c>
      <c r="D4" s="7" t="s">
        <v>104</v>
      </c>
      <c r="E4" s="7" t="s">
        <v>105</v>
      </c>
      <c r="F4" s="7" t="s">
        <v>106</v>
      </c>
      <c r="G4" s="7" t="s">
        <v>107</v>
      </c>
      <c r="H4" s="7" t="s">
        <v>95</v>
      </c>
      <c r="I4" s="7" t="s">
        <v>108</v>
      </c>
      <c r="J4" s="7" t="s">
        <v>109</v>
      </c>
      <c r="K4" s="9">
        <v>5.26</v>
      </c>
    </row>
    <row r="5" spans="1:11">
      <c r="A5" s="7" t="s">
        <v>43</v>
      </c>
      <c r="B5" s="7">
        <v>2.1</v>
      </c>
      <c r="C5" s="7" t="s">
        <v>51</v>
      </c>
      <c r="D5" s="7" t="s">
        <v>110</v>
      </c>
      <c r="E5" s="7"/>
      <c r="F5" s="7"/>
      <c r="G5" s="7"/>
      <c r="H5" s="7" t="s">
        <v>111</v>
      </c>
      <c r="I5" s="7"/>
      <c r="J5" s="7"/>
      <c r="K5" s="9">
        <v>5.26</v>
      </c>
    </row>
    <row r="6" spans="1:11">
      <c r="A6" s="7" t="s">
        <v>43</v>
      </c>
      <c r="B6" s="7">
        <v>2.2</v>
      </c>
      <c r="C6" s="7" t="s">
        <v>51</v>
      </c>
      <c r="D6" s="7" t="s">
        <v>112</v>
      </c>
      <c r="E6" s="7" t="s">
        <v>113</v>
      </c>
      <c r="F6" s="7" t="s">
        <v>114</v>
      </c>
      <c r="G6" s="7" t="s">
        <v>115</v>
      </c>
      <c r="H6" s="7" t="s">
        <v>95</v>
      </c>
      <c r="I6" s="7" t="s">
        <v>116</v>
      </c>
      <c r="J6" s="7" t="s">
        <v>117</v>
      </c>
      <c r="K6" s="9">
        <v>5.26</v>
      </c>
    </row>
    <row r="7" spans="1:11">
      <c r="A7" s="7" t="s">
        <v>43</v>
      </c>
      <c r="B7" s="7">
        <v>2.3</v>
      </c>
      <c r="C7" s="7" t="s">
        <v>51</v>
      </c>
      <c r="D7" s="7" t="s">
        <v>118</v>
      </c>
      <c r="E7" s="7" t="s">
        <v>119</v>
      </c>
      <c r="F7" s="7" t="s">
        <v>120</v>
      </c>
      <c r="G7" s="7" t="s">
        <v>121</v>
      </c>
      <c r="H7" s="7" t="s">
        <v>122</v>
      </c>
      <c r="I7" s="7" t="s">
        <v>123</v>
      </c>
      <c r="J7" s="7" t="s">
        <v>124</v>
      </c>
      <c r="K7" s="9">
        <v>5.26</v>
      </c>
    </row>
    <row r="8" spans="1:11">
      <c r="A8" s="7" t="s">
        <v>43</v>
      </c>
      <c r="B8" s="7">
        <v>3.1</v>
      </c>
      <c r="C8" s="7" t="s">
        <v>57</v>
      </c>
      <c r="D8" s="7" t="s">
        <v>125</v>
      </c>
      <c r="E8" s="7" t="s">
        <v>126</v>
      </c>
      <c r="F8" s="7" t="s">
        <v>127</v>
      </c>
      <c r="G8" s="7" t="s">
        <v>128</v>
      </c>
      <c r="H8" s="7" t="s">
        <v>122</v>
      </c>
      <c r="I8" s="7" t="s">
        <v>129</v>
      </c>
      <c r="J8" s="7" t="s">
        <v>130</v>
      </c>
      <c r="K8" s="9">
        <v>5.26</v>
      </c>
    </row>
    <row r="9" spans="1:11">
      <c r="A9" s="7" t="s">
        <v>43</v>
      </c>
      <c r="B9" s="7">
        <v>3.2</v>
      </c>
      <c r="C9" s="7" t="s">
        <v>57</v>
      </c>
      <c r="D9" s="7" t="s">
        <v>131</v>
      </c>
      <c r="E9" s="7" t="s">
        <v>132</v>
      </c>
      <c r="F9" s="7" t="s">
        <v>120</v>
      </c>
      <c r="G9" s="7" t="s">
        <v>133</v>
      </c>
      <c r="H9" s="7" t="s">
        <v>122</v>
      </c>
      <c r="I9" s="7" t="s">
        <v>134</v>
      </c>
      <c r="J9" s="7" t="s">
        <v>135</v>
      </c>
      <c r="K9" s="9">
        <v>5.26</v>
      </c>
    </row>
    <row r="10" spans="1:11">
      <c r="A10" s="7" t="s">
        <v>43</v>
      </c>
      <c r="B10" s="7">
        <v>3.3</v>
      </c>
      <c r="C10" s="7" t="s">
        <v>57</v>
      </c>
      <c r="D10" s="7" t="s">
        <v>136</v>
      </c>
      <c r="E10" s="7" t="s">
        <v>137</v>
      </c>
      <c r="F10" s="7" t="s">
        <v>120</v>
      </c>
      <c r="G10" s="7" t="s">
        <v>138</v>
      </c>
      <c r="H10" s="7" t="s">
        <v>139</v>
      </c>
      <c r="I10" s="7" t="s">
        <v>140</v>
      </c>
      <c r="J10" s="7" t="s">
        <v>141</v>
      </c>
      <c r="K10" s="9">
        <v>5.26</v>
      </c>
    </row>
    <row r="11" spans="1:11">
      <c r="A11" s="7" t="s">
        <v>43</v>
      </c>
      <c r="B11" s="7">
        <v>4.1</v>
      </c>
      <c r="C11" s="7" t="s">
        <v>64</v>
      </c>
      <c r="D11" s="7" t="s">
        <v>142</v>
      </c>
      <c r="E11" s="7" t="s">
        <v>143</v>
      </c>
      <c r="F11" s="7" t="s">
        <v>106</v>
      </c>
      <c r="G11" s="7" t="s">
        <v>144</v>
      </c>
      <c r="H11" s="7" t="s">
        <v>95</v>
      </c>
      <c r="I11" s="7" t="s">
        <v>145</v>
      </c>
      <c r="J11" s="7" t="s">
        <v>146</v>
      </c>
      <c r="K11" s="9">
        <v>5.26</v>
      </c>
    </row>
    <row r="12" spans="1:11">
      <c r="A12" s="7" t="s">
        <v>43</v>
      </c>
      <c r="B12" s="7">
        <v>4.2</v>
      </c>
      <c r="C12" s="7" t="s">
        <v>64</v>
      </c>
      <c r="D12" s="7" t="s">
        <v>147</v>
      </c>
      <c r="E12" s="7" t="s">
        <v>148</v>
      </c>
      <c r="F12" s="7" t="s">
        <v>149</v>
      </c>
      <c r="G12" s="7" t="s">
        <v>150</v>
      </c>
      <c r="H12" s="7" t="s">
        <v>95</v>
      </c>
      <c r="I12" s="7" t="s">
        <v>151</v>
      </c>
      <c r="J12" s="7" t="s">
        <v>152</v>
      </c>
      <c r="K12" s="9">
        <v>5.26</v>
      </c>
    </row>
    <row r="13" spans="1:11">
      <c r="A13" s="7" t="s">
        <v>43</v>
      </c>
      <c r="B13" s="7">
        <v>4.3</v>
      </c>
      <c r="C13" s="7" t="s">
        <v>64</v>
      </c>
      <c r="D13" s="7" t="s">
        <v>153</v>
      </c>
      <c r="E13" s="7" t="s">
        <v>154</v>
      </c>
      <c r="F13" s="7" t="s">
        <v>155</v>
      </c>
      <c r="G13" s="7" t="s">
        <v>156</v>
      </c>
      <c r="H13" s="7" t="s">
        <v>95</v>
      </c>
      <c r="I13" s="7" t="s">
        <v>157</v>
      </c>
      <c r="J13" s="7" t="s">
        <v>158</v>
      </c>
      <c r="K13" s="9">
        <v>5.26</v>
      </c>
    </row>
    <row r="14" spans="1:11">
      <c r="A14" s="7" t="s">
        <v>43</v>
      </c>
      <c r="B14" s="7">
        <v>5.1</v>
      </c>
      <c r="C14" s="7" t="s">
        <v>71</v>
      </c>
      <c r="D14" s="7" t="s">
        <v>159</v>
      </c>
      <c r="E14" s="7" t="s">
        <v>160</v>
      </c>
      <c r="F14" s="7" t="s">
        <v>106</v>
      </c>
      <c r="G14" s="7" t="s">
        <v>161</v>
      </c>
      <c r="H14" s="7" t="s">
        <v>95</v>
      </c>
      <c r="I14" s="7" t="s">
        <v>162</v>
      </c>
      <c r="J14" s="7" t="s">
        <v>163</v>
      </c>
      <c r="K14" s="9">
        <v>5.26</v>
      </c>
    </row>
    <row r="15" spans="1:11">
      <c r="A15" s="7" t="s">
        <v>43</v>
      </c>
      <c r="B15" s="7">
        <v>5.2</v>
      </c>
      <c r="C15" s="7" t="s">
        <v>71</v>
      </c>
      <c r="D15" s="7" t="s">
        <v>164</v>
      </c>
      <c r="E15" s="7" t="s">
        <v>165</v>
      </c>
      <c r="F15" s="7" t="s">
        <v>106</v>
      </c>
      <c r="G15" s="7" t="s">
        <v>166</v>
      </c>
      <c r="H15" s="7" t="s">
        <v>95</v>
      </c>
      <c r="I15" s="7" t="s">
        <v>167</v>
      </c>
      <c r="J15" s="7" t="s">
        <v>168</v>
      </c>
      <c r="K15" s="9">
        <v>5.26</v>
      </c>
    </row>
    <row r="16" spans="1:11">
      <c r="A16" s="7" t="s">
        <v>43</v>
      </c>
      <c r="B16" s="7">
        <v>5.3</v>
      </c>
      <c r="C16" s="7" t="s">
        <v>71</v>
      </c>
      <c r="D16" s="7" t="s">
        <v>169</v>
      </c>
      <c r="E16" s="7" t="s">
        <v>170</v>
      </c>
      <c r="F16" s="7" t="s">
        <v>171</v>
      </c>
      <c r="G16" s="7" t="s">
        <v>172</v>
      </c>
      <c r="H16" s="7" t="s">
        <v>95</v>
      </c>
      <c r="I16" s="7" t="s">
        <v>173</v>
      </c>
      <c r="J16" s="7" t="s">
        <v>174</v>
      </c>
      <c r="K16" s="9">
        <v>5.26</v>
      </c>
    </row>
    <row r="17" spans="1:11">
      <c r="A17" s="7" t="s">
        <v>43</v>
      </c>
      <c r="B17" s="7">
        <v>5.4</v>
      </c>
      <c r="C17" s="7" t="s">
        <v>71</v>
      </c>
      <c r="D17" s="7" t="s">
        <v>175</v>
      </c>
      <c r="E17" s="7"/>
      <c r="F17" s="7"/>
      <c r="G17" s="7"/>
      <c r="H17" s="7" t="s">
        <v>111</v>
      </c>
      <c r="I17" s="7"/>
      <c r="J17" s="7"/>
      <c r="K17" s="9">
        <v>5.26</v>
      </c>
    </row>
    <row r="18" spans="1:11">
      <c r="A18" s="7" t="s">
        <v>43</v>
      </c>
      <c r="B18" s="7">
        <v>6.1</v>
      </c>
      <c r="C18" s="7" t="s">
        <v>77</v>
      </c>
      <c r="D18" s="7" t="s">
        <v>176</v>
      </c>
      <c r="E18" s="7" t="s">
        <v>177</v>
      </c>
      <c r="F18" s="7" t="s">
        <v>155</v>
      </c>
      <c r="G18" s="7" t="s">
        <v>178</v>
      </c>
      <c r="H18" s="7" t="s">
        <v>95</v>
      </c>
      <c r="I18" s="7" t="s">
        <v>179</v>
      </c>
      <c r="J18" s="7" t="s">
        <v>180</v>
      </c>
      <c r="K18" s="9">
        <v>5.26</v>
      </c>
    </row>
    <row r="19" spans="1:11">
      <c r="A19" s="7" t="s">
        <v>43</v>
      </c>
      <c r="B19" s="7">
        <v>6.2</v>
      </c>
      <c r="C19" s="7" t="s">
        <v>77</v>
      </c>
      <c r="D19" s="7" t="s">
        <v>181</v>
      </c>
      <c r="E19" s="7"/>
      <c r="F19" s="7"/>
      <c r="G19" s="7"/>
      <c r="H19" s="7" t="s">
        <v>111</v>
      </c>
      <c r="I19" s="7"/>
      <c r="J19" s="7"/>
      <c r="K19" s="9">
        <v>5.26</v>
      </c>
    </row>
    <row r="20" spans="1:11">
      <c r="A20" s="7" t="s">
        <v>43</v>
      </c>
      <c r="B20" s="7">
        <v>6.3</v>
      </c>
      <c r="C20" s="7" t="s">
        <v>77</v>
      </c>
      <c r="D20" s="7" t="s">
        <v>182</v>
      </c>
      <c r="E20" s="7" t="s">
        <v>183</v>
      </c>
      <c r="F20" s="7" t="s">
        <v>171</v>
      </c>
      <c r="G20" s="7" t="s">
        <v>184</v>
      </c>
      <c r="H20" s="7" t="s">
        <v>122</v>
      </c>
      <c r="I20" s="7" t="s">
        <v>185</v>
      </c>
      <c r="J20" s="7" t="s">
        <v>186</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187</v>
      </c>
      <c r="C1" s="8" t="s">
        <v>188</v>
      </c>
      <c r="D1" s="8" t="s">
        <v>189</v>
      </c>
      <c r="E1" s="8" t="s">
        <v>38</v>
      </c>
      <c r="F1" s="8" t="s">
        <v>190</v>
      </c>
      <c r="G1" s="8" t="s">
        <v>191</v>
      </c>
      <c r="H1" s="8" t="s">
        <v>192</v>
      </c>
      <c r="I1" s="8" t="s">
        <v>193</v>
      </c>
    </row>
    <row r="2" spans="1:9">
      <c r="A2" s="7" t="s">
        <v>43</v>
      </c>
      <c r="B2" s="7" t="s">
        <v>194</v>
      </c>
      <c r="C2" s="7">
        <v>1</v>
      </c>
      <c r="D2" s="7" t="s">
        <v>195</v>
      </c>
      <c r="E2" s="7"/>
      <c r="F2" s="7"/>
      <c r="G2" s="7"/>
      <c r="H2" s="7"/>
      <c r="I2" s="7"/>
    </row>
    <row r="3" spans="1:9">
      <c r="A3" s="7" t="s">
        <v>43</v>
      </c>
      <c r="B3" s="7" t="s">
        <v>194</v>
      </c>
      <c r="C3" s="7">
        <v>2</v>
      </c>
      <c r="D3" s="7" t="s">
        <v>196</v>
      </c>
      <c r="E3" s="7"/>
      <c r="F3" s="7"/>
      <c r="G3" s="7"/>
      <c r="H3" s="7"/>
      <c r="I3" s="7"/>
    </row>
    <row r="4" spans="1:9">
      <c r="A4" s="7" t="s">
        <v>43</v>
      </c>
      <c r="B4" s="7" t="s">
        <v>194</v>
      </c>
      <c r="C4" s="7">
        <v>3</v>
      </c>
      <c r="D4" s="7" t="s">
        <v>197</v>
      </c>
      <c r="E4" s="7"/>
      <c r="F4" s="7"/>
      <c r="G4" s="7"/>
      <c r="H4" s="7"/>
      <c r="I4" s="7"/>
    </row>
    <row r="5" spans="1:9">
      <c r="A5" s="7" t="s">
        <v>43</v>
      </c>
      <c r="B5" s="7" t="s">
        <v>194</v>
      </c>
      <c r="C5" s="7">
        <v>4</v>
      </c>
      <c r="D5" s="7" t="s">
        <v>198</v>
      </c>
      <c r="E5" s="7"/>
      <c r="F5" s="7"/>
      <c r="G5" s="7"/>
      <c r="H5" s="7"/>
      <c r="I5" s="7"/>
    </row>
    <row r="6" spans="1:9">
      <c r="A6" s="7" t="s">
        <v>43</v>
      </c>
      <c r="B6" s="7" t="s">
        <v>194</v>
      </c>
      <c r="C6" s="7">
        <v>5</v>
      </c>
      <c r="D6" s="7" t="s">
        <v>199</v>
      </c>
      <c r="E6" s="7"/>
      <c r="F6" s="7"/>
      <c r="G6" s="7"/>
      <c r="H6" s="7"/>
      <c r="I6" s="7"/>
    </row>
    <row r="7" spans="1:9">
      <c r="A7" s="7" t="s">
        <v>43</v>
      </c>
      <c r="B7" s="7" t="s">
        <v>194</v>
      </c>
      <c r="C7" s="7">
        <v>6</v>
      </c>
      <c r="D7" s="7" t="s">
        <v>200</v>
      </c>
      <c r="E7" s="7"/>
      <c r="F7" s="7"/>
      <c r="G7" s="7"/>
      <c r="H7" s="7"/>
      <c r="I7" s="7"/>
    </row>
    <row r="8" spans="1:9">
      <c r="A8" s="7" t="s">
        <v>43</v>
      </c>
      <c r="B8" s="7" t="s">
        <v>194</v>
      </c>
      <c r="C8" s="7">
        <v>7</v>
      </c>
      <c r="D8" s="7" t="s">
        <v>201</v>
      </c>
      <c r="E8" s="7"/>
      <c r="F8" s="7"/>
      <c r="G8" s="7"/>
      <c r="H8" s="7"/>
      <c r="I8" s="7"/>
    </row>
    <row r="9" spans="1:9">
      <c r="A9" s="7" t="s">
        <v>43</v>
      </c>
      <c r="B9" s="7" t="s">
        <v>194</v>
      </c>
      <c r="C9" s="7">
        <v>8</v>
      </c>
      <c r="D9" s="7" t="s">
        <v>202</v>
      </c>
      <c r="E9" s="7"/>
      <c r="F9" s="7"/>
      <c r="G9" s="7"/>
      <c r="H9" s="7"/>
      <c r="I9" s="7"/>
    </row>
    <row r="10" spans="1:9">
      <c r="A10" s="7" t="s">
        <v>43</v>
      </c>
      <c r="B10" s="7" t="s">
        <v>194</v>
      </c>
      <c r="C10" s="7">
        <v>9</v>
      </c>
      <c r="D10" s="7" t="s">
        <v>203</v>
      </c>
      <c r="E10" s="7"/>
      <c r="F10" s="7"/>
      <c r="G10" s="7"/>
      <c r="H10" s="7"/>
      <c r="I10" s="7"/>
    </row>
    <row r="11" spans="1:9">
      <c r="A11" s="7" t="s">
        <v>43</v>
      </c>
      <c r="B11" s="7" t="s">
        <v>194</v>
      </c>
      <c r="C11" s="7">
        <v>10</v>
      </c>
      <c r="D11" s="7" t="s">
        <v>204</v>
      </c>
      <c r="E11" s="7"/>
      <c r="F11" s="7"/>
      <c r="G11" s="7"/>
      <c r="H11" s="7"/>
      <c r="I11" s="7"/>
    </row>
    <row r="12" spans="1:9">
      <c r="A12" s="7" t="s">
        <v>43</v>
      </c>
      <c r="B12" s="7" t="s">
        <v>194</v>
      </c>
      <c r="C12" s="7">
        <v>11</v>
      </c>
      <c r="D12" s="7" t="s">
        <v>205</v>
      </c>
      <c r="E12" s="7"/>
      <c r="F12" s="7"/>
      <c r="G12" s="7"/>
      <c r="H12" s="7"/>
      <c r="I12" s="7"/>
    </row>
    <row r="13" spans="1:9">
      <c r="A13" s="7" t="s">
        <v>43</v>
      </c>
      <c r="B13" s="7" t="s">
        <v>194</v>
      </c>
      <c r="C13" s="7">
        <v>12</v>
      </c>
      <c r="D13" s="7" t="s">
        <v>206</v>
      </c>
      <c r="E13" s="7"/>
      <c r="F13" s="7"/>
      <c r="G13" s="7"/>
      <c r="H13" s="7"/>
      <c r="I13" s="7"/>
    </row>
    <row r="14" spans="1:9">
      <c r="A14" s="7" t="s">
        <v>43</v>
      </c>
      <c r="B14" s="7" t="s">
        <v>194</v>
      </c>
      <c r="C14" s="7">
        <v>13</v>
      </c>
      <c r="D14" s="7" t="s">
        <v>207</v>
      </c>
      <c r="E14" s="7"/>
      <c r="F14" s="7"/>
      <c r="G14" s="7"/>
      <c r="H14" s="7"/>
      <c r="I14" s="7"/>
    </row>
    <row r="15" spans="1:9">
      <c r="A15" s="7" t="s">
        <v>43</v>
      </c>
      <c r="B15" s="7" t="s">
        <v>194</v>
      </c>
      <c r="C15" s="7">
        <v>14</v>
      </c>
      <c r="D15" s="7" t="s">
        <v>208</v>
      </c>
      <c r="E15" s="7"/>
      <c r="F15" s="7"/>
      <c r="G15" s="7"/>
      <c r="H15" s="7"/>
      <c r="I15" s="7"/>
    </row>
    <row r="16" spans="1:9">
      <c r="A16" s="7" t="s">
        <v>43</v>
      </c>
      <c r="B16" s="7" t="s">
        <v>194</v>
      </c>
      <c r="C16" s="7">
        <v>15</v>
      </c>
      <c r="D16" s="7" t="s">
        <v>209</v>
      </c>
      <c r="E16" s="7"/>
      <c r="F16" s="7"/>
      <c r="G16" s="7"/>
      <c r="H16" s="7"/>
      <c r="I16" s="7"/>
    </row>
    <row r="17" spans="1:9">
      <c r="A17" s="7" t="s">
        <v>43</v>
      </c>
      <c r="B17" s="7" t="s">
        <v>194</v>
      </c>
      <c r="C17" s="7">
        <v>16</v>
      </c>
      <c r="D17" s="7" t="s">
        <v>210</v>
      </c>
      <c r="E17" s="7"/>
      <c r="F17" s="7"/>
      <c r="G17" s="7"/>
      <c r="H17" s="7"/>
      <c r="I17" s="7"/>
    </row>
    <row r="18" spans="1:9">
      <c r="A18" s="7" t="s">
        <v>43</v>
      </c>
      <c r="B18" s="7" t="s">
        <v>194</v>
      </c>
      <c r="C18" s="7">
        <v>17</v>
      </c>
      <c r="D18" s="7" t="s">
        <v>211</v>
      </c>
      <c r="E18" s="7"/>
      <c r="F18" s="7"/>
      <c r="G18" s="7"/>
      <c r="H18" s="7"/>
      <c r="I18" s="7"/>
    </row>
    <row r="19" spans="1:9">
      <c r="A19" s="7" t="s">
        <v>43</v>
      </c>
      <c r="B19" s="7" t="s">
        <v>194</v>
      </c>
      <c r="C19" s="7">
        <v>1</v>
      </c>
      <c r="D19" s="7" t="s">
        <v>212</v>
      </c>
      <c r="E19" s="7"/>
      <c r="F19" s="7"/>
      <c r="G19" s="7"/>
      <c r="H19" s="7"/>
      <c r="I19" s="7"/>
    </row>
    <row r="20" spans="1:9">
      <c r="A20" s="7" t="s">
        <v>43</v>
      </c>
      <c r="B20" s="7" t="s">
        <v>194</v>
      </c>
      <c r="C20" s="7">
        <v>2</v>
      </c>
      <c r="D20" s="7" t="s">
        <v>213</v>
      </c>
      <c r="E20" s="7"/>
      <c r="F20" s="7"/>
      <c r="G20" s="7"/>
      <c r="H20" s="7"/>
      <c r="I20" s="7"/>
    </row>
    <row r="21" spans="1:9">
      <c r="A21" s="7" t="s">
        <v>43</v>
      </c>
      <c r="B21" s="7" t="s">
        <v>194</v>
      </c>
      <c r="C21" s="7">
        <v>3</v>
      </c>
      <c r="D21" s="7" t="s">
        <v>214</v>
      </c>
      <c r="E21" s="7"/>
      <c r="F21" s="7"/>
      <c r="G21" s="7"/>
      <c r="H21" s="7"/>
      <c r="I21" s="7"/>
    </row>
    <row r="22" spans="1:9">
      <c r="A22" s="7" t="s">
        <v>43</v>
      </c>
      <c r="B22" s="7" t="s">
        <v>194</v>
      </c>
      <c r="C22" s="7">
        <v>4</v>
      </c>
      <c r="D22" s="7" t="s">
        <v>215</v>
      </c>
      <c r="E22" s="7"/>
      <c r="F22" s="7"/>
      <c r="G22" s="7"/>
      <c r="H22" s="7"/>
      <c r="I22" s="7"/>
    </row>
    <row r="23" spans="1:9">
      <c r="A23" s="7" t="s">
        <v>43</v>
      </c>
      <c r="B23" s="7" t="s">
        <v>194</v>
      </c>
      <c r="C23" s="7">
        <v>5</v>
      </c>
      <c r="D23" s="7" t="s">
        <v>216</v>
      </c>
      <c r="E23" s="7"/>
      <c r="F23" s="7"/>
      <c r="G23" s="7"/>
      <c r="H23" s="7"/>
      <c r="I23" s="7"/>
    </row>
    <row r="24" spans="1:9">
      <c r="A24" s="7" t="s">
        <v>43</v>
      </c>
      <c r="B24" s="7" t="s">
        <v>194</v>
      </c>
      <c r="C24" s="7">
        <v>6</v>
      </c>
      <c r="D24" s="7" t="s">
        <v>217</v>
      </c>
      <c r="E24" s="7"/>
      <c r="F24" s="7"/>
      <c r="G24" s="7"/>
      <c r="H24" s="7"/>
      <c r="I24" s="7"/>
    </row>
    <row r="25" spans="1:9">
      <c r="A25" s="7" t="s">
        <v>43</v>
      </c>
      <c r="B25" s="7" t="s">
        <v>194</v>
      </c>
      <c r="C25" s="7">
        <v>7</v>
      </c>
      <c r="D25" s="7" t="s">
        <v>218</v>
      </c>
      <c r="E25" s="7"/>
      <c r="F25" s="7"/>
      <c r="G25" s="7"/>
      <c r="H25" s="7"/>
      <c r="I25" s="7"/>
    </row>
    <row r="26" spans="1:9">
      <c r="A26" s="7" t="s">
        <v>43</v>
      </c>
      <c r="B26" s="7" t="s">
        <v>194</v>
      </c>
      <c r="C26" s="7">
        <v>8</v>
      </c>
      <c r="D26" s="7" t="s">
        <v>219</v>
      </c>
      <c r="E26" s="7"/>
      <c r="F26" s="7"/>
      <c r="G26" s="7"/>
      <c r="H26" s="7"/>
      <c r="I26" s="7"/>
    </row>
    <row r="27" spans="1:9">
      <c r="A27" s="7" t="s">
        <v>43</v>
      </c>
      <c r="B27" s="7" t="s">
        <v>194</v>
      </c>
      <c r="C27" s="7">
        <v>9</v>
      </c>
      <c r="D27" s="7" t="s">
        <v>220</v>
      </c>
      <c r="E27" s="7"/>
      <c r="F27" s="7"/>
      <c r="G27" s="7"/>
      <c r="H27" s="7"/>
      <c r="I27" s="7"/>
    </row>
    <row r="28" spans="1:9">
      <c r="A28" s="7" t="s">
        <v>43</v>
      </c>
      <c r="B28" s="7" t="s">
        <v>194</v>
      </c>
      <c r="C28" s="7">
        <v>10</v>
      </c>
      <c r="D28" s="7" t="s">
        <v>221</v>
      </c>
      <c r="E28" s="7"/>
      <c r="F28" s="7"/>
      <c r="G28" s="7"/>
      <c r="H28" s="7"/>
      <c r="I28" s="7"/>
    </row>
    <row r="29" spans="1:9">
      <c r="A29" s="7" t="s">
        <v>43</v>
      </c>
      <c r="B29" s="7" t="s">
        <v>194</v>
      </c>
      <c r="C29" s="7">
        <v>11</v>
      </c>
      <c r="D29" s="7" t="s">
        <v>222</v>
      </c>
      <c r="E29" s="7"/>
      <c r="F29" s="7"/>
      <c r="G29" s="7"/>
      <c r="H29" s="7"/>
      <c r="I29" s="7"/>
    </row>
    <row r="30" spans="1:9">
      <c r="A30" s="7" t="s">
        <v>43</v>
      </c>
      <c r="B30" s="7" t="s">
        <v>194</v>
      </c>
      <c r="C30" s="7">
        <v>12</v>
      </c>
      <c r="D30" s="7" t="s">
        <v>223</v>
      </c>
      <c r="E30" s="7"/>
      <c r="F30" s="7"/>
      <c r="G30" s="7"/>
      <c r="H30" s="7"/>
      <c r="I30" s="7"/>
    </row>
    <row r="31" spans="1:9">
      <c r="A31" s="7" t="s">
        <v>43</v>
      </c>
      <c r="B31" s="7" t="s">
        <v>194</v>
      </c>
      <c r="C31" s="7">
        <v>13</v>
      </c>
      <c r="D31" s="7" t="s">
        <v>224</v>
      </c>
      <c r="E31" s="7"/>
      <c r="F31" s="7"/>
      <c r="G31" s="7"/>
      <c r="H31" s="7"/>
      <c r="I31" s="7"/>
    </row>
    <row r="32" spans="1:9">
      <c r="A32" s="7" t="s">
        <v>43</v>
      </c>
      <c r="B32" s="7" t="s">
        <v>194</v>
      </c>
      <c r="C32" s="7">
        <v>14</v>
      </c>
      <c r="D32" s="7" t="s">
        <v>225</v>
      </c>
      <c r="E32" s="7"/>
      <c r="F32" s="7"/>
      <c r="G32" s="7"/>
      <c r="H32" s="7"/>
      <c r="I32" s="7"/>
    </row>
    <row r="33" spans="1:9">
      <c r="A33" s="7" t="s">
        <v>43</v>
      </c>
      <c r="B33" s="7" t="s">
        <v>194</v>
      </c>
      <c r="C33" s="7">
        <v>15</v>
      </c>
      <c r="D33" s="7" t="s">
        <v>226</v>
      </c>
      <c r="E33" s="7"/>
      <c r="F33" s="7"/>
      <c r="G33" s="7"/>
      <c r="H33" s="7"/>
      <c r="I33" s="7"/>
    </row>
    <row r="34" spans="1:9">
      <c r="A34" s="7" t="s">
        <v>43</v>
      </c>
      <c r="B34" s="7" t="s">
        <v>194</v>
      </c>
      <c r="C34" s="7">
        <v>16</v>
      </c>
      <c r="D34" s="7" t="s">
        <v>227</v>
      </c>
      <c r="E34" s="7"/>
      <c r="F34" s="7"/>
      <c r="G34" s="7"/>
      <c r="H34" s="7"/>
      <c r="I34" s="7"/>
    </row>
    <row r="35" spans="1:9">
      <c r="A35" s="7" t="s">
        <v>43</v>
      </c>
      <c r="B35" s="7" t="s">
        <v>194</v>
      </c>
      <c r="C35" s="7">
        <v>17</v>
      </c>
      <c r="D35" s="7" t="s">
        <v>228</v>
      </c>
      <c r="E35" s="7"/>
      <c r="F35" s="7"/>
      <c r="G35" s="7"/>
      <c r="H35" s="7"/>
      <c r="I35" s="7"/>
    </row>
    <row r="36" spans="1:9">
      <c r="A36" s="7" t="s">
        <v>43</v>
      </c>
      <c r="B36" s="7" t="s">
        <v>194</v>
      </c>
      <c r="C36" s="7">
        <v>18</v>
      </c>
      <c r="D36" s="7" t="s">
        <v>229</v>
      </c>
      <c r="E36" s="7"/>
      <c r="F36" s="7"/>
      <c r="G36" s="7"/>
      <c r="H36" s="7"/>
      <c r="I36" s="7"/>
    </row>
    <row r="37" spans="1:9">
      <c r="A37" s="7" t="s">
        <v>43</v>
      </c>
      <c r="B37" s="7" t="s">
        <v>194</v>
      </c>
      <c r="C37" s="7">
        <v>19</v>
      </c>
      <c r="D37" s="7" t="s">
        <v>230</v>
      </c>
      <c r="E37" s="7"/>
      <c r="F37" s="7"/>
      <c r="G37" s="7"/>
      <c r="H37" s="7"/>
      <c r="I37" s="7"/>
    </row>
    <row r="38" spans="1:9">
      <c r="A38" s="7" t="s">
        <v>43</v>
      </c>
      <c r="B38" s="7" t="s">
        <v>194</v>
      </c>
      <c r="C38" s="7">
        <v>20</v>
      </c>
      <c r="D38" s="7" t="s">
        <v>231</v>
      </c>
      <c r="E38" s="7"/>
      <c r="F38" s="7"/>
      <c r="G38" s="7"/>
      <c r="H38" s="7"/>
      <c r="I38" s="7"/>
    </row>
    <row r="39" spans="1:9">
      <c r="A39" s="7" t="s">
        <v>43</v>
      </c>
      <c r="B39" s="7" t="s">
        <v>194</v>
      </c>
      <c r="C39" s="7">
        <v>21</v>
      </c>
      <c r="D39" s="7" t="s">
        <v>232</v>
      </c>
      <c r="E39" s="7"/>
      <c r="F39" s="7"/>
      <c r="G39" s="7"/>
      <c r="H39" s="7"/>
      <c r="I39" s="7"/>
    </row>
    <row r="40" spans="1:9">
      <c r="A40" s="7" t="s">
        <v>43</v>
      </c>
      <c r="B40" s="7" t="s">
        <v>194</v>
      </c>
      <c r="C40" s="7">
        <v>22</v>
      </c>
      <c r="D40" s="7" t="s">
        <v>233</v>
      </c>
      <c r="E40" s="7"/>
      <c r="F40" s="7"/>
      <c r="G40" s="7"/>
      <c r="H40" s="7"/>
      <c r="I40" s="7"/>
    </row>
    <row r="41" spans="1:9">
      <c r="A41" s="7" t="s">
        <v>43</v>
      </c>
      <c r="B41" s="7" t="s">
        <v>194</v>
      </c>
      <c r="C41" s="7">
        <v>23</v>
      </c>
      <c r="D41" s="7" t="s">
        <v>234</v>
      </c>
      <c r="E41" s="7"/>
      <c r="F41" s="7"/>
      <c r="G41" s="7"/>
      <c r="H41" s="7"/>
      <c r="I41" s="7"/>
    </row>
    <row r="42" spans="1:9">
      <c r="A42" s="7" t="s">
        <v>43</v>
      </c>
      <c r="B42" s="7" t="s">
        <v>194</v>
      </c>
      <c r="C42" s="7">
        <v>24</v>
      </c>
      <c r="D42" s="7" t="s">
        <v>235</v>
      </c>
      <c r="E42" s="7"/>
      <c r="F42" s="7"/>
      <c r="G42" s="7"/>
      <c r="H42" s="7"/>
      <c r="I42" s="7"/>
    </row>
    <row r="43" spans="1:9">
      <c r="A43" s="7" t="s">
        <v>43</v>
      </c>
      <c r="B43" s="7" t="s">
        <v>194</v>
      </c>
      <c r="C43" s="7">
        <v>25</v>
      </c>
      <c r="D43" s="7" t="s">
        <v>236</v>
      </c>
      <c r="E43" s="7"/>
      <c r="F43" s="7"/>
      <c r="G43" s="7"/>
      <c r="H43" s="7"/>
      <c r="I43" s="7"/>
    </row>
    <row r="44" spans="1:9">
      <c r="A44" s="7" t="s">
        <v>43</v>
      </c>
      <c r="B44" s="7" t="s">
        <v>194</v>
      </c>
      <c r="C44" s="7">
        <v>26</v>
      </c>
      <c r="D44" s="7" t="s">
        <v>237</v>
      </c>
      <c r="E44" s="7"/>
      <c r="F44" s="7"/>
      <c r="G44" s="7"/>
      <c r="H44" s="7"/>
      <c r="I44" s="7"/>
    </row>
    <row r="45" spans="1:9">
      <c r="A45" s="7" t="s">
        <v>43</v>
      </c>
      <c r="B45" s="7" t="s">
        <v>194</v>
      </c>
      <c r="C45" s="7">
        <v>27</v>
      </c>
      <c r="D45" s="7" t="s">
        <v>238</v>
      </c>
      <c r="E45" s="7"/>
      <c r="F45" s="7"/>
      <c r="G45" s="7"/>
      <c r="H45" s="7"/>
      <c r="I45" s="7"/>
    </row>
    <row r="46" spans="1:9">
      <c r="A46" s="7" t="s">
        <v>43</v>
      </c>
      <c r="B46" s="7" t="s">
        <v>194</v>
      </c>
      <c r="C46" s="7">
        <v>28</v>
      </c>
      <c r="D46" s="7" t="s">
        <v>239</v>
      </c>
      <c r="E46" s="7"/>
      <c r="F46" s="7"/>
      <c r="G46" s="7"/>
      <c r="H46" s="7"/>
      <c r="I46" s="7"/>
    </row>
    <row r="47" spans="1:9">
      <c r="A47" s="7" t="s">
        <v>43</v>
      </c>
      <c r="B47" s="7" t="s">
        <v>194</v>
      </c>
      <c r="C47" s="7">
        <v>29</v>
      </c>
      <c r="D47" s="7" t="s">
        <v>240</v>
      </c>
      <c r="E47" s="7"/>
      <c r="F47" s="7"/>
      <c r="G47" s="7"/>
      <c r="H47" s="7"/>
      <c r="I47" s="7"/>
    </row>
    <row r="48" spans="1:9">
      <c r="A48" s="7" t="s">
        <v>43</v>
      </c>
      <c r="B48" s="7" t="s">
        <v>194</v>
      </c>
      <c r="C48" s="7">
        <v>1</v>
      </c>
      <c r="D48" s="7" t="s">
        <v>241</v>
      </c>
      <c r="E48" s="7"/>
      <c r="F48" s="7"/>
      <c r="G48" s="7"/>
      <c r="H48" s="7"/>
      <c r="I48" s="7"/>
    </row>
    <row r="49" spans="1:9">
      <c r="A49" s="7" t="s">
        <v>43</v>
      </c>
      <c r="B49" s="7" t="s">
        <v>194</v>
      </c>
      <c r="C49" s="7">
        <v>2</v>
      </c>
      <c r="D49" s="7" t="s">
        <v>242</v>
      </c>
      <c r="E49" s="7"/>
      <c r="F49" s="7"/>
      <c r="G49" s="7"/>
      <c r="H49" s="7"/>
      <c r="I49" s="7"/>
    </row>
    <row r="50" spans="1:9">
      <c r="A50" s="7" t="s">
        <v>43</v>
      </c>
      <c r="B50" s="7" t="s">
        <v>194</v>
      </c>
      <c r="C50" s="7">
        <v>3</v>
      </c>
      <c r="D50" s="7" t="s">
        <v>243</v>
      </c>
      <c r="E50" s="7"/>
      <c r="F50" s="7"/>
      <c r="G50" s="7"/>
      <c r="H50" s="7"/>
      <c r="I50" s="7"/>
    </row>
    <row r="51" spans="1:9">
      <c r="A51" s="7" t="s">
        <v>43</v>
      </c>
      <c r="B51" s="7" t="s">
        <v>194</v>
      </c>
      <c r="C51" s="7">
        <v>4</v>
      </c>
      <c r="D51" s="7" t="s">
        <v>244</v>
      </c>
      <c r="E51" s="7"/>
      <c r="F51" s="7"/>
      <c r="G51" s="7"/>
      <c r="H51" s="7"/>
      <c r="I51" s="7"/>
    </row>
    <row r="52" spans="1:9">
      <c r="A52" s="7" t="s">
        <v>43</v>
      </c>
      <c r="B52" s="7" t="s">
        <v>194</v>
      </c>
      <c r="C52" s="7">
        <v>5</v>
      </c>
      <c r="D52" s="7" t="s">
        <v>245</v>
      </c>
      <c r="E52" s="7"/>
      <c r="F52" s="7"/>
      <c r="G52" s="7"/>
      <c r="H52" s="7"/>
      <c r="I52" s="7"/>
    </row>
    <row r="53" spans="1:9">
      <c r="A53" s="7" t="s">
        <v>43</v>
      </c>
      <c r="B53" s="7" t="s">
        <v>194</v>
      </c>
      <c r="C53" s="7">
        <v>6</v>
      </c>
      <c r="D53" s="7" t="s">
        <v>246</v>
      </c>
      <c r="E53" s="7"/>
      <c r="F53" s="7"/>
      <c r="G53" s="7"/>
      <c r="H53" s="7"/>
      <c r="I53" s="7"/>
    </row>
    <row r="54" spans="1:9">
      <c r="A54" s="7" t="s">
        <v>43</v>
      </c>
      <c r="B54" s="7" t="s">
        <v>194</v>
      </c>
      <c r="C54" s="7">
        <v>7</v>
      </c>
      <c r="D54" s="7" t="s">
        <v>247</v>
      </c>
      <c r="E54" s="7"/>
      <c r="F54" s="7"/>
      <c r="G54" s="7"/>
      <c r="H54" s="7"/>
      <c r="I5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248</v>
      </c>
      <c r="B1" s="4"/>
      <c r="C1" s="4"/>
      <c r="D1" s="4"/>
      <c r="E1" s="4"/>
      <c r="F1" s="4"/>
      <c r="G1" s="4"/>
    </row>
    <row r="2" spans="1:7">
      <c r="A2" s="8" t="s">
        <v>249</v>
      </c>
      <c r="B2" s="8" t="s">
        <v>250</v>
      </c>
      <c r="C2" s="8" t="s">
        <v>251</v>
      </c>
      <c r="D2" s="8" t="s">
        <v>252</v>
      </c>
      <c r="E2" s="8" t="s">
        <v>253</v>
      </c>
      <c r="F2" s="8" t="s">
        <v>254</v>
      </c>
      <c r="G2" s="8" t="s">
        <v>255</v>
      </c>
    </row>
    <row r="3" spans="1:7">
      <c r="A3" s="7" t="s">
        <v>44</v>
      </c>
      <c r="B3" s="7">
        <v>20</v>
      </c>
      <c r="C3" s="7" t="s">
        <v>256</v>
      </c>
      <c r="D3" s="7">
        <v>1</v>
      </c>
      <c r="E3" s="7" t="s">
        <v>257</v>
      </c>
      <c r="F3" s="7" t="s">
        <v>258</v>
      </c>
      <c r="G3" s="7" t="s">
        <v>259</v>
      </c>
    </row>
    <row r="4" spans="1:7">
      <c r="A4" s="7"/>
      <c r="B4" s="7"/>
      <c r="C4" s="7"/>
      <c r="D4" s="7">
        <v>2</v>
      </c>
      <c r="E4" s="7" t="s">
        <v>260</v>
      </c>
      <c r="F4" s="7" t="s">
        <v>261</v>
      </c>
      <c r="G4" s="7" t="s">
        <v>262</v>
      </c>
    </row>
    <row r="5" spans="1:7">
      <c r="A5" s="7"/>
      <c r="B5" s="7"/>
      <c r="C5" s="7"/>
      <c r="D5" s="7">
        <v>3</v>
      </c>
      <c r="E5" s="7" t="s">
        <v>263</v>
      </c>
      <c r="F5" s="7" t="s">
        <v>264</v>
      </c>
      <c r="G5" s="7" t="s">
        <v>265</v>
      </c>
    </row>
    <row r="6" spans="1:7">
      <c r="A6" s="7"/>
      <c r="B6" s="7"/>
      <c r="C6" s="7"/>
      <c r="D6" s="7">
        <v>4</v>
      </c>
      <c r="E6" s="7" t="s">
        <v>266</v>
      </c>
      <c r="F6" s="7" t="s">
        <v>267</v>
      </c>
      <c r="G6" s="7" t="s">
        <v>268</v>
      </c>
    </row>
    <row r="7" spans="1:7">
      <c r="A7" s="7" t="s">
        <v>51</v>
      </c>
      <c r="B7" s="7">
        <v>20</v>
      </c>
      <c r="C7" s="7" t="s">
        <v>256</v>
      </c>
      <c r="D7" s="7">
        <v>1</v>
      </c>
      <c r="E7" s="7" t="s">
        <v>257</v>
      </c>
      <c r="F7" s="7" t="s">
        <v>258</v>
      </c>
      <c r="G7" s="7" t="s">
        <v>269</v>
      </c>
    </row>
    <row r="8" spans="1:7">
      <c r="A8" s="7"/>
      <c r="B8" s="7"/>
      <c r="C8" s="7"/>
      <c r="D8" s="7">
        <v>2</v>
      </c>
      <c r="E8" s="7" t="s">
        <v>260</v>
      </c>
      <c r="F8" s="7" t="s">
        <v>261</v>
      </c>
      <c r="G8" s="7" t="s">
        <v>270</v>
      </c>
    </row>
    <row r="9" spans="1:7">
      <c r="A9" s="7"/>
      <c r="B9" s="7"/>
      <c r="C9" s="7"/>
      <c r="D9" s="7">
        <v>3</v>
      </c>
      <c r="E9" s="7" t="s">
        <v>263</v>
      </c>
      <c r="F9" s="7" t="s">
        <v>264</v>
      </c>
      <c r="G9" s="7" t="s">
        <v>271</v>
      </c>
    </row>
    <row r="10" spans="1:7">
      <c r="A10" s="7"/>
      <c r="B10" s="7"/>
      <c r="C10" s="7"/>
      <c r="D10" s="7">
        <v>4</v>
      </c>
      <c r="E10" s="7" t="s">
        <v>266</v>
      </c>
      <c r="F10" s="7" t="s">
        <v>267</v>
      </c>
      <c r="G10" s="7" t="s">
        <v>272</v>
      </c>
    </row>
    <row r="11" spans="1:7">
      <c r="A11" s="7" t="s">
        <v>57</v>
      </c>
      <c r="B11" s="7">
        <v>20</v>
      </c>
      <c r="C11" s="7" t="s">
        <v>256</v>
      </c>
      <c r="D11" s="7">
        <v>1</v>
      </c>
      <c r="E11" s="7" t="s">
        <v>257</v>
      </c>
      <c r="F11" s="7" t="s">
        <v>258</v>
      </c>
      <c r="G11" s="7" t="s">
        <v>273</v>
      </c>
    </row>
    <row r="12" spans="1:7">
      <c r="A12" s="7"/>
      <c r="B12" s="7"/>
      <c r="C12" s="7"/>
      <c r="D12" s="7">
        <v>2</v>
      </c>
      <c r="E12" s="7" t="s">
        <v>260</v>
      </c>
      <c r="F12" s="7" t="s">
        <v>261</v>
      </c>
      <c r="G12" s="7" t="s">
        <v>274</v>
      </c>
    </row>
    <row r="13" spans="1:7">
      <c r="A13" s="7"/>
      <c r="B13" s="7"/>
      <c r="C13" s="7"/>
      <c r="D13" s="7">
        <v>3</v>
      </c>
      <c r="E13" s="7" t="s">
        <v>263</v>
      </c>
      <c r="F13" s="7" t="s">
        <v>264</v>
      </c>
      <c r="G13" s="7" t="s">
        <v>275</v>
      </c>
    </row>
    <row r="14" spans="1:7">
      <c r="A14" s="7"/>
      <c r="B14" s="7"/>
      <c r="C14" s="7"/>
      <c r="D14" s="7">
        <v>4</v>
      </c>
      <c r="E14" s="7" t="s">
        <v>266</v>
      </c>
      <c r="F14" s="7" t="s">
        <v>267</v>
      </c>
      <c r="G14" s="7" t="s">
        <v>276</v>
      </c>
    </row>
    <row r="15" spans="1:7">
      <c r="A15" s="7" t="s">
        <v>64</v>
      </c>
      <c r="B15" s="7">
        <v>15</v>
      </c>
      <c r="C15" s="7" t="s">
        <v>256</v>
      </c>
      <c r="D15" s="7">
        <v>1</v>
      </c>
      <c r="E15" s="7" t="s">
        <v>257</v>
      </c>
      <c r="F15" s="7" t="s">
        <v>258</v>
      </c>
      <c r="G15" s="7" t="s">
        <v>277</v>
      </c>
    </row>
    <row r="16" spans="1:7">
      <c r="A16" s="7"/>
      <c r="B16" s="7"/>
      <c r="C16" s="7"/>
      <c r="D16" s="7">
        <v>2</v>
      </c>
      <c r="E16" s="7" t="s">
        <v>260</v>
      </c>
      <c r="F16" s="7" t="s">
        <v>261</v>
      </c>
      <c r="G16" s="7" t="s">
        <v>278</v>
      </c>
    </row>
    <row r="17" spans="1:7">
      <c r="A17" s="7"/>
      <c r="B17" s="7"/>
      <c r="C17" s="7"/>
      <c r="D17" s="7">
        <v>3</v>
      </c>
      <c r="E17" s="7" t="s">
        <v>263</v>
      </c>
      <c r="F17" s="7" t="s">
        <v>264</v>
      </c>
      <c r="G17" s="7" t="s">
        <v>279</v>
      </c>
    </row>
    <row r="18" spans="1:7">
      <c r="A18" s="7"/>
      <c r="B18" s="7"/>
      <c r="C18" s="7"/>
      <c r="D18" s="7">
        <v>4</v>
      </c>
      <c r="E18" s="7" t="s">
        <v>266</v>
      </c>
      <c r="F18" s="7" t="s">
        <v>267</v>
      </c>
      <c r="G18" s="7" t="s">
        <v>280</v>
      </c>
    </row>
    <row r="19" spans="1:7">
      <c r="A19" s="7" t="s">
        <v>71</v>
      </c>
      <c r="B19" s="7">
        <v>20</v>
      </c>
      <c r="C19" s="7" t="s">
        <v>256</v>
      </c>
      <c r="D19" s="7">
        <v>1</v>
      </c>
      <c r="E19" s="7" t="s">
        <v>257</v>
      </c>
      <c r="F19" s="7" t="s">
        <v>258</v>
      </c>
      <c r="G19" s="7" t="s">
        <v>281</v>
      </c>
    </row>
    <row r="20" spans="1:7">
      <c r="A20" s="7"/>
      <c r="B20" s="7"/>
      <c r="C20" s="7"/>
      <c r="D20" s="7">
        <v>2</v>
      </c>
      <c r="E20" s="7" t="s">
        <v>260</v>
      </c>
      <c r="F20" s="7" t="s">
        <v>261</v>
      </c>
      <c r="G20" s="7" t="s">
        <v>282</v>
      </c>
    </row>
    <row r="21" spans="1:7">
      <c r="A21" s="7"/>
      <c r="B21" s="7"/>
      <c r="C21" s="7"/>
      <c r="D21" s="7">
        <v>3</v>
      </c>
      <c r="E21" s="7" t="s">
        <v>263</v>
      </c>
      <c r="F21" s="7" t="s">
        <v>264</v>
      </c>
      <c r="G21" s="7" t="s">
        <v>283</v>
      </c>
    </row>
    <row r="22" spans="1:7">
      <c r="A22" s="7"/>
      <c r="B22" s="7"/>
      <c r="C22" s="7"/>
      <c r="D22" s="7">
        <v>4</v>
      </c>
      <c r="E22" s="7" t="s">
        <v>266</v>
      </c>
      <c r="F22" s="7" t="s">
        <v>267</v>
      </c>
      <c r="G22" s="7" t="s">
        <v>284</v>
      </c>
    </row>
    <row r="23" spans="1:7">
      <c r="A23" s="7" t="s">
        <v>77</v>
      </c>
      <c r="B23" s="7">
        <v>15</v>
      </c>
      <c r="C23" s="7" t="s">
        <v>256</v>
      </c>
      <c r="D23" s="7">
        <v>1</v>
      </c>
      <c r="E23" s="7" t="s">
        <v>257</v>
      </c>
      <c r="F23" s="7" t="s">
        <v>258</v>
      </c>
      <c r="G23" s="7" t="s">
        <v>285</v>
      </c>
    </row>
    <row r="24" spans="1:7">
      <c r="A24" s="7"/>
      <c r="B24" s="7"/>
      <c r="C24" s="7"/>
      <c r="D24" s="7">
        <v>2</v>
      </c>
      <c r="E24" s="7" t="s">
        <v>260</v>
      </c>
      <c r="F24" s="7" t="s">
        <v>261</v>
      </c>
      <c r="G24" s="7" t="s">
        <v>286</v>
      </c>
    </row>
    <row r="25" spans="1:7">
      <c r="A25" s="7"/>
      <c r="B25" s="7"/>
      <c r="C25" s="7"/>
      <c r="D25" s="7">
        <v>3</v>
      </c>
      <c r="E25" s="7" t="s">
        <v>263</v>
      </c>
      <c r="F25" s="7" t="s">
        <v>264</v>
      </c>
      <c r="G25" s="7" t="s">
        <v>287</v>
      </c>
    </row>
    <row r="26" spans="1:7">
      <c r="A26" s="7"/>
      <c r="B26" s="7"/>
      <c r="C26" s="7"/>
      <c r="D26" s="7">
        <v>4</v>
      </c>
      <c r="E26" s="7" t="s">
        <v>266</v>
      </c>
      <c r="F26" s="7" t="s">
        <v>267</v>
      </c>
      <c r="G26" s="7" t="s">
        <v>288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289</v>
      </c>
      <c r="B1" s="4"/>
      <c r="C1" s="4"/>
      <c r="D1" s="4"/>
      <c r="E1" s="4"/>
      <c r="F1" s="4"/>
      <c r="G1" s="4"/>
    </row>
    <row r="2" spans="1:7">
      <c r="A2" s="8" t="s">
        <v>290</v>
      </c>
      <c r="B2" s="8" t="s">
        <v>291</v>
      </c>
      <c r="C2" s="8" t="s">
        <v>292</v>
      </c>
      <c r="D2" s="8" t="s">
        <v>293</v>
      </c>
      <c r="E2" s="8" t="s">
        <v>294</v>
      </c>
      <c r="F2" s="8" t="s">
        <v>295</v>
      </c>
      <c r="G2" s="8" t="s">
        <v>296</v>
      </c>
    </row>
    <row r="3" spans="1:7">
      <c r="A3" s="7">
        <v>1</v>
      </c>
      <c r="B3" s="7" t="s">
        <v>297</v>
      </c>
      <c r="C3" s="7">
        <v>35</v>
      </c>
      <c r="D3" s="7" t="s">
        <v>298</v>
      </c>
      <c r="E3" s="7" t="s">
        <v>299</v>
      </c>
      <c r="F3" s="7" t="s">
        <v>300</v>
      </c>
      <c r="G3" s="7" t="s">
        <v>301</v>
      </c>
    </row>
    <row r="4" spans="1:7">
      <c r="A4" s="7"/>
      <c r="B4" s="7" t="s">
        <v>302</v>
      </c>
      <c r="C4" s="7"/>
      <c r="D4" s="7" t="s">
        <v>303</v>
      </c>
      <c r="E4" s="7"/>
      <c r="F4" s="7"/>
      <c r="G4" s="7"/>
    </row>
    <row r="5" spans="1:7">
      <c r="A5" s="7">
        <v>2</v>
      </c>
      <c r="B5" s="7" t="s">
        <v>304</v>
      </c>
      <c r="C5" s="7">
        <v>40</v>
      </c>
      <c r="D5" s="7" t="s">
        <v>305</v>
      </c>
      <c r="E5" s="7" t="s">
        <v>306</v>
      </c>
      <c r="F5" s="7" t="s">
        <v>307</v>
      </c>
      <c r="G5" s="7" t="s">
        <v>308</v>
      </c>
    </row>
    <row r="6" spans="1:7">
      <c r="A6" s="7"/>
      <c r="B6" s="7" t="s">
        <v>302</v>
      </c>
      <c r="C6" s="7"/>
      <c r="D6" s="7" t="s">
        <v>309</v>
      </c>
      <c r="E6" s="7"/>
      <c r="F6" s="7"/>
      <c r="G6" s="7"/>
    </row>
    <row r="7" spans="1:7">
      <c r="A7" s="7">
        <v>3</v>
      </c>
      <c r="B7" s="7" t="s">
        <v>310</v>
      </c>
      <c r="C7" s="7">
        <v>30</v>
      </c>
      <c r="D7" s="7" t="s">
        <v>311</v>
      </c>
      <c r="E7" s="7" t="s">
        <v>312</v>
      </c>
      <c r="F7" s="7" t="s">
        <v>313</v>
      </c>
      <c r="G7" s="7" t="s">
        <v>314</v>
      </c>
    </row>
    <row r="8" spans="1:7">
      <c r="A8" s="7"/>
      <c r="B8" s="7" t="s">
        <v>302</v>
      </c>
      <c r="C8" s="7"/>
      <c r="D8" s="7" t="s">
        <v>315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316</v>
      </c>
      <c r="B1" s="4"/>
      <c r="C1" s="4"/>
      <c r="D1" s="4"/>
      <c r="E1" s="4"/>
    </row>
    <row r="2" spans="1:5">
      <c r="A2" s="1" t="s">
        <v>317</v>
      </c>
      <c r="B2" s="1" t="s">
        <v>318</v>
      </c>
      <c r="C2" s="1"/>
      <c r="D2" s="1"/>
      <c r="E2" s="1"/>
    </row>
    <row r="3" spans="1:5">
      <c r="A3" s="10" t="s">
        <v>319</v>
      </c>
      <c r="B3" s="7" t="s">
        <v>320</v>
      </c>
      <c r="C3" s="5"/>
      <c r="D3" s="5"/>
      <c r="E3" s="5"/>
    </row>
    <row r="4" spans="1:5">
      <c r="A4" s="10" t="s">
        <v>321</v>
      </c>
      <c r="B4" s="7" t="s">
        <v>322</v>
      </c>
      <c r="C4" s="5"/>
      <c r="D4" s="5"/>
      <c r="E4" s="5"/>
    </row>
    <row r="5" spans="1:5">
      <c r="A5" s="10" t="s">
        <v>323</v>
      </c>
      <c r="B5" s="7" t="s">
        <v>324</v>
      </c>
      <c r="C5" s="5"/>
      <c r="D5" s="5"/>
      <c r="E5" s="5"/>
    </row>
    <row r="6" spans="1:5">
      <c r="A6" s="10" t="s">
        <v>325</v>
      </c>
      <c r="B6" s="7" t="s">
        <v>326</v>
      </c>
      <c r="C6" s="5"/>
      <c r="D6" s="5"/>
      <c r="E6" s="5"/>
    </row>
    <row r="7" spans="1:5">
      <c r="A7" s="10" t="s">
        <v>327</v>
      </c>
      <c r="B7" s="7" t="s">
        <v>328</v>
      </c>
      <c r="C7" s="5"/>
      <c r="D7" s="5"/>
      <c r="E7" s="5"/>
    </row>
    <row r="8" spans="1:5">
      <c r="A8" s="11" t="s">
        <v>188</v>
      </c>
      <c r="B8" s="11" t="s">
        <v>329</v>
      </c>
      <c r="C8" s="11" t="s">
        <v>330</v>
      </c>
      <c r="D8" s="11" t="s">
        <v>331</v>
      </c>
      <c r="E8" s="11" t="s">
        <v>332</v>
      </c>
    </row>
    <row r="9" spans="1:5">
      <c r="A9" s="7">
        <v>1</v>
      </c>
      <c r="B9" s="7" t="s">
        <v>333</v>
      </c>
      <c r="C9" s="7" t="s">
        <v>334</v>
      </c>
      <c r="D9" s="7" t="s">
        <v>335</v>
      </c>
      <c r="E9" s="7" t="s">
        <v>336</v>
      </c>
    </row>
    <row r="10" spans="1:5">
      <c r="A10" s="7">
        <v>2</v>
      </c>
      <c r="B10" s="7" t="s">
        <v>337</v>
      </c>
      <c r="C10" s="7" t="s">
        <v>338</v>
      </c>
      <c r="D10" s="7" t="s">
        <v>339</v>
      </c>
      <c r="E10" s="7" t="s">
        <v>340</v>
      </c>
    </row>
    <row r="11" spans="1:5">
      <c r="A11" s="7">
        <v>3</v>
      </c>
      <c r="B11" s="7" t="s">
        <v>341</v>
      </c>
      <c r="C11" s="7" t="s">
        <v>342</v>
      </c>
      <c r="D11" s="7" t="s">
        <v>343</v>
      </c>
      <c r="E11" s="7" t="s">
        <v>344</v>
      </c>
    </row>
    <row r="12" spans="1:5">
      <c r="A12" s="7">
        <v>4</v>
      </c>
      <c r="B12" s="7" t="s">
        <v>345</v>
      </c>
      <c r="C12" s="7" t="s">
        <v>342</v>
      </c>
      <c r="D12" s="7" t="s">
        <v>346</v>
      </c>
      <c r="E12" s="7" t="s">
        <v>347</v>
      </c>
    </row>
    <row r="13" spans="1:5">
      <c r="A13" s="7">
        <v>5</v>
      </c>
      <c r="B13" s="7" t="s">
        <v>348</v>
      </c>
      <c r="C13" s="7" t="s">
        <v>334</v>
      </c>
      <c r="D13" s="7" t="s">
        <v>349</v>
      </c>
      <c r="E13" s="7" t="s">
        <v>350</v>
      </c>
    </row>
    <row r="15" spans="1:5">
      <c r="A15" s="1" t="s">
        <v>351</v>
      </c>
      <c r="B15" s="1" t="s">
        <v>352</v>
      </c>
      <c r="C15" s="1"/>
      <c r="D15" s="1"/>
      <c r="E15" s="1"/>
    </row>
    <row r="16" spans="1:5">
      <c r="A16" s="10" t="s">
        <v>319</v>
      </c>
      <c r="B16" s="7" t="s">
        <v>353</v>
      </c>
      <c r="C16" s="5"/>
      <c r="D16" s="5"/>
      <c r="E16" s="5"/>
    </row>
    <row r="17" spans="1:5">
      <c r="A17" s="10" t="s">
        <v>321</v>
      </c>
      <c r="B17" s="7" t="s">
        <v>354</v>
      </c>
      <c r="C17" s="5"/>
      <c r="D17" s="5"/>
      <c r="E17" s="5"/>
    </row>
    <row r="18" spans="1:5">
      <c r="A18" s="10" t="s">
        <v>323</v>
      </c>
      <c r="B18" s="7" t="s">
        <v>355</v>
      </c>
      <c r="C18" s="5"/>
      <c r="D18" s="5"/>
      <c r="E18" s="5"/>
    </row>
    <row r="19" spans="1:5">
      <c r="A19" s="10" t="s">
        <v>325</v>
      </c>
      <c r="B19" s="7" t="s">
        <v>356</v>
      </c>
      <c r="C19" s="5"/>
      <c r="D19" s="5"/>
      <c r="E19" s="5"/>
    </row>
    <row r="20" spans="1:5">
      <c r="A20" s="10" t="s">
        <v>327</v>
      </c>
      <c r="B20" s="7" t="s">
        <v>357</v>
      </c>
      <c r="C20" s="5"/>
      <c r="D20" s="5"/>
      <c r="E20" s="5"/>
    </row>
    <row r="21" spans="1:5">
      <c r="A21" s="11" t="s">
        <v>188</v>
      </c>
      <c r="B21" s="11" t="s">
        <v>329</v>
      </c>
      <c r="C21" s="11" t="s">
        <v>330</v>
      </c>
      <c r="D21" s="11" t="s">
        <v>331</v>
      </c>
      <c r="E21" s="11" t="s">
        <v>332</v>
      </c>
    </row>
    <row r="22" spans="1:5">
      <c r="A22" s="7">
        <v>1</v>
      </c>
      <c r="B22" s="7" t="s">
        <v>333</v>
      </c>
      <c r="C22" s="7" t="s">
        <v>334</v>
      </c>
      <c r="D22" s="7" t="s">
        <v>358</v>
      </c>
      <c r="E22" s="7" t="s">
        <v>359</v>
      </c>
    </row>
    <row r="23" spans="1:5">
      <c r="A23" s="7">
        <v>2</v>
      </c>
      <c r="B23" s="7" t="s">
        <v>337</v>
      </c>
      <c r="C23" s="7" t="s">
        <v>342</v>
      </c>
      <c r="D23" s="7" t="s">
        <v>360</v>
      </c>
      <c r="E23" s="7" t="s">
        <v>361</v>
      </c>
    </row>
    <row r="24" spans="1:5">
      <c r="A24" s="7">
        <v>3</v>
      </c>
      <c r="B24" s="7" t="s">
        <v>341</v>
      </c>
      <c r="C24" s="7" t="s">
        <v>342</v>
      </c>
      <c r="D24" s="7" t="s">
        <v>362</v>
      </c>
      <c r="E24" s="7" t="s">
        <v>363</v>
      </c>
    </row>
    <row r="25" spans="1:5">
      <c r="A25" s="7">
        <v>4</v>
      </c>
      <c r="B25" s="7" t="s">
        <v>345</v>
      </c>
      <c r="C25" s="7" t="s">
        <v>342</v>
      </c>
      <c r="D25" s="7" t="s">
        <v>364</v>
      </c>
      <c r="E25" s="7" t="s">
        <v>365</v>
      </c>
    </row>
    <row r="26" spans="1:5">
      <c r="A26" s="7">
        <v>5</v>
      </c>
      <c r="B26" s="7" t="s">
        <v>348</v>
      </c>
      <c r="C26" s="7" t="s">
        <v>334</v>
      </c>
      <c r="D26" s="7" t="s">
        <v>366</v>
      </c>
      <c r="E26" s="7" t="s">
        <v>367</v>
      </c>
    </row>
    <row r="28" spans="1:5">
      <c r="A28" s="1" t="s">
        <v>368</v>
      </c>
      <c r="B28" s="1" t="s">
        <v>369</v>
      </c>
      <c r="C28" s="1"/>
      <c r="D28" s="1"/>
      <c r="E28" s="1"/>
    </row>
    <row r="29" spans="1:5">
      <c r="A29" s="10" t="s">
        <v>319</v>
      </c>
      <c r="B29" s="7" t="s">
        <v>370</v>
      </c>
      <c r="C29" s="5"/>
      <c r="D29" s="5"/>
      <c r="E29" s="5"/>
    </row>
    <row r="30" spans="1:5">
      <c r="A30" s="10" t="s">
        <v>321</v>
      </c>
      <c r="B30" s="7" t="s">
        <v>371</v>
      </c>
      <c r="C30" s="5"/>
      <c r="D30" s="5"/>
      <c r="E30" s="5"/>
    </row>
    <row r="31" spans="1:5">
      <c r="A31" s="10" t="s">
        <v>323</v>
      </c>
      <c r="B31" s="7" t="s">
        <v>372</v>
      </c>
      <c r="C31" s="5"/>
      <c r="D31" s="5"/>
      <c r="E31" s="5"/>
    </row>
    <row r="32" spans="1:5">
      <c r="A32" s="10" t="s">
        <v>325</v>
      </c>
      <c r="B32" s="7" t="s">
        <v>373</v>
      </c>
      <c r="C32" s="5"/>
      <c r="D32" s="5"/>
      <c r="E32" s="5"/>
    </row>
    <row r="33" spans="1:5">
      <c r="A33" s="10" t="s">
        <v>327</v>
      </c>
      <c r="B33" s="7" t="s">
        <v>374</v>
      </c>
      <c r="C33" s="5"/>
      <c r="D33" s="5"/>
      <c r="E33" s="5"/>
    </row>
    <row r="34" spans="1:5">
      <c r="A34" s="11" t="s">
        <v>188</v>
      </c>
      <c r="B34" s="11" t="s">
        <v>329</v>
      </c>
      <c r="C34" s="11" t="s">
        <v>330</v>
      </c>
      <c r="D34" s="11" t="s">
        <v>331</v>
      </c>
      <c r="E34" s="11" t="s">
        <v>332</v>
      </c>
    </row>
    <row r="35" spans="1:5">
      <c r="A35" s="7">
        <v>1</v>
      </c>
      <c r="B35" s="7" t="s">
        <v>333</v>
      </c>
      <c r="C35" s="7" t="s">
        <v>334</v>
      </c>
      <c r="D35" s="7" t="s">
        <v>375</v>
      </c>
      <c r="E35" s="7" t="s">
        <v>376</v>
      </c>
    </row>
    <row r="36" spans="1:5">
      <c r="A36" s="7">
        <v>2</v>
      </c>
      <c r="B36" s="7" t="s">
        <v>337</v>
      </c>
      <c r="C36" s="7" t="s">
        <v>342</v>
      </c>
      <c r="D36" s="7" t="s">
        <v>377</v>
      </c>
      <c r="E36" s="7" t="s">
        <v>378</v>
      </c>
    </row>
    <row r="37" spans="1:5">
      <c r="A37" s="7">
        <v>3</v>
      </c>
      <c r="B37" s="7" t="s">
        <v>341</v>
      </c>
      <c r="C37" s="7" t="s">
        <v>342</v>
      </c>
      <c r="D37" s="7" t="s">
        <v>379</v>
      </c>
      <c r="E37" s="7" t="s">
        <v>380</v>
      </c>
    </row>
    <row r="38" spans="1:5">
      <c r="A38" s="7">
        <v>4</v>
      </c>
      <c r="B38" s="7" t="s">
        <v>345</v>
      </c>
      <c r="C38" s="7" t="s">
        <v>342</v>
      </c>
      <c r="D38" s="7" t="s">
        <v>381</v>
      </c>
      <c r="E38" s="7" t="s">
        <v>382</v>
      </c>
    </row>
    <row r="39" spans="1:5">
      <c r="A39" s="7">
        <v>5</v>
      </c>
      <c r="B39" s="7" t="s">
        <v>348</v>
      </c>
      <c r="C39" s="7" t="s">
        <v>334</v>
      </c>
      <c r="D39" s="7" t="s">
        <v>383</v>
      </c>
      <c r="E39" s="7" t="s">
        <v>384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385</v>
      </c>
      <c r="B1" s="4"/>
      <c r="C1" s="4"/>
      <c r="D1" s="4"/>
    </row>
    <row r="2" spans="1:4">
      <c r="A2" s="8" t="s">
        <v>249</v>
      </c>
      <c r="B2" s="8" t="s">
        <v>386</v>
      </c>
      <c r="C2" s="8" t="s">
        <v>387</v>
      </c>
      <c r="D2" s="8" t="s">
        <v>388</v>
      </c>
    </row>
    <row r="3" spans="1:4">
      <c r="A3" s="7" t="s">
        <v>44</v>
      </c>
      <c r="B3" s="7" t="s">
        <v>389</v>
      </c>
      <c r="C3" s="7" t="s">
        <v>390</v>
      </c>
      <c r="D3" s="7" t="s">
        <v>391</v>
      </c>
    </row>
    <row r="4" spans="1:4">
      <c r="A4" s="7" t="s">
        <v>44</v>
      </c>
      <c r="B4" s="7" t="s">
        <v>392</v>
      </c>
      <c r="C4" s="7" t="s">
        <v>393</v>
      </c>
      <c r="D4" s="7" t="s">
        <v>394</v>
      </c>
    </row>
    <row r="5" spans="1:4">
      <c r="A5" s="7" t="s">
        <v>44</v>
      </c>
      <c r="B5" s="7" t="s">
        <v>395</v>
      </c>
      <c r="C5" s="7" t="s">
        <v>396</v>
      </c>
      <c r="D5" s="7" t="s">
        <v>397</v>
      </c>
    </row>
    <row r="6" spans="1:4">
      <c r="A6" s="7" t="s">
        <v>51</v>
      </c>
      <c r="B6" s="7" t="s">
        <v>389</v>
      </c>
      <c r="C6" s="7" t="s">
        <v>390</v>
      </c>
      <c r="D6" s="7" t="s">
        <v>398</v>
      </c>
    </row>
    <row r="7" spans="1:4">
      <c r="A7" s="7" t="s">
        <v>51</v>
      </c>
      <c r="B7" s="7" t="s">
        <v>392</v>
      </c>
      <c r="C7" s="7" t="s">
        <v>393</v>
      </c>
      <c r="D7" s="7" t="s">
        <v>399</v>
      </c>
    </row>
    <row r="8" spans="1:4">
      <c r="A8" s="7" t="s">
        <v>51</v>
      </c>
      <c r="B8" s="7" t="s">
        <v>395</v>
      </c>
      <c r="C8" s="7" t="s">
        <v>396</v>
      </c>
      <c r="D8" s="7" t="s">
        <v>400</v>
      </c>
    </row>
    <row r="9" spans="1:4">
      <c r="A9" s="7" t="s">
        <v>57</v>
      </c>
      <c r="B9" s="7" t="s">
        <v>389</v>
      </c>
      <c r="C9" s="7" t="s">
        <v>390</v>
      </c>
      <c r="D9" s="7" t="s">
        <v>401</v>
      </c>
    </row>
    <row r="10" spans="1:4">
      <c r="A10" s="7" t="s">
        <v>57</v>
      </c>
      <c r="B10" s="7" t="s">
        <v>392</v>
      </c>
      <c r="C10" s="7" t="s">
        <v>393</v>
      </c>
      <c r="D10" s="7" t="s">
        <v>402</v>
      </c>
    </row>
    <row r="11" spans="1:4">
      <c r="A11" s="7" t="s">
        <v>57</v>
      </c>
      <c r="B11" s="7" t="s">
        <v>395</v>
      </c>
      <c r="C11" s="7" t="s">
        <v>396</v>
      </c>
      <c r="D11" s="7" t="s">
        <v>403</v>
      </c>
    </row>
    <row r="12" spans="1:4">
      <c r="A12" s="7" t="s">
        <v>64</v>
      </c>
      <c r="B12" s="7" t="s">
        <v>389</v>
      </c>
      <c r="C12" s="7" t="s">
        <v>390</v>
      </c>
      <c r="D12" s="7" t="s">
        <v>404</v>
      </c>
    </row>
    <row r="13" spans="1:4">
      <c r="A13" s="7" t="s">
        <v>64</v>
      </c>
      <c r="B13" s="7" t="s">
        <v>392</v>
      </c>
      <c r="C13" s="7" t="s">
        <v>393</v>
      </c>
      <c r="D13" s="7" t="s">
        <v>405</v>
      </c>
    </row>
    <row r="14" spans="1:4">
      <c r="A14" s="7" t="s">
        <v>64</v>
      </c>
      <c r="B14" s="7" t="s">
        <v>395</v>
      </c>
      <c r="C14" s="7" t="s">
        <v>396</v>
      </c>
      <c r="D14" s="7" t="s">
        <v>406</v>
      </c>
    </row>
    <row r="15" spans="1:4">
      <c r="A15" s="7" t="s">
        <v>71</v>
      </c>
      <c r="B15" s="7" t="s">
        <v>389</v>
      </c>
      <c r="C15" s="7" t="s">
        <v>390</v>
      </c>
      <c r="D15" s="7" t="s">
        <v>407</v>
      </c>
    </row>
    <row r="16" spans="1:4">
      <c r="A16" s="7" t="s">
        <v>71</v>
      </c>
      <c r="B16" s="7" t="s">
        <v>392</v>
      </c>
      <c r="C16" s="7" t="s">
        <v>393</v>
      </c>
      <c r="D16" s="7" t="s">
        <v>408</v>
      </c>
    </row>
    <row r="17" spans="1:4">
      <c r="A17" s="7" t="s">
        <v>71</v>
      </c>
      <c r="B17" s="7" t="s">
        <v>395</v>
      </c>
      <c r="C17" s="7" t="s">
        <v>396</v>
      </c>
      <c r="D17" s="7" t="s">
        <v>409</v>
      </c>
    </row>
    <row r="18" spans="1:4">
      <c r="A18" s="7" t="s">
        <v>77</v>
      </c>
      <c r="B18" s="7" t="s">
        <v>389</v>
      </c>
      <c r="C18" s="7" t="s">
        <v>390</v>
      </c>
      <c r="D18" s="7" t="s">
        <v>410</v>
      </c>
    </row>
    <row r="19" spans="1:4">
      <c r="A19" s="7" t="s">
        <v>77</v>
      </c>
      <c r="B19" s="7" t="s">
        <v>392</v>
      </c>
      <c r="C19" s="7" t="s">
        <v>393</v>
      </c>
      <c r="D19" s="7" t="s">
        <v>411</v>
      </c>
    </row>
    <row r="20" spans="1:4">
      <c r="A20" s="7" t="s">
        <v>77</v>
      </c>
      <c r="B20" s="7" t="s">
        <v>395</v>
      </c>
      <c r="C20" s="7" t="s">
        <v>396</v>
      </c>
      <c r="D20"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2026-05-21T08:50:19+02:00</dcterms:created>
  <dcterms:modified xsi:type="dcterms:W3CDTF">2026-05-21T08:50:19+02:00</dcterms:modified>
  <dc:title>Currículo LOMLOE Quimica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