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<sst xmlns="http://schemas.openxmlformats.org/spreadsheetml/2006/main" uniqueCount="562">
  <si>
    <t>Corrigiendo.es</t>
  </si>
  <si>
    <t>Materia</t>
  </si>
  <si>
    <t>Quimica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</si>
  <si>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</si>
  <si>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</si>
  <si>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</si>
  <si>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</si>
  <si>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</si>
  <si>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</si>
  <si>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</si>
  <si>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</si>
  <si>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</si>
  <si>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</si>
  <si>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</si>
  <si>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</si>
  <si>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</si>
  <si>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</si>
  <si>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</si>
  <si>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</si>
  <si>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</si>
  <si>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</si>
  <si>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</si>
  <si>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</si>
  <si>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</si>
  <si>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autonómico; aplica íntegramente el RD 243/2022 de Bachillerato.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</si>
  <si>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</si>
  <si>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</si>
  <si>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Quimica</t>
  </si>
  <si>
    <t>Resumen ejecutivo</t>
  </si>
  <si>
    <t>Mantiene del BOE</t>
  </si>
  <si>
    <t>Las competencias específicas y criterios de evaluación coinciden con los del BOE. No se han identificado elementos añadidos o modificados.</t>
  </si>
  <si>
    <t>Decreto de referencia</t>
  </si>
  <si>
    <t>Real Decreto 243/2022, de 5 de abril, por el que se establecen la ordenación y las enseñanzas mínimas del Bachillerato.</t>
  </si>
  <si>
    <t>Implicación para la programación</t>
  </si>
  <si>
    <t>Programar según el currículo estatal. No hay adaptaciones autonómicas que incorporar; se debe seguir la ordenación del RD 243/2022.</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</si>
  <si>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</si>
  <si>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</si>
  <si>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</si>
  <si>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</si>
  <si>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</si>
  <si>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</si>
  <si>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</si>
  <si>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</si>
  <si>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</si>
  <si>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</si>
  <si>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</si>
  <si>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</si>
  <si>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</si>
  <si>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</si>
  <si>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</si>
  <si>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</si>
  <si>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</si>
  <si>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</si>
  <si>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</si>
  <si>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</si>
  <si>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</si>
  <si>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</si>
  <si>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</si>
  <si>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</si>
  <si>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</si>
  <si>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</si>
  <si>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</si>
  <si>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</si>
  <si>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</si>
  <si>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</si>
  <si>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</si>
  <si>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</si>
  <si>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</si>
  <si>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</si>
  <si>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</si>
  <si>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</si>
  <si>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</si>
  <si>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 situaciones relacionadas. En toda actividad científica la colaboración entre diferentes individuos y entidades es fundamental para conseguir el progreso científico. Trabajar en equipo, utilizar con solvencia herramientas digitales y recursos variados y compartir los resultados de los estudios, respetando siempre la atribución de los mismos, repercute en un crecimiento notable de la investigación científica, pues el avance es cooperativo. Que haya una apuesta firme por la mejora de la investigación científica, con hombres y mujeres que deseen dedicarse a ella por vocación, es muy importante para nuestra sociedad actual pues implica la mejora de la calidad de vida, la tecnología y la salud, entre otras.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</si>
  <si>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</si>
  <si>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</si>
  <si>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</si>
  <si>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</si>
  <si>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</si>
  <si>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química no es una disciplina científica aislada, y las contribuciones de la química al desarrollo de otras ciencias y campos de conocimiento (y viceversa) son imprescindibles para el progreso global de la ciencia, la tecnología y la sociedad.</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</si>
  <si>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</si>
  <si>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</si>
  <si>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</si>
  <si>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</si>
  <si>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</si>
  <si>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</si>
  <si>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</si>
  <si>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</si>
  <si>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</si>
  <si>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</si>
  <si>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</si>
  <si>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</si>
  <si>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progreso de la ciencia, la tecnología y la economía, identificando los avances en el campo de la química que han sido fundamentales en estos aspectos.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</si>
  <si>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</si>
  <si>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</si>
  <si>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</si>
  <si>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</si>
  <si>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</si>
  <si>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</si>
  <si>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suceden en el entorno y las propiedades de los sistemas materiales a partir de los conocimientos, destrezas y actitudes propios de las distintas ramas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</si>
  <si>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</si>
  <si>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</si>
  <si>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</si>
  <si>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</si>
  <si>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</si>
  <si>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</si>
  <si>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</si>
  <si>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</si>
  <si>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</si>
  <si>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</si>
  <si>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</si>
  <si>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los principios de la química con los principales problemas de la actualidad asociados al desarrollo de la ciencia y la tecnología, analizando cómo se comunican a través de los medios de comunicación o son observados en la experiencia cotidiana.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</si>
  <si>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</si>
  <si>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</si>
  <si>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</si>
  <si>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</si>
  <si>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</si>
  <si>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</si>
  <si>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</si>
  <si>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</si>
  <si>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</si>
  <si>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</si>
  <si>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</si>
  <si>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explicando y prediciendo las consecuencias de experimentos, 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</si>
  <si>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</si>
  <si>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</si>
  <si>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</si>
  <si>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</si>
  <si>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</si>
  <si>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</si>
  <si>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</si>
  <si>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</si>
  <si>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</si>
  <si>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</si>
  <si>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</si>
  <si>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</si>
  <si>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herramientas matemáticas para apoyar el desarrollo del pensamiento científico que se alcanza con el estudio de la química, aplicando estas herramientas en la resolución de problemas usando ecuaciones, unidades, operaciones, etc.</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</si>
  <si>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</si>
  <si>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</si>
  <si>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</si>
  <si>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</si>
  <si>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</si>
  <si>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</si>
  <si>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</si>
  <si>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</si>
  <si>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</si>
  <si>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</si>
  <si>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</si>
  <si>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</si>
  <si>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</si>
  <si>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</si>
  <si>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</si>
  <si>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ambiente y en la salud se deben al mal uso que se hace de esos productos o negligencia, y no a la ciencia química en sí.</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</si>
  <si>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</si>
  <si>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</si>
  <si>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</si>
  <si>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</si>
  <si>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</si>
  <si>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empleando los conocimientos científicos adecuados, cuáles son los beneficios de los numerosos productos de la tecnología química y cómo su empleo y aplicación han contribuido al progreso de la sociedad.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</si>
  <si>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</si>
  <si>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</si>
  <si>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</si>
  <si>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</si>
  <si>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</si>
  <si>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entre especialistas de diferentes disciplinas científicas poniendo de relieve las conexiones entre las leyes y teorías propias de cada una de ellas.</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</si>
  <si>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</si>
  <si>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</si>
  <si>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</si>
  <si>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</si>
  <si>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</si>
  <si>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</si>
  <si>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</si>
  <si>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</si>
  <si>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</si>
  <si>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</si>
  <si>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</si>
  <si>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</si>
  <si>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</si>
  <si>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</si>
  <si>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</si>
  <si>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Representar y visualizar de forma eficiente los conceptos de química que presenten mayores dificultades utilizando herramientas digitales y recursos variados, incluyendo experiencias de laboratorio real y virtual.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</si>
  <si>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</si>
  <si>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</si>
  <si>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</si>
  <si>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</si>
  <si>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</si>
  <si>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</si>
  <si>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Explicar y razonar los conceptos fundamentales que se encuentran en la base de la química aplicando los conceptos, leyes y teorías de otras disciplinas científicas (especialmente de la física) a través de la experimentación y la indagación.</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</si>
  <si>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</si>
  <si>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</si>
  <si>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</si>
  <si>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</si>
  <si>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las ideas fundamentales de otras disciplinas científicas (por ejemplo, la biología o la tecnología) por medio de la relación entre sus contenidos básicos y las leyes y teorías que son propias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</si>
  <si>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</si>
  <si>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</si>
  <si>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</si>
  <si>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</si>
  <si>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</si>
  <si>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</si>
  <si>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</si>
  <si>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</si>
  <si>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</si>
  <si>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</si>
  <si>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</si>
  <si>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</si>
  <si>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</si>
  <si>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</si>
  <si>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</si>
  <si>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</si>
  <si>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</si>
  <si>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Radiación electromagnética. Los espectros atómicos como responsables de la necesidad de la revisión del modelo atómico. Relevancia de este fenómeno en el contexto del desarrollo histórico del modelo atómico.</t>
  </si>
  <si>
    <t>El espectro de emisión del hidrógeno. 2. Principios cuánticos de la estructura atómica.</t>
  </si>
  <si>
    <t>Teoría cuántica de Planck. Relación entre el fenómeno de los espectros atómicos y la cuantización de la energía.</t>
  </si>
  <si>
    <t>Del modelo de Bohr a los modelos mecano-cuánticos: necesidad de una estructura electrónica en diferentes niveles.</t>
  </si>
  <si>
    <t>Modelo atómico de Bohr. Postulados. Energía de las órbitas del átomo de hidrógeno.</t>
  </si>
  <si>
    <t>Interpretación de los espectros de emisión y absorción de los elementos. Relación con la estructura electrónica del átomo.</t>
  </si>
  <si>
    <t>Aciertos y limitaciones del modelo atómico de Bohr.</t>
  </si>
  <si>
    <t>Principio de incertidumbre de Heisenberg y doble naturaleza onda-corpúsculo del electrón. Modelo mecano-cuántico del átomo. Naturaleza probabilística del concepto de orbital.</t>
  </si>
  <si>
    <t>Números cuánticos. Estructura electrónica del átomo. Principio de exclusión de Pauli. Principio de máxima multiplicidad de Hund. Principio de Aufbau, Building-up o Construcción Progresiva. Utilización del diagrama de Moeller para escribir la configuración electrónica de los elementos químicos. 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</si>
  <si>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</si>
  <si>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</si>
  <si>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Propiedades periódicas: radio atómico, radio iónico, energía de ionización, afinidad electrónica, electronegatividad. Aplicación a la predicción de los valores de las propiedades de los elementos de la tabla a partir de su posición en la misma. 4. Enlace químico y fuerzas intermoleculares.</t>
  </si>
  <si>
    <t>Enlace químico. Tipos de enlace a partir de las características de los elementos individuales que lo forman. Energía implicada en la formación de moléculas, de cristales y de estructuras macroscópicas.</t>
  </si>
  <si>
    <t>Enlace covalente. Modelos de Lewis, teoría de repulsión de pares electrónicos de la capa de valencia (RPECV) y teoría de enlace de valencia: hibridación de orbitales. Configuración geométrica de compuestos moleculares. Polaridad del enlace y de la molécula. Propiedades de las sustancias químicas con enlace covalente y características de los sólidos covalentes y moleculares.</t>
  </si>
  <si>
    <t>Enlace iónico. Energía intercambiada en la formación de cristales iónicos. Ciclo de BornHaber. Propiedades de las sustancias químicas con enlace iónico.</t>
  </si>
  <si>
    <t>Enlace metálico. Modelos de la nube electrónica y la teoría de bandas para explicar las propiedades características de los cristales metálicos.</t>
  </si>
  <si>
    <t>Fuerzas intermoleculares a partir de las características del enlace químico y la geometría de las moléculas: enlaces de hidrógeno, fuerzas de dispersión y fuerzas entre dipolos permanentes. Propiedades macroscópicas de elementos y compuestos moleculares.</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</si>
  <si>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</si>
  <si>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</si>
  <si>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</si>
  <si>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</si>
  <si>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 2. Cinética química.</t>
  </si>
  <si>
    <t>Conceptos de velocidad de reacción. Ley diferencial de la velocidad de una reacción química y los órdenes de reacción a partir de datos experimentales de velocidad de reacción.</t>
  </si>
  <si>
    <t>Teoría de las colisiones como modelo a escala microscópica de las reacciones químicas. Teoría del estado de transición. Energía de activación.</t>
  </si>
  <si>
    <t>Influencia de las condiciones de reacción sobre la velocidad de la misma. Ecuación de Arrhenius.</t>
  </si>
  <si>
    <t>Utilización de catalizadores en procesos industriales. 3. Equilibrio químico.</t>
  </si>
  <si>
    <t>Reversibilidad de las reacciones químicas. 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</si>
  <si>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 y K . c p</t>
  </si>
  <si>
    <t>Solubilidad. Producto de solubilidad en equilibrios heterogéneos.</t>
  </si>
  <si>
    <t>Principio de Le Châtelier y el cociente de reacción. Evolución de sistemas en equilibrio a partir de la variación de las condiciones de concentración, presión o temperatura del sistema.</t>
  </si>
  <si>
    <t>Importancia del equilibrio químico en la industria y en situaciones de la vida cotidiana. 4. Reacciones ácido-base.</t>
  </si>
  <si>
    <t>Naturaleza ácida o básica de una sustancia a partir de las teorías de Arrhenius y de Brønsted y Lowry.</t>
  </si>
  <si>
    <t>Electrolitos.</t>
  </si>
  <si>
    <t>Equilibrio de ionización del agua. Ácidos y bases fuertes y débiles. Grado de disociación en disolución acuosa.</t>
  </si>
  <si>
    <t>pH de disoluciones ácidas y básicas. Expresión de las constantes K y K . a b</t>
  </si>
  <si>
    <t>Concepto de pares ácido y base conjugados. Carácter ácido o básico de disoluciones en las que se produce la hidrólisis de una sal.</t>
  </si>
  <si>
    <t>Disoluciones reguladoras del pH. Concepto y aplicaciones en la vida cotidiana.</t>
  </si>
  <si>
    <t>Reacciones entre ácidos y bases. Concepto de neutralización. Volumetrías ácido-base.</t>
  </si>
  <si>
    <t>Ácidos y bases relevantes a nivel industrial y de consumo, con especial incidencia en el proceso de la conservación del medioambiente. 5. Reacciones de reducción y oxidación (redox).</t>
  </si>
  <si>
    <t>Estado de oxidación. Especies que se reducen u oxidan en una reacción a partir de la variación de su número de oxidación.</t>
  </si>
  <si>
    <t>Par redox. Oxidantes y reductores.</t>
  </si>
  <si>
    <t>Método del ion-electrón para ajustar ecuaciones químicas de oxidaciónreducción. Cálculos estequiométricos y volumetrías redox.</t>
  </si>
  <si>
    <t>Electrodos. Potencial estándar de un par redox. Espontaneidad de procesos químicos y electroquímicos que impliquen a dos pares redox. Pilas galvánicas y celdas electroquímicas.</t>
  </si>
  <si>
    <t>Electrólisis de sales fundidas y en disolución acuosa.</t>
  </si>
  <si>
    <t>Leyes de Faraday: cantidad de carga eléctrica y las cantidades de sustancia en un proceso electroquímico. Cálculos estequiométricos en cubas electrolíticas. Aplicaciones de la electrólisis.</t>
  </si>
  <si>
    <t>Reacciones de oxidación y reducción en la fabricación y funcionamiento de baterías eléctricas, celdas electrolíticas y pilas de combustible, así como en la prevención de la corrosión de metales.</t>
  </si>
  <si>
    <t>Nombrar y formular hidrocarburos alifáticos y aromáticos, derivados halogenados, alcoholes, éteres, aldehídos, cetonas, ácidos, ésteres, amidas y aminas. 2. Isomería. Isomería de posición, cadena y función. Isomería cis-trans. Representación de moléculas orgánicas.</t>
  </si>
  <si>
    <t>Fórmulas moleculares y desarrolladas de compuestos orgánicos. Diferentes tipos de isomería estructural.</t>
  </si>
  <si>
    <t>Modelos moleculares o técnicas de representación 3D de moléculas. Isómeros espaciales de un compuesto y sus propiedades. 3. Reactividad orgánica.</t>
  </si>
  <si>
    <t>Principales propiedades químicas de las distintas funciones orgánicas. Comportamiento en disolución o en reacciones químicas.</t>
  </si>
  <si>
    <t>Principales tipos de reacciones orgánicas: sustitución, adición, eliminación, condensación y redox. Productos de la reacción entre compuestos orgánicos y las correspondientes ecuaciones químicas. 4.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</si>
  <si>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</si>
  <si>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</si>
  <si>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</si>
  <si>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</si>
  <si>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</si>
  <si>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</si>
  <si>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</si>
  <si>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</si>
  <si>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</si>
  <si>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</si>
  <si>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</si>
  <si>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</si>
  <si>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</si>
  <si>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</si>
  <si>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</si>
  <si>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</si>
  <si>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</si>
  <si>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</si>
  <si>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</si>
  <si>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</si>
  <si>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</si>
  <si>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</si>
  <si>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</si>
  <si>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</si>
  <si>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</si>
  <si>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</si>
  <si>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</si>
  <si>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</si>
  <si>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</si>
  <si>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</si>
  <si>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</si>
  <si>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</si>
  <si>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</si>
  <si>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</si>
  <si>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</si>
  <si>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</si>
  <si>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</si>
  <si>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</si>
  <si>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</si>
  <si>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</si>
  <si>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</si>
  <si>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</si>
  <si>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</si>
  <si>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Trimestre</t>
  </si>
  <si>
    <t>Título pedagógico</t>
  </si>
  <si>
    <t>Horas estimadas</t>
  </si>
  <si>
    <t>SDA recomendada</t>
  </si>
  <si>
    <t>Saberes principales</t>
  </si>
  <si>
    <t>Criterios evaluables</t>
  </si>
  <si>
    <t>Competencias dominantes</t>
  </si>
  <si>
    <t>Estructura de la materia y termoquímica</t>
  </si>
  <si>
    <t>Diseño de un material aislante o combustible eficiente basado en el estudio de enlaces y entalpías de formación.</t>
  </si>
  <si>
    <t xml:space="preserve">
• Radiación electromagnética y espectros atómicos.
• Principios cuánticos: Planck, Bohr y modelo mecano-cuántico.
• Números cuánticos y configuraciones electrónicas (Moeller, Pauli, Hund, Aufbau).
• Tabla periódica y propiedades periódicas (radio, ionización, afinidad, electronegatividad).
• Enlace químico: modelos de Lewis, RPECV, hibridación y polaridad.
• Enlace iónico (Born-Haber), metálico (bandas) e intermolecular.
• Primer principio de la termodinámica: calor, trabajo y entalpía.
• Ley de Hess y energías de enlace.
• Segundo principio: entropía, energía de Gibbs y espontaneidad.</t>
  </si>
  <si>
    <t>1.2
2.3
3.1
3.2
5.3
5.4
6.1</t>
  </si>
  <si>
    <t>CE.2
CE.3
CE.5</t>
  </si>
  <si>
    <t>Instrumentos / evaluación</t>
  </si>
  <si>
    <t>Pruebas escritas de resolución de problemas, diagramas de hibridación y análisis de ciclos termodinámicos.</t>
  </si>
  <si>
    <t>Cinética y equilibrios en disolución</t>
  </si>
  <si>
    <t>Estudio del impacto del pH en ecosistemas acuáticos y optimización de la producción de amoníaco (Haber-Bosch).</t>
  </si>
  <si>
    <t xml:space="preserve">
• Velocidad de reacción, ley diferencial y órdenes de reacción.
• Teoría de colisiones, estado de transición y energía de activación.
• Ecuación de Arrhenius y catálisis industrial.
• Equilibrio químico: constante Kc, Kp y Ley de acción de masas.
• Principio de Le Châtelier y cociente de reacción.
• Equilibrios heterogéneos y producto de solubilidad.
• Teorías de Arrhenius y Brønsted-Lowry para ácidos y bases.
• pH, constantes Ka y Kb, grado de disociación.
• Hidrólisis de sales, disoluciones reguladoras y volumetrías ácido-base.</t>
  </si>
  <si>
    <t>1.2
2.3
4.1
5.3
6.1
6.3</t>
  </si>
  <si>
    <t>CE.1
CE.5
CE.6</t>
  </si>
  <si>
    <t>Prácticas de laboratorio (volumetrías), resolución de sistemas en equilibrio y test de factores cinéticos.</t>
  </si>
  <si>
    <t>Transferencia de electrones y química orgánica</t>
  </si>
  <si>
    <t>Análisis del ciclo de vida de un polímero comercial y diseño de una celda galvánica casera.</t>
  </si>
  <si>
    <t xml:space="preserve">
• Estado de oxidación y pares redox.
• Ajuste por el método del ion-electrón y estequiometría redox.
• Pilas galvánicas, potenciales estándar y espontaneidad.
• Electrólisis, leyes de Faraday y prevención de la corrosión.
• Nomenclatura y formulación de hidrocarburos y grupos funcionales oxigenados y nitrogenados.
• Isomería estructural y espacial (cis-trans, óptica).
• Reactividad orgánica: sustitución, adición, eliminación, condensación y redox.
• Polímeros: formación, clasificación y riesgos medioambientales.</t>
  </si>
  <si>
    <t>2.1
3.1
4.2
4.3
5.2
6.2</t>
  </si>
  <si>
    <t>CE.3
CE.4
CE.6</t>
  </si>
  <si>
    <t>Exámenes de formulación orgánica, problemas de estequiometría eléctrica y proyectos sobre sostenibilidad química.</t>
  </si>
  <si>
    <t>Situaciones de aprendizaje sugeridas (SDA)</t>
  </si>
  <si>
    <t>SDA 1</t>
  </si>
  <si>
    <t>El aire que respiramos: química en Madrid</t>
  </si>
  <si>
    <t>Subtítulo</t>
  </si>
  <si>
    <t>Analizando la combustión y sus efectos en la calidad del aire</t>
  </si>
  <si>
    <t>Contexto</t>
  </si>
  <si>
    <t>El Ayuntamiento de Madrid publica datos horarios de contaminantes (NO2, O3, PM10) en su portal de datos abiertos. Los ciudadanos a menudo desconocen el origen químico de estos contaminantes y cómo la termodinámica y la espectroscopía ayudan a medirlos y modelarlos. El grupo de 2º de Bachillerato recibe el encargo de elaborar un blog divulgativo dirigido a las familias del centro y la comunidad educativa, explicando la química detrás de la calidad del aire en la ciudad.</t>
  </si>
  <si>
    <t>Reto central</t>
  </si>
  <si>
    <t>Crear un blog divulgativo que explique, con rigor químico, cómo la combustión de combustibles fósiles en la movilidad urbana genera contaminantes, cómo se miden mediante espectroscopía atómica/molecular y cómo la termodinámica permite predecir la energía liberada y la eficiencia de los procesos. El blog debe incluir infografías, cálculos ejemplificados y referencias a datos reales de Madrid.</t>
  </si>
  <si>
    <t>Recursos</t>
  </si>
  <si>
    <t xml:space="preserve">
• Ordenadores con acceso a internet y herramientas ofimáticas
• Datos abiertos del Ayuntamiento de Madrid (portal de datos)
• Simulador de espectros atómicos (PhET)
• Plantilla de blog (Google Sites o similar)
• Canva/Genially para infografías
• Rúbricas de evaluación (docente, coevaluación, autoevaluación)</t>
  </si>
  <si>
    <t>Transversales</t>
  </si>
  <si>
    <t>Educación ambiental y para la salud, uso crítico de datos oficiales.</t>
  </si>
  <si>
    <t>Fase</t>
  </si>
  <si>
    <t>Duración</t>
  </si>
  <si>
    <t>Descripción</t>
  </si>
  <si>
    <t>Evidencia recogida</t>
  </si>
  <si>
    <t>Activación y planteamiento del reto</t>
  </si>
  <si>
    <t>1 sesión</t>
  </si>
  <si>
    <t>Se explica el encargo: crear un blog sobre química y calidad del aire en Madrid. Se visionan noticias locales sobre contaminación. Se formula la pregunta guía y los equipos esbozan hipótesis iniciales sobre el origen químico de los contaminantes.</t>
  </si>
  <si>
    <t>Cuaderno con hipótesis iniciales y preguntas generadas.</t>
  </si>
  <si>
    <t>Adquisición guiada de saberes</t>
  </si>
  <si>
    <t>2 sesiones</t>
  </si>
  <si>
    <t>Sesiones expositivo-prácticas sobre: (a) espectros atómicos y su uso en la detección de especies (NO2, O3); (b) termoquímica: primer principio, entalpías de reacción, cálculo de energía liberada en combustiones tipo; (c) nomenclatura de hidrocarburos y derivados oxigenados/nitrogenados. Se realizan ejercicios guiados.</t>
  </si>
  <si>
    <t>Ejercicios resueltos en hoja de trabajo (cálculo de energía, identificación de espectros, formulación orgánica).</t>
  </si>
  <si>
    <t>Aplicación al reto</t>
  </si>
  <si>
    <t>3 sesiones</t>
  </si>
  <si>
    <t>Los equipos acceden a datos abiertos de calidad del aire de Madrid (estación asignada). Calculan mediante la termoquímica la energía liberada por la combustión de gasolina/diésel en las condiciones de la ciudad. Interpretan un espectro de emisión/absorción de un contaminante (facilitado o simulado). Relacionan los compuestos orgánicos con su nomenclatura. Elaboran cálculos y borradores de gráficos.</t>
  </si>
  <si>
    <t>Ficha de análisis con cálculos, gráficos, interpretación espectral y formulación.</t>
  </si>
  <si>
    <t>Producción y comunicación</t>
  </si>
  <si>
    <t>En sesiones de taller, los equipos diseñan las entradas del blog usando una plantilla. Incluyen infografías (creadas con Canva/Genially) que visualizan conceptos clave. Redactan textos divulgativos y revisan ortografía y rigor científico. Preparan una presentación breve para la puesta en común.</t>
  </si>
  <si>
    <t>Blog terminado (URL o documento compartido) con todas las entradas e infografías.</t>
  </si>
  <si>
    <t>Reflexión y evaluación</t>
  </si>
  <si>
    <t>Cada equipo expone su blog en 5 minutos, destacando una infografía clave. Coevaluación entre equipos con rúbrica. Autoevaluación individual mediante diana de aprendizaje. El docente asigna niveles de logro 1-4 a cada criterio basándose en las evidencias recogidas en todas las fases.</t>
  </si>
  <si>
    <t>Rúbrica de coevaluación cumplimentada, diana de autoevaluación.</t>
  </si>
  <si>
    <t>SDA 2</t>
  </si>
  <si>
    <t>La química del agua que bebes en Madrid</t>
  </si>
  <si>
    <t>Análisis de la calidad del agua de consumo en diferentes puntos de la ciudad</t>
  </si>
  <si>
    <t>El Canal de Isabel II publica informes periódicos sobre la calidad del agua de Madrid, pero la ciudadanía desconoce cómo se realizan esos análisis. El centro recibe un encuesta del Consejo Escolar para que el alumnado evalúe la calidad del agua de varias fuentes del distrito (grifo del instituto, fuentes públicas, botellas de marcas locales) y elabore un informe divulgativo.</t>
  </si>
  <si>
    <t>Determinar la calidad físico-química del agua de consumo en diferentes puntos de Madrid (pH, dureza, cloruros, conductividad) mediante técnicas analíticas de laboratorio, comparar los resultados con los límites legales y elaborar un informe con recomendaciones para la comunidad escolar.</t>
  </si>
  <si>
    <t xml:space="preserve">
• Muestras de agua (grifo instituto, fuentes públicas, botellas de agua embotellada)
• pH-metros portátiles, conductímetros, material de valoración (buretas, erlenmeyer, indicadores)
• Disoluciones patrón de EDTA, AgNO3 (para dureza y cloruros)
• Hoja de cálculo (Google Sheets o Excel), software de gráficos
• Fichas de seguridad y guantes de laboratorio</t>
  </si>
  <si>
    <t>Educación para la salud, consumo responsable, gestión de recursos hídricos y cultura científica.</t>
  </si>
  <si>
    <t>Se presenta la noticia del encargo del Consejo Escolar. El alumnado debate sus ideas previas sobre la calidad del agua de Madrid, formula hipótesis sobre diferencias entre grifo y embotellada, y define los parámetros a analizar.</t>
  </si>
  <si>
    <t>Cuaderno de laboratorio con las hipótesis iniciales y preguntas de investigación.</t>
  </si>
  <si>
    <t>Se trabajan los conceptos de pH, dureza (Ca²⁺, Mg²⁺), cloruros por volumetría, conductividad y normativa de agua potable. Se realiza una práctica simulada con muestras patrón para aprender la técnica de valoración y el manejo del pH-metro y conductímetro.</t>
  </si>
  <si>
    <t>Ficha técnica rellena con cálculos de concentraciones y frecuencia de los patrones.</t>
  </si>
  <si>
    <t>El alumnado recoge muestras de agua (grifo del instituto, fuente pública cercana, botella de marca madrileña, agua del grifo de sus casas). En el laboratorio, mide pH, conductividad, dureza total y cloruros. Cada equipo procesa tres muestras y anota datos en hoja de cálculo.</t>
  </si>
  <si>
    <t>Hoja de datos primarios con mediciones y observaciones.</t>
  </si>
  <si>
    <t>Los equipos procesan datos: calculan medias, desviaciones, generan gráficos comparativos y redactan el informe final. Incluyen conclusiones sobre si el agua cumple la normativa y recomendaciones para el centro (p.ej. instalar filtros, promover el consumo de agua del grifo).</t>
  </si>
  <si>
    <t>Informe completo (formato digital) y póster resumen.</t>
  </si>
  <si>
    <t>Presentación oral del informe al Consejo Escolar simulado (docentes y representantes de AMPA). Coevaluación entre equipos y autoevaluación mediante rúbrica. Asignación de niveles de logro (1-4) para cada criterio.</t>
  </si>
  <si>
    <t>Rúbrica cumplimentada y grabación de la presentación (opcional).</t>
  </si>
  <si>
    <t>SDA 3</t>
  </si>
  <si>
    <t>Colores que hablan: la química de un Madrid patrimonial</t>
  </si>
  <si>
    <t>Análisis espectral de pigmentos en el barrio</t>
  </si>
  <si>
    <t>El barrio cuenta con un mural histórico o fachada que se está deteriorando. El ayuntamiento no tiene información sobre los pigmentos originales para una posible restauración. El alumnado se convierte en asesor científico-técnico.</t>
  </si>
  <si>
    <t>Realizar un estudio espectroscópico de los colores de un elemento patrimonial local para caracterizar los pigmentos orgánicos e inorgánicos presentes, y elaborar un informe técnico-artístico que sirva como base para su conservación.</t>
  </si>
  <si>
    <t xml:space="preserve">
• Espectrofotómetro UV-Vis portátil (o simulación con datos de referencia)
• Cámara digital para registrar colores
• Software de análisis de imágenes (ImageJ) o tabla de longitudes de onda
• Fichas de nomenclatura IUPAC de pigmentos históricos
• Plantilla de informe científico
• Ejemplos de espectros de pigmentos orgánicos comunes</t>
  </si>
  <si>
    <t>Educación patrimonial y uso crítico de TIC.</t>
  </si>
  <si>
    <t>Presentación del encargo: la asociación de vecinos solicita ayuda para identificar los pigmentos de un mural o fachada local. Lluvia de ideas sobre cómo la química puede ayudar. Formulación de la pregunta guía y primeras hipótesis.</t>
  </si>
  <si>
    <t>Cuaderno de laboratorio con hipótesis iniciales y esquema del problema.</t>
  </si>
  <si>
    <t>Taller teórico-práctico: espectroscopia UV-Vis, fundamentos de color, transiciones electrónicas; nomenclatura de pigmentos orgánicos; termodinámica de la conservación de materiales. Se realizan ejercicios de interpretación de espectros y de formulación.</t>
  </si>
  <si>
    <t>Ejercicios resueltos de interpretación espectral y nomenclatura.</t>
  </si>
  <si>
    <t>Toma de muestras (fotografías con calibración de color o espectroscopia portátil si disponible) del elemento patrimonial. Análisis espectral digital con software (p. ej., ImageJ, o uso de espectros de referencia). Identificación tentativa de pigmentos.</t>
  </si>
  <si>
    <t>Espectros obtenidos y anotaciones en cuaderno.</t>
  </si>
  <si>
    <t>Elaboración del informe técnico-artístico (introducción, metodología, resultados, discusión, propuesta de conservación) y preparación de la exposición fotográfica comentada para la comunidad. Ensayo de la defensa oral.</t>
  </si>
  <si>
    <t>Informe final y prototipo de exposición.</t>
  </si>
  <si>
    <t>Exposición pública ante la asociación de vecinos o representante del ayuntamiento (o simulada). Coevaluación entre equipos y autoevaluación mediante rúbrica. Asignación de niveles de logro 1-4 a cada criterio.</t>
  </si>
  <si>
    <t>Rúbricas cumplimentadas y registro de la presentación oral.</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</si>
  <si>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</si>
  <si>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</si>
  <si>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</si>
  <si>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</si>
  <si>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</si>
  <si>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</si>
  <si>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</si>
  <si>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</si>
  <si>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</si>
  <si>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</si>
  <si>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</si>
  <si>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</si>
  <si>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</si>
  <si>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</si>
  <si>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</si>
  <si>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</si>
  <si>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</si>
  <si>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</si>
  <si>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</si>
  <si>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</si>
  <si>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</si>
  <si>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</si>
  <si>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</si>
  <si>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</si>
  <si>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</si>
  <si>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</si>
  <si>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</si>
  <si>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</si>
  <si>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</si>
  <si>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</si>
  <si>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</si>
  <si>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</si>
  <si>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</si>
  <si>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</si>
  <si>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</si>
  <si>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</si>
  <si>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</si>
  <si>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</si>
  <si>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</si>
  <si>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</si>
  <si>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</si>
  <si>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</si>
  <si>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</si>
  <si>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</si>
  <si>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</si>
  <si>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</si>
  <si>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</si>
  <si>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</si>
  <si>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</si>
  <si>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</si>
  <si>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 de la CCAA</t>
  </si>
  <si>
    <t>Categoría</t>
  </si>
  <si>
    <t>Pregunta</t>
  </si>
  <si>
    <t>Respuesta</t>
  </si>
  <si>
    <t>Normativa</t>
  </si>
  <si>
    <t>¿Qué decreto autonómico regula la evaluación de Química en 2.º Bachillerato en Madrid?</t>
  </si>
  <si>
    <t>En Madrid, la evaluación se rige por el Decreto 64/2022, de 20 de julio, del Consejo de Gobierno, por el que se establecen la ordenación y el currículo de Bachillerato. Para Química de 2.º Bachillerato, con 3 horas semanales, 6 competencias específicas, 19 criterios de evaluación y 53 saberes básicos.</t>
  </si>
  <si>
    <t>Secuenciación</t>
  </si>
  <si>
    <t>¿En qué se diferencia la programación de Química en 2.º Bachillerato en Madrid del BOE o de Castilla-La Mancha?</t>
  </si>
  <si>
    <t>Madrid mantiene la estructura del BOE (RD 243/2022) pero con un currículo más detallado. Respecto a Castilla-La Mancha, Madrid no incluye saberes adicionales sobre química ambiental y reduce optatividad. Las 3 horas semanales son fijas, mientras que en CLM se amplían a 4 si el centro lo decide.</t>
  </si>
  <si>
    <t>¿Cómo afectan las 3 horas semanales a la distribución de saberes en Química de 2.º Bachillerato en Madrid?</t>
  </si>
  <si>
    <t>Con 3 horas semanales (unas 105 horas anuales), los 53 saberes básicos se organizan en 6 bloques. Se prioriza la química orgánica y las reacciones ácido-base, dejando menos tiempo para enlace químico y termoquímica. Se recomienda secuenciar por competencias, no por temas, para optimizar el tiempo.</t>
  </si>
  <si>
    <t>Recuperación</t>
  </si>
  <si>
    <t>¿Cómo se recupera la asignatura de Química de 2.º Bachillerato en Madrid si se suspende en la evaluación ordinaria?</t>
  </si>
  <si>
    <t>El Decreto 64/2022 establece una prueba extraordinaria en junio, diseñada por el departamento, que evalúa todas las competencias específicas. Los alumnos con pendientes de 1.º Bachillerato (si las hubiera) siguen un plan de refuerzo individualizado con actividades de los 53 saberes y 3 horas semanales de apoyo.</t>
  </si>
  <si>
    <t>Atencion_diversidad</t>
  </si>
  <si>
    <t>¿Qué medidas de atención a la diversidad son específicas para Química en 2.º Bachillerato en Madrid?</t>
  </si>
  <si>
    <t>En Madrid, se aplican adaptaciones curriculares significativas (ACI) para alumnos con NEAE, priorizando los 6 saberes básicos esenciales de cada competencia específica. Se usan rúbricas simplificadas con 3 niveles (de los 4 de la normativa) y se flexibiliza la entrega de informes de laboratorio.</t>
  </si>
  <si>
    <t>Departamento</t>
  </si>
  <si>
    <t>¿Cómo se coordina Química de 2.º Bachillerato con otras materias en Madrid?</t>
  </si>
  <si>
    <t>Se coordina especialmente con Física (en el bloque de cinética química y termodinámica) y con Biología (en compuestos orgánicos). Se realizan dos sesiones de coordinación mensuales obligatorias, según el Plan de Coordinación Docente de la Comunidad de Madrid, para ajustar los 19 criterios de evaluación.</t>
  </si>
  <si>
    <t>Inspeccion</t>
  </si>
  <si>
    <t>¿Qué aspectos de la programación de Química en 2.º Bachillerato revisa con más detalle la inspección educativa en Madrid?</t>
  </si>
  <si>
    <t>La inspección exige que los 19 criterios de evaluación estén vinculados explícitamente a las 6 competencias específicas y a los 53 saberes, sin mezclar LOMCE. Además, verifican que la evaluación incluye productos competenciales (no solo exámenes) y que se detalla la ponderación de cada criterio.</t>
  </si>
  <si>
    <t>¿Qué recursos bibliográficos específicos recomienda la Comunidad de Madrid para Química de 2.º Bachillerato?</t>
  </si>
  <si>
    <t>La Comunidad de Madrid recomienda el uso del libro «Química 2.º Bachillerato» de Editorial Santillana (Proyecto Construyendo Mundos) y la plataforma digital «Madrid Educa» con simulaciones PHeT. Además, se sugiere la colección de problemas de la Prueba de Acceso a la Universidad (PAU) de años anteriores.</t>
  </si>
  <si>
    <t>Cómo programar tu LOMLOE — guía 7 pasos</t>
  </si>
  <si>
    <t>Título</t>
  </si>
  <si>
    <t>Tiempo estimado</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</si>
  <si>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</si>
  <si>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</si>
  <si>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</si>
  <si>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</si>
  <si>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</si>
  <si>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</si>
  <si>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</si>
  <si>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</si>
  <si>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</si>
  <si>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</si>
  <si>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</si>
  <si>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</si>
  <si>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</si>
  <si>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</si>
  <si>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</si>
  <si>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</si>
  <si>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</si>
  <si>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</si>
  <si>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</si>
  <si>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</si>
  <si>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</si>
  <si>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</si>
  <si>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</si>
  <si>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</si>
  <si>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</si>
  <si>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</si>
  <si>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</si>
  <si>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</si>
  <si>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</si>
  <si>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</si>
  <si>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</si>
  <si>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progreso de la ciencia, la tecnología y la economía, identificando los a</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</si>
  <si>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</si>
  <si>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</si>
  <si>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</si>
  <si>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</si>
  <si>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</si>
  <si>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</si>
  <si>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</si>
  <si>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</si>
  <si>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</si>
  <si>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</si>
  <si>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</si>
  <si>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entre especialistas de diferentes disciplinas científicas poniendo de relieve las conexiones entre las leyes y teoría</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</si>
  <si>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</si>
  <si>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</si>
  <si>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experienci</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</si>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</sst>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19</v>
      </c>
    </row>
    <row r="9" spans="1:2">
      <c r="A9" s="6" t="s">
        <v>13</v>
      </c>
      <c r="B9" s="7">
        <v>53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426</v>
      </c>
      <c r="B1" s="4"/>
      <c r="C1" s="4"/>
      <c r="D1" s="4"/>
    </row>
    <row r="2" spans="1:4">
      <c r="A2" s="8" t="s">
        <v>263</v>
      </c>
      <c r="B2" s="8" t="s">
        <v>427</v>
      </c>
      <c r="C2" s="8" t="s">
        <v>428</v>
      </c>
      <c r="D2" s="8" t="s">
        <v>429</v>
      </c>
    </row>
    <row r="3" spans="1:4">
      <c r="A3" s="7" t="s">
        <v>44</v>
      </c>
      <c r="B3" s="7" t="s">
        <v>430</v>
      </c>
      <c r="C3" s="7" t="s">
        <v>431</v>
      </c>
      <c r="D3" s="7" t="s">
        <v>432</v>
      </c>
    </row>
    <row r="4" spans="1:4">
      <c r="A4" s="7" t="s">
        <v>51</v>
      </c>
      <c r="B4" s="7" t="s">
        <v>433</v>
      </c>
      <c r="C4" s="7" t="s">
        <v>434</v>
      </c>
      <c r="D4" s="7" t="s">
        <v>435</v>
      </c>
    </row>
    <row r="5" spans="1:4">
      <c r="A5" s="7" t="s">
        <v>57</v>
      </c>
      <c r="B5" s="7" t="s">
        <v>436</v>
      </c>
      <c r="C5" s="7" t="s">
        <v>437</v>
      </c>
      <c r="D5" s="7" t="s">
        <v>438</v>
      </c>
    </row>
    <row r="6" spans="1:4">
      <c r="A6" s="7" t="s">
        <v>64</v>
      </c>
      <c r="B6" s="7" t="s">
        <v>439</v>
      </c>
      <c r="C6" s="7" t="s">
        <v>440</v>
      </c>
      <c r="D6" s="7" t="s">
        <v>441</v>
      </c>
    </row>
    <row r="7" spans="1:4">
      <c r="A7" s="7" t="s">
        <v>71</v>
      </c>
      <c r="B7" s="7" t="s">
        <v>442</v>
      </c>
      <c r="C7" s="7" t="s">
        <v>443</v>
      </c>
      <c r="D7" s="7" t="s">
        <v>444</v>
      </c>
    </row>
    <row r="8" spans="1:4">
      <c r="A8" s="7" t="s">
        <v>77</v>
      </c>
      <c r="B8" s="7" t="s">
        <v>445</v>
      </c>
      <c r="C8" s="7" t="s">
        <v>446</v>
      </c>
      <c r="D8" s="7"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448</v>
      </c>
      <c r="B1" s="4"/>
      <c r="C1" s="4"/>
    </row>
    <row r="2" spans="1:3">
      <c r="A2" s="8" t="s">
        <v>449</v>
      </c>
      <c r="B2" s="8" t="s">
        <v>450</v>
      </c>
      <c r="C2" s="8" t="s">
        <v>451</v>
      </c>
    </row>
    <row r="3" spans="1:3">
      <c r="A3" s="7" t="s">
        <v>452</v>
      </c>
      <c r="B3" s="7" t="s">
        <v>453</v>
      </c>
      <c r="C3" s="7" t="s">
        <v>454</v>
      </c>
    </row>
    <row r="4" spans="1:3">
      <c r="A4" s="7" t="s">
        <v>455</v>
      </c>
      <c r="B4" s="7" t="s">
        <v>456</v>
      </c>
      <c r="C4" s="7" t="s">
        <v>457</v>
      </c>
    </row>
    <row r="5" spans="1:3">
      <c r="A5" s="7" t="s">
        <v>455</v>
      </c>
      <c r="B5" s="7" t="s">
        <v>458</v>
      </c>
      <c r="C5" s="7" t="s">
        <v>459</v>
      </c>
    </row>
    <row r="6" spans="1:3">
      <c r="A6" s="7" t="s">
        <v>460</v>
      </c>
      <c r="B6" s="7" t="s">
        <v>461</v>
      </c>
      <c r="C6" s="7" t="s">
        <v>462</v>
      </c>
    </row>
    <row r="7" spans="1:3">
      <c r="A7" s="7" t="s">
        <v>463</v>
      </c>
      <c r="B7" s="7" t="s">
        <v>464</v>
      </c>
      <c r="C7" s="7" t="s">
        <v>465</v>
      </c>
    </row>
    <row r="8" spans="1:3">
      <c r="A8" s="7" t="s">
        <v>466</v>
      </c>
      <c r="B8" s="7" t="s">
        <v>467</v>
      </c>
      <c r="C8" s="7" t="s">
        <v>468</v>
      </c>
    </row>
    <row r="9" spans="1:3">
      <c r="A9" s="7" t="s">
        <v>469</v>
      </c>
      <c r="B9" s="7" t="s">
        <v>470</v>
      </c>
      <c r="C9" s="7" t="s">
        <v>471</v>
      </c>
    </row>
    <row r="10" spans="1:3">
      <c r="A10" s="7" t="s">
        <v>338</v>
      </c>
      <c r="B10" s="7" t="s">
        <v>472</v>
      </c>
      <c r="C10" s="7" t="s">
        <v>473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474</v>
      </c>
      <c r="B1" s="4"/>
      <c r="C1" s="4"/>
      <c r="D1" s="4"/>
      <c r="E1" s="4"/>
    </row>
    <row r="2" spans="1:5">
      <c r="A2" s="8" t="s">
        <v>202</v>
      </c>
      <c r="B2" s="8" t="s">
        <v>475</v>
      </c>
      <c r="C2" s="8" t="s">
        <v>476</v>
      </c>
      <c r="D2" s="8" t="s">
        <v>344</v>
      </c>
      <c r="E2" s="8" t="s">
        <v>477</v>
      </c>
    </row>
    <row r="3" spans="1:5">
      <c r="A3" s="7">
        <v>1</v>
      </c>
      <c r="B3" s="7" t="s">
        <v>478</v>
      </c>
      <c r="C3" s="7" t="s">
        <v>479</v>
      </c>
      <c r="D3" s="7" t="s">
        <v>480</v>
      </c>
      <c r="E3" s="7" t="s">
        <v>481</v>
      </c>
    </row>
    <row r="4" spans="1:5">
      <c r="A4" s="7">
        <v>2</v>
      </c>
      <c r="B4" s="7" t="s">
        <v>482</v>
      </c>
      <c r="C4" s="7" t="s">
        <v>483</v>
      </c>
      <c r="D4" s="7" t="s">
        <v>484</v>
      </c>
      <c r="E4" s="7" t="s">
        <v>485</v>
      </c>
    </row>
    <row r="5" spans="1:5">
      <c r="A5" s="7">
        <v>3</v>
      </c>
      <c r="B5" s="7" t="s">
        <v>486</v>
      </c>
      <c r="C5" s="7" t="s">
        <v>479</v>
      </c>
      <c r="D5" s="7" t="s">
        <v>487</v>
      </c>
      <c r="E5" s="7" t="s">
        <v>488</v>
      </c>
    </row>
    <row r="6" spans="1:5">
      <c r="A6" s="7">
        <v>4</v>
      </c>
      <c r="B6" s="7" t="s">
        <v>489</v>
      </c>
      <c r="C6" s="7" t="s">
        <v>490</v>
      </c>
      <c r="D6" s="7" t="s">
        <v>491</v>
      </c>
      <c r="E6" s="7" t="s">
        <v>492</v>
      </c>
    </row>
    <row r="7" spans="1:5">
      <c r="A7" s="7">
        <v>5</v>
      </c>
      <c r="B7" s="7" t="s">
        <v>493</v>
      </c>
      <c r="C7" s="7" t="s">
        <v>494</v>
      </c>
      <c r="D7" s="7" t="s">
        <v>495</v>
      </c>
      <c r="E7" s="7" t="s">
        <v>496</v>
      </c>
    </row>
    <row r="8" spans="1:5">
      <c r="A8" s="7">
        <v>6</v>
      </c>
      <c r="B8" s="7" t="s">
        <v>497</v>
      </c>
      <c r="C8" s="7" t="s">
        <v>479</v>
      </c>
      <c r="D8" s="7" t="s">
        <v>498</v>
      </c>
      <c r="E8" s="7" t="s">
        <v>499</v>
      </c>
    </row>
    <row r="9" spans="1:5">
      <c r="A9" s="7">
        <v>7</v>
      </c>
      <c r="B9" s="7" t="s">
        <v>500</v>
      </c>
      <c r="C9" s="7" t="s">
        <v>479</v>
      </c>
      <c r="D9" s="7" t="s">
        <v>501</v>
      </c>
      <c r="E9" s="7" t="s">
        <v>502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503</v>
      </c>
      <c r="B1" s="4"/>
      <c r="C1" s="4"/>
      <c r="D1" s="4"/>
      <c r="E1" s="4"/>
      <c r="F1" s="4"/>
    </row>
    <row r="2" spans="1:6">
      <c r="A2" s="8" t="s">
        <v>36</v>
      </c>
      <c r="B2" s="8" t="s">
        <v>84</v>
      </c>
      <c r="C2" s="8" t="s">
        <v>504</v>
      </c>
      <c r="D2" s="8" t="s">
        <v>505</v>
      </c>
      <c r="E2" s="8" t="s">
        <v>506</v>
      </c>
      <c r="F2" s="8" t="s">
        <v>507</v>
      </c>
    </row>
    <row r="3" spans="1:6">
      <c r="A3" s="7">
        <v>1.1</v>
      </c>
      <c r="B3" s="7" t="s">
        <v>44</v>
      </c>
      <c r="C3" s="7" t="s">
        <v>508</v>
      </c>
      <c r="D3" s="9">
        <v>6.67</v>
      </c>
      <c r="E3" s="9">
        <v>6.67</v>
      </c>
      <c r="F3" s="7"/>
    </row>
    <row r="4" spans="1:6">
      <c r="A4" s="7">
        <v>1.2</v>
      </c>
      <c r="B4" s="7" t="s">
        <v>44</v>
      </c>
      <c r="C4" s="7" t="s">
        <v>509</v>
      </c>
      <c r="D4" s="9">
        <v>6.67</v>
      </c>
      <c r="E4" s="9">
        <v>6.67</v>
      </c>
      <c r="F4" s="7"/>
    </row>
    <row r="5" spans="1:6">
      <c r="A5" s="7">
        <v>1.3</v>
      </c>
      <c r="B5" s="7" t="s">
        <v>44</v>
      </c>
      <c r="C5" s="7" t="s">
        <v>510</v>
      </c>
      <c r="D5" s="9">
        <v>6.67</v>
      </c>
      <c r="E5" s="9">
        <v>6.67</v>
      </c>
      <c r="F5" s="7"/>
    </row>
    <row r="6" spans="1:6">
      <c r="A6" s="7">
        <v>2.1</v>
      </c>
      <c r="B6" s="7" t="s">
        <v>51</v>
      </c>
      <c r="C6" s="7" t="s">
        <v>511</v>
      </c>
      <c r="D6" s="9">
        <v>6.67</v>
      </c>
      <c r="E6" s="9">
        <v>6.67</v>
      </c>
      <c r="F6" s="7"/>
    </row>
    <row r="7" spans="1:6">
      <c r="A7" s="7">
        <v>2.2</v>
      </c>
      <c r="B7" s="7" t="s">
        <v>51</v>
      </c>
      <c r="C7" s="7" t="s">
        <v>512</v>
      </c>
      <c r="D7" s="9">
        <v>6.67</v>
      </c>
      <c r="E7" s="9">
        <v>6.67</v>
      </c>
      <c r="F7" s="7"/>
    </row>
    <row r="8" spans="1:6">
      <c r="A8" s="7">
        <v>2.3</v>
      </c>
      <c r="B8" s="7" t="s">
        <v>51</v>
      </c>
      <c r="C8" s="7" t="s">
        <v>513</v>
      </c>
      <c r="D8" s="9">
        <v>6.67</v>
      </c>
      <c r="E8" s="9">
        <v>6.67</v>
      </c>
      <c r="F8" s="7"/>
    </row>
    <row r="9" spans="1:6">
      <c r="A9" s="7">
        <v>3.1</v>
      </c>
      <c r="B9" s="7" t="s">
        <v>57</v>
      </c>
      <c r="C9" s="7" t="s">
        <v>514</v>
      </c>
      <c r="D9" s="9">
        <v>6.67</v>
      </c>
      <c r="E9" s="9">
        <v>6.67</v>
      </c>
      <c r="F9" s="7"/>
    </row>
    <row r="10" spans="1:6">
      <c r="A10" s="7">
        <v>3.2</v>
      </c>
      <c r="B10" s="7" t="s">
        <v>57</v>
      </c>
      <c r="C10" s="7" t="s">
        <v>515</v>
      </c>
      <c r="D10" s="9">
        <v>6.67</v>
      </c>
      <c r="E10" s="9">
        <v>6.67</v>
      </c>
      <c r="F10" s="7"/>
    </row>
    <row r="11" spans="1:6">
      <c r="A11" s="7">
        <v>3.3</v>
      </c>
      <c r="B11" s="7" t="s">
        <v>57</v>
      </c>
      <c r="C11" s="7" t="s">
        <v>516</v>
      </c>
      <c r="D11" s="9">
        <v>6.67</v>
      </c>
      <c r="E11" s="9">
        <v>6.67</v>
      </c>
      <c r="F11" s="7"/>
    </row>
    <row r="12" spans="1:6">
      <c r="A12" s="7">
        <v>4.1</v>
      </c>
      <c r="B12" s="7" t="s">
        <v>64</v>
      </c>
      <c r="C12" s="7" t="s">
        <v>517</v>
      </c>
      <c r="D12" s="9">
        <v>5.0</v>
      </c>
      <c r="E12" s="9">
        <v>5.0</v>
      </c>
      <c r="F12" s="7"/>
    </row>
    <row r="13" spans="1:6">
      <c r="A13" s="7">
        <v>4.2</v>
      </c>
      <c r="B13" s="7" t="s">
        <v>64</v>
      </c>
      <c r="C13" s="7" t="s">
        <v>518</v>
      </c>
      <c r="D13" s="9">
        <v>5.0</v>
      </c>
      <c r="E13" s="9">
        <v>5.0</v>
      </c>
      <c r="F13" s="7"/>
    </row>
    <row r="14" spans="1:6">
      <c r="A14" s="7">
        <v>4.3</v>
      </c>
      <c r="B14" s="7" t="s">
        <v>64</v>
      </c>
      <c r="C14" s="7" t="s">
        <v>519</v>
      </c>
      <c r="D14" s="9">
        <v>5.0</v>
      </c>
      <c r="E14" s="9">
        <v>5.0</v>
      </c>
      <c r="F14" s="7"/>
    </row>
    <row r="15" spans="1:6">
      <c r="A15" s="7">
        <v>5.1</v>
      </c>
      <c r="B15" s="7" t="s">
        <v>71</v>
      </c>
      <c r="C15" s="7" t="s">
        <v>520</v>
      </c>
      <c r="D15" s="9">
        <v>5.0</v>
      </c>
      <c r="E15" s="9">
        <v>5.0</v>
      </c>
      <c r="F15" s="7"/>
    </row>
    <row r="16" spans="1:6">
      <c r="A16" s="7">
        <v>5.2</v>
      </c>
      <c r="B16" s="7" t="s">
        <v>71</v>
      </c>
      <c r="C16" s="7" t="s">
        <v>521</v>
      </c>
      <c r="D16" s="9">
        <v>5.0</v>
      </c>
      <c r="E16" s="9">
        <v>5.0</v>
      </c>
      <c r="F16" s="7"/>
    </row>
    <row r="17" spans="1:6">
      <c r="A17" s="7">
        <v>5.3</v>
      </c>
      <c r="B17" s="7" t="s">
        <v>71</v>
      </c>
      <c r="C17" s="7" t="s">
        <v>522</v>
      </c>
      <c r="D17" s="9">
        <v>5.0</v>
      </c>
      <c r="E17" s="9">
        <v>5.0</v>
      </c>
      <c r="F17" s="7"/>
    </row>
    <row r="18" spans="1:6">
      <c r="A18" s="7">
        <v>5.4</v>
      </c>
      <c r="B18" s="7" t="s">
        <v>71</v>
      </c>
      <c r="C18" s="7" t="s">
        <v>523</v>
      </c>
      <c r="D18" s="9">
        <v>5.0</v>
      </c>
      <c r="E18" s="9">
        <v>5.0</v>
      </c>
      <c r="F18" s="7"/>
    </row>
    <row r="19" spans="1:6">
      <c r="A19" s="7">
        <v>6.1</v>
      </c>
      <c r="B19" s="7" t="s">
        <v>77</v>
      </c>
      <c r="C19" s="7" t="s">
        <v>524</v>
      </c>
      <c r="D19" s="9">
        <v>5.0</v>
      </c>
      <c r="E19" s="9">
        <v>5.0</v>
      </c>
      <c r="F19" s="7"/>
    </row>
    <row r="20" spans="1:6">
      <c r="A20" s="7">
        <v>6.2</v>
      </c>
      <c r="B20" s="7" t="s">
        <v>77</v>
      </c>
      <c r="C20" s="7" t="s">
        <v>525</v>
      </c>
      <c r="D20" s="9">
        <v>5.0</v>
      </c>
      <c r="E20" s="9">
        <v>5.0</v>
      </c>
      <c r="F20" s="7"/>
    </row>
    <row r="21" spans="1:6">
      <c r="A21" s="7">
        <v>6.3</v>
      </c>
      <c r="B21" s="7" t="s">
        <v>77</v>
      </c>
      <c r="C21" s="7" t="s">
        <v>526</v>
      </c>
      <c r="D21" s="9">
        <v>5.0</v>
      </c>
      <c r="E21" s="9">
        <v>5.0</v>
      </c>
      <c r="F21" s="7"/>
    </row>
    <row r="22" spans="1:6">
      <c r="A22" s="7" t="s">
        <v>527</v>
      </c>
      <c r="B22" s="7"/>
      <c r="C22" s="7"/>
      <c r="D22" s="9"/>
      <c r="E22" s="9">
        <f>SUM(E3:E21)</f>
        <v>110.030000000000001</v>
      </c>
      <c r="F22" s="7" t="s">
        <v>528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529</v>
      </c>
      <c r="B1" s="8" t="s">
        <v>530</v>
      </c>
      <c r="C1" s="8">
        <v>1.1</v>
      </c>
      <c r="D1" s="8">
        <v>1.2</v>
      </c>
      <c r="E1" s="8">
        <v>1.3</v>
      </c>
      <c r="F1" s="8">
        <v>2.1</v>
      </c>
      <c r="G1" s="8">
        <v>2.2</v>
      </c>
      <c r="H1" s="8">
        <v>2.3</v>
      </c>
      <c r="I1" s="8">
        <v>3.1</v>
      </c>
      <c r="J1" s="8">
        <v>3.2</v>
      </c>
      <c r="K1" s="8">
        <v>3.3</v>
      </c>
      <c r="L1" s="8">
        <v>4.1</v>
      </c>
      <c r="M1" s="8">
        <v>4.2</v>
      </c>
      <c r="N1" s="8">
        <v>4.3</v>
      </c>
      <c r="O1" s="8">
        <v>5.1</v>
      </c>
      <c r="P1" s="8">
        <v>5.2</v>
      </c>
      <c r="Q1" s="8">
        <v>5.3</v>
      </c>
      <c r="R1" s="8">
        <v>5.4</v>
      </c>
      <c r="S1" s="8">
        <v>6.1</v>
      </c>
      <c r="T1" s="8">
        <v>6.2</v>
      </c>
      <c r="U1" s="8">
        <v>6.3</v>
      </c>
      <c r="V1" s="8" t="s">
        <v>531</v>
      </c>
      <c r="W1" s="8" t="s">
        <v>507</v>
      </c>
    </row>
    <row r="2" spans="1:23">
      <c r="A2" s="7" t="s">
        <v>532</v>
      </c>
      <c r="B2" s="7"/>
      <c r="C2" s="7"/>
      <c r="D2" s="7"/>
      <c r="E2" s="7"/>
      <c r="F2" s="7"/>
      <c r="G2" s="7"/>
      <c r="H2" s="7"/>
      <c r="I2" s="7"/>
      <c r="J2" s="7"/>
      <c r="K2" s="7"/>
      <c r="L2" s="7"/>
      <c r="M2" s="7"/>
      <c r="N2" s="7"/>
      <c r="O2" s="7"/>
      <c r="P2" s="7"/>
      <c r="Q2" s="7"/>
      <c r="R2" s="7"/>
      <c r="S2" s="7"/>
      <c r="T2" s="7"/>
      <c r="U2" s="7"/>
      <c r="V2" s="7" t="str">
        <f>IFERROR(AVERAGE(C2:U2),"")</f>
        <v/>
      </c>
      <c r="W2" s="7"/>
    </row>
    <row r="3" spans="1:23">
      <c r="A3" s="7" t="s">
        <v>533</v>
      </c>
      <c r="B3" s="7"/>
      <c r="C3" s="7"/>
      <c r="D3" s="7"/>
      <c r="E3" s="7"/>
      <c r="F3" s="7"/>
      <c r="G3" s="7"/>
      <c r="H3" s="7"/>
      <c r="I3" s="7"/>
      <c r="J3" s="7"/>
      <c r="K3" s="7"/>
      <c r="L3" s="7"/>
      <c r="M3" s="7"/>
      <c r="N3" s="7"/>
      <c r="O3" s="7"/>
      <c r="P3" s="7"/>
      <c r="Q3" s="7"/>
      <c r="R3" s="7"/>
      <c r="S3" s="7"/>
      <c r="T3" s="7"/>
      <c r="U3" s="7"/>
      <c r="V3" s="7" t="str">
        <f>IFERROR(AVERAGE(C3:U3),"")</f>
        <v/>
      </c>
      <c r="W3" s="7"/>
    </row>
    <row r="4" spans="1:23">
      <c r="A4" s="7" t="s">
        <v>534</v>
      </c>
      <c r="B4" s="7"/>
      <c r="C4" s="7"/>
      <c r="D4" s="7"/>
      <c r="E4" s="7"/>
      <c r="F4" s="7"/>
      <c r="G4" s="7"/>
      <c r="H4" s="7"/>
      <c r="I4" s="7"/>
      <c r="J4" s="7"/>
      <c r="K4" s="7"/>
      <c r="L4" s="7"/>
      <c r="M4" s="7"/>
      <c r="N4" s="7"/>
      <c r="O4" s="7"/>
      <c r="P4" s="7"/>
      <c r="Q4" s="7"/>
      <c r="R4" s="7"/>
      <c r="S4" s="7"/>
      <c r="T4" s="7"/>
      <c r="U4" s="7"/>
      <c r="V4" s="7" t="str">
        <f>IFERROR(AVERAGE(C4:U4),"")</f>
        <v/>
      </c>
      <c r="W4" s="7"/>
    </row>
    <row r="5" spans="1:23">
      <c r="A5" s="7" t="s">
        <v>535</v>
      </c>
      <c r="B5" s="7"/>
      <c r="C5" s="7"/>
      <c r="D5" s="7"/>
      <c r="E5" s="7"/>
      <c r="F5" s="7"/>
      <c r="G5" s="7"/>
      <c r="H5" s="7"/>
      <c r="I5" s="7"/>
      <c r="J5" s="7"/>
      <c r="K5" s="7"/>
      <c r="L5" s="7"/>
      <c r="M5" s="7"/>
      <c r="N5" s="7"/>
      <c r="O5" s="7"/>
      <c r="P5" s="7"/>
      <c r="Q5" s="7"/>
      <c r="R5" s="7"/>
      <c r="S5" s="7"/>
      <c r="T5" s="7"/>
      <c r="U5" s="7"/>
      <c r="V5" s="7" t="str">
        <f>IFERROR(AVERAGE(C5:U5),"")</f>
        <v/>
      </c>
      <c r="W5" s="7"/>
    </row>
    <row r="6" spans="1:23">
      <c r="A6" s="7" t="s">
        <v>536</v>
      </c>
      <c r="B6" s="7"/>
      <c r="C6" s="7"/>
      <c r="D6" s="7"/>
      <c r="E6" s="7"/>
      <c r="F6" s="7"/>
      <c r="G6" s="7"/>
      <c r="H6" s="7"/>
      <c r="I6" s="7"/>
      <c r="J6" s="7"/>
      <c r="K6" s="7"/>
      <c r="L6" s="7"/>
      <c r="M6" s="7"/>
      <c r="N6" s="7"/>
      <c r="O6" s="7"/>
      <c r="P6" s="7"/>
      <c r="Q6" s="7"/>
      <c r="R6" s="7"/>
      <c r="S6" s="7"/>
      <c r="T6" s="7"/>
      <c r="U6" s="7"/>
      <c r="V6" s="7" t="str">
        <f>IFERROR(AVERAGE(C6:U6),"")</f>
        <v/>
      </c>
      <c r="W6" s="7"/>
    </row>
    <row r="7" spans="1:23">
      <c r="A7" s="7" t="s">
        <v>537</v>
      </c>
      <c r="B7" s="7"/>
      <c r="C7" s="7"/>
      <c r="D7" s="7"/>
      <c r="E7" s="7"/>
      <c r="F7" s="7"/>
      <c r="G7" s="7"/>
      <c r="H7" s="7"/>
      <c r="I7" s="7"/>
      <c r="J7" s="7"/>
      <c r="K7" s="7"/>
      <c r="L7" s="7"/>
      <c r="M7" s="7"/>
      <c r="N7" s="7"/>
      <c r="O7" s="7"/>
      <c r="P7" s="7"/>
      <c r="Q7" s="7"/>
      <c r="R7" s="7"/>
      <c r="S7" s="7"/>
      <c r="T7" s="7"/>
      <c r="U7" s="7"/>
      <c r="V7" s="7" t="str">
        <f>IFERROR(AVERAGE(C7:U7),"")</f>
        <v/>
      </c>
      <c r="W7" s="7"/>
    </row>
    <row r="8" spans="1:23">
      <c r="A8" s="7" t="s">
        <v>538</v>
      </c>
      <c r="B8" s="7"/>
      <c r="C8" s="7"/>
      <c r="D8" s="7"/>
      <c r="E8" s="7"/>
      <c r="F8" s="7"/>
      <c r="G8" s="7"/>
      <c r="H8" s="7"/>
      <c r="I8" s="7"/>
      <c r="J8" s="7"/>
      <c r="K8" s="7"/>
      <c r="L8" s="7"/>
      <c r="M8" s="7"/>
      <c r="N8" s="7"/>
      <c r="O8" s="7"/>
      <c r="P8" s="7"/>
      <c r="Q8" s="7"/>
      <c r="R8" s="7"/>
      <c r="S8" s="7"/>
      <c r="T8" s="7"/>
      <c r="U8" s="7"/>
      <c r="V8" s="7" t="str">
        <f>IFERROR(AVERAGE(C8:U8),"")</f>
        <v/>
      </c>
      <c r="W8" s="7"/>
    </row>
    <row r="9" spans="1:23">
      <c r="A9" s="7" t="s">
        <v>539</v>
      </c>
      <c r="B9" s="7"/>
      <c r="C9" s="7"/>
      <c r="D9" s="7"/>
      <c r="E9" s="7"/>
      <c r="F9" s="7"/>
      <c r="G9" s="7"/>
      <c r="H9" s="7"/>
      <c r="I9" s="7"/>
      <c r="J9" s="7"/>
      <c r="K9" s="7"/>
      <c r="L9" s="7"/>
      <c r="M9" s="7"/>
      <c r="N9" s="7"/>
      <c r="O9" s="7"/>
      <c r="P9" s="7"/>
      <c r="Q9" s="7"/>
      <c r="R9" s="7"/>
      <c r="S9" s="7"/>
      <c r="T9" s="7"/>
      <c r="U9" s="7"/>
      <c r="V9" s="7" t="str">
        <f>IFERROR(AVERAGE(C9:U9),"")</f>
        <v/>
      </c>
      <c r="W9" s="7"/>
    </row>
    <row r="10" spans="1:23">
      <c r="A10" s="7" t="s">
        <v>540</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541</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542</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543</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544</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545</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546</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547</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548</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549</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550</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551</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552</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553</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554</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555</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556</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557</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558</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559</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560</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561</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row r="7" spans="1:8">
      <c r="A7" s="7" t="s">
        <v>43</v>
      </c>
      <c r="B7" s="7" t="s">
        <v>77</v>
      </c>
      <c r="C7" s="7" t="s">
        <v>78</v>
      </c>
      <c r="D7" s="7" t="s">
        <v>79</v>
      </c>
      <c r="E7" s="7" t="s">
        <v>80</v>
      </c>
      <c r="F7" s="7" t="s">
        <v>81</v>
      </c>
      <c r="G7" s="7" t="s">
        <v>82</v>
      </c>
      <c r="H7" s="7"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93</v>
      </c>
      <c r="G2" s="7" t="s">
        <v>94</v>
      </c>
      <c r="H2" s="7" t="s">
        <v>95</v>
      </c>
      <c r="I2" s="7" t="s">
        <v>96</v>
      </c>
      <c r="J2" s="7" t="s">
        <v>97</v>
      </c>
      <c r="K2" s="9">
        <v>5.26</v>
      </c>
    </row>
    <row r="3" spans="1:11">
      <c r="A3" s="7" t="s">
        <v>43</v>
      </c>
      <c r="B3" s="7">
        <v>1.2</v>
      </c>
      <c r="C3" s="7" t="s">
        <v>44</v>
      </c>
      <c r="D3" s="7" t="s">
        <v>98</v>
      </c>
      <c r="E3" s="7" t="s">
        <v>99</v>
      </c>
      <c r="F3" s="7" t="s">
        <v>100</v>
      </c>
      <c r="G3" s="7" t="s">
        <v>101</v>
      </c>
      <c r="H3" s="7" t="s">
        <v>95</v>
      </c>
      <c r="I3" s="7" t="s">
        <v>102</v>
      </c>
      <c r="J3" s="7" t="s">
        <v>103</v>
      </c>
      <c r="K3" s="9">
        <v>5.26</v>
      </c>
    </row>
    <row r="4" spans="1:11">
      <c r="A4" s="7" t="s">
        <v>43</v>
      </c>
      <c r="B4" s="7">
        <v>1.3</v>
      </c>
      <c r="C4" s="7" t="s">
        <v>44</v>
      </c>
      <c r="D4" s="7" t="s">
        <v>104</v>
      </c>
      <c r="E4" s="7" t="s">
        <v>105</v>
      </c>
      <c r="F4" s="7" t="s">
        <v>106</v>
      </c>
      <c r="G4" s="7" t="s">
        <v>107</v>
      </c>
      <c r="H4" s="7" t="s">
        <v>95</v>
      </c>
      <c r="I4" s="7" t="s">
        <v>108</v>
      </c>
      <c r="J4" s="7" t="s">
        <v>109</v>
      </c>
      <c r="K4" s="9">
        <v>5.26</v>
      </c>
    </row>
    <row r="5" spans="1:11">
      <c r="A5" s="7" t="s">
        <v>43</v>
      </c>
      <c r="B5" s="7">
        <v>2.1</v>
      </c>
      <c r="C5" s="7" t="s">
        <v>51</v>
      </c>
      <c r="D5" s="7" t="s">
        <v>110</v>
      </c>
      <c r="E5" s="7" t="s">
        <v>111</v>
      </c>
      <c r="F5" s="7" t="s">
        <v>112</v>
      </c>
      <c r="G5" s="7" t="s">
        <v>113</v>
      </c>
      <c r="H5" s="7" t="s">
        <v>95</v>
      </c>
      <c r="I5" s="7" t="s">
        <v>114</v>
      </c>
      <c r="J5" s="7" t="s">
        <v>115</v>
      </c>
      <c r="K5" s="9">
        <v>5.26</v>
      </c>
    </row>
    <row r="6" spans="1:11">
      <c r="A6" s="7" t="s">
        <v>43</v>
      </c>
      <c r="B6" s="7">
        <v>2.2</v>
      </c>
      <c r="C6" s="7" t="s">
        <v>51</v>
      </c>
      <c r="D6" s="7" t="s">
        <v>116</v>
      </c>
      <c r="E6" s="7" t="s">
        <v>117</v>
      </c>
      <c r="F6" s="7" t="s">
        <v>118</v>
      </c>
      <c r="G6" s="7" t="s">
        <v>119</v>
      </c>
      <c r="H6" s="7" t="s">
        <v>95</v>
      </c>
      <c r="I6" s="7" t="s">
        <v>120</v>
      </c>
      <c r="J6" s="7" t="s">
        <v>121</v>
      </c>
      <c r="K6" s="9">
        <v>5.26</v>
      </c>
    </row>
    <row r="7" spans="1:11">
      <c r="A7" s="7" t="s">
        <v>43</v>
      </c>
      <c r="B7" s="7">
        <v>2.3</v>
      </c>
      <c r="C7" s="7" t="s">
        <v>51</v>
      </c>
      <c r="D7" s="7" t="s">
        <v>122</v>
      </c>
      <c r="E7" s="7" t="s">
        <v>123</v>
      </c>
      <c r="F7" s="7" t="s">
        <v>124</v>
      </c>
      <c r="G7" s="7" t="s">
        <v>125</v>
      </c>
      <c r="H7" s="7" t="s">
        <v>126</v>
      </c>
      <c r="I7" s="7" t="s">
        <v>127</v>
      </c>
      <c r="J7" s="7" t="s">
        <v>128</v>
      </c>
      <c r="K7" s="9">
        <v>5.26</v>
      </c>
    </row>
    <row r="8" spans="1:11">
      <c r="A8" s="7" t="s">
        <v>43</v>
      </c>
      <c r="B8" s="7">
        <v>3.1</v>
      </c>
      <c r="C8" s="7" t="s">
        <v>57</v>
      </c>
      <c r="D8" s="7" t="s">
        <v>129</v>
      </c>
      <c r="E8" s="7" t="s">
        <v>130</v>
      </c>
      <c r="F8" s="7" t="s">
        <v>131</v>
      </c>
      <c r="G8" s="7" t="s">
        <v>132</v>
      </c>
      <c r="H8" s="7" t="s">
        <v>126</v>
      </c>
      <c r="I8" s="7" t="s">
        <v>133</v>
      </c>
      <c r="J8" s="7" t="s">
        <v>134</v>
      </c>
      <c r="K8" s="9">
        <v>5.26</v>
      </c>
    </row>
    <row r="9" spans="1:11">
      <c r="A9" s="7" t="s">
        <v>43</v>
      </c>
      <c r="B9" s="7">
        <v>3.2</v>
      </c>
      <c r="C9" s="7" t="s">
        <v>57</v>
      </c>
      <c r="D9" s="7" t="s">
        <v>135</v>
      </c>
      <c r="E9" s="7" t="s">
        <v>136</v>
      </c>
      <c r="F9" s="7" t="s">
        <v>124</v>
      </c>
      <c r="G9" s="7" t="s">
        <v>137</v>
      </c>
      <c r="H9" s="7" t="s">
        <v>126</v>
      </c>
      <c r="I9" s="7" t="s">
        <v>138</v>
      </c>
      <c r="J9" s="7" t="s">
        <v>139</v>
      </c>
      <c r="K9" s="9">
        <v>5.26</v>
      </c>
    </row>
    <row r="10" spans="1:11">
      <c r="A10" s="7" t="s">
        <v>43</v>
      </c>
      <c r="B10" s="7">
        <v>3.3</v>
      </c>
      <c r="C10" s="7" t="s">
        <v>57</v>
      </c>
      <c r="D10" s="7" t="s">
        <v>140</v>
      </c>
      <c r="E10" s="7" t="s">
        <v>141</v>
      </c>
      <c r="F10" s="7" t="s">
        <v>124</v>
      </c>
      <c r="G10" s="7" t="s">
        <v>142</v>
      </c>
      <c r="H10" s="7" t="s">
        <v>143</v>
      </c>
      <c r="I10" s="7" t="s">
        <v>144</v>
      </c>
      <c r="J10" s="7" t="s">
        <v>145</v>
      </c>
      <c r="K10" s="9">
        <v>5.26</v>
      </c>
    </row>
    <row r="11" spans="1:11">
      <c r="A11" s="7" t="s">
        <v>43</v>
      </c>
      <c r="B11" s="7">
        <v>4.1</v>
      </c>
      <c r="C11" s="7" t="s">
        <v>64</v>
      </c>
      <c r="D11" s="7" t="s">
        <v>146</v>
      </c>
      <c r="E11" s="7" t="s">
        <v>147</v>
      </c>
      <c r="F11" s="7" t="s">
        <v>106</v>
      </c>
      <c r="G11" s="7" t="s">
        <v>148</v>
      </c>
      <c r="H11" s="7" t="s">
        <v>95</v>
      </c>
      <c r="I11" s="7" t="s">
        <v>149</v>
      </c>
      <c r="J11" s="7" t="s">
        <v>150</v>
      </c>
      <c r="K11" s="9">
        <v>5.26</v>
      </c>
    </row>
    <row r="12" spans="1:11">
      <c r="A12" s="7" t="s">
        <v>43</v>
      </c>
      <c r="B12" s="7">
        <v>4.2</v>
      </c>
      <c r="C12" s="7" t="s">
        <v>64</v>
      </c>
      <c r="D12" s="7" t="s">
        <v>151</v>
      </c>
      <c r="E12" s="7" t="s">
        <v>152</v>
      </c>
      <c r="F12" s="7" t="s">
        <v>153</v>
      </c>
      <c r="G12" s="7" t="s">
        <v>154</v>
      </c>
      <c r="H12" s="7" t="s">
        <v>95</v>
      </c>
      <c r="I12" s="7" t="s">
        <v>155</v>
      </c>
      <c r="J12" s="7" t="s">
        <v>156</v>
      </c>
      <c r="K12" s="9">
        <v>5.26</v>
      </c>
    </row>
    <row r="13" spans="1:11">
      <c r="A13" s="7" t="s">
        <v>43</v>
      </c>
      <c r="B13" s="7">
        <v>4.3</v>
      </c>
      <c r="C13" s="7" t="s">
        <v>64</v>
      </c>
      <c r="D13" s="7" t="s">
        <v>157</v>
      </c>
      <c r="E13" s="7" t="s">
        <v>158</v>
      </c>
      <c r="F13" s="7" t="s">
        <v>159</v>
      </c>
      <c r="G13" s="7" t="s">
        <v>160</v>
      </c>
      <c r="H13" s="7" t="s">
        <v>95</v>
      </c>
      <c r="I13" s="7" t="s">
        <v>161</v>
      </c>
      <c r="J13" s="7" t="s">
        <v>162</v>
      </c>
      <c r="K13" s="9">
        <v>5.26</v>
      </c>
    </row>
    <row r="14" spans="1:11">
      <c r="A14" s="7" t="s">
        <v>43</v>
      </c>
      <c r="B14" s="7">
        <v>5.1</v>
      </c>
      <c r="C14" s="7" t="s">
        <v>71</v>
      </c>
      <c r="D14" s="7" t="s">
        <v>163</v>
      </c>
      <c r="E14" s="7" t="s">
        <v>164</v>
      </c>
      <c r="F14" s="7" t="s">
        <v>106</v>
      </c>
      <c r="G14" s="7" t="s">
        <v>165</v>
      </c>
      <c r="H14" s="7" t="s">
        <v>95</v>
      </c>
      <c r="I14" s="7" t="s">
        <v>166</v>
      </c>
      <c r="J14" s="7" t="s">
        <v>167</v>
      </c>
      <c r="K14" s="9">
        <v>5.26</v>
      </c>
    </row>
    <row r="15" spans="1:11">
      <c r="A15" s="7" t="s">
        <v>43</v>
      </c>
      <c r="B15" s="7">
        <v>5.2</v>
      </c>
      <c r="C15" s="7" t="s">
        <v>71</v>
      </c>
      <c r="D15" s="7" t="s">
        <v>168</v>
      </c>
      <c r="E15" s="7" t="s">
        <v>169</v>
      </c>
      <c r="F15" s="7" t="s">
        <v>106</v>
      </c>
      <c r="G15" s="7" t="s">
        <v>170</v>
      </c>
      <c r="H15" s="7" t="s">
        <v>95</v>
      </c>
      <c r="I15" s="7" t="s">
        <v>171</v>
      </c>
      <c r="J15" s="7" t="s">
        <v>172</v>
      </c>
      <c r="K15" s="9">
        <v>5.26</v>
      </c>
    </row>
    <row r="16" spans="1:11">
      <c r="A16" s="7" t="s">
        <v>43</v>
      </c>
      <c r="B16" s="7">
        <v>5.3</v>
      </c>
      <c r="C16" s="7" t="s">
        <v>71</v>
      </c>
      <c r="D16" s="7" t="s">
        <v>173</v>
      </c>
      <c r="E16" s="7" t="s">
        <v>174</v>
      </c>
      <c r="F16" s="7" t="s">
        <v>175</v>
      </c>
      <c r="G16" s="7" t="s">
        <v>176</v>
      </c>
      <c r="H16" s="7" t="s">
        <v>95</v>
      </c>
      <c r="I16" s="7" t="s">
        <v>177</v>
      </c>
      <c r="J16" s="7" t="s">
        <v>178</v>
      </c>
      <c r="K16" s="9">
        <v>5.26</v>
      </c>
    </row>
    <row r="17" spans="1:11">
      <c r="A17" s="7" t="s">
        <v>43</v>
      </c>
      <c r="B17" s="7">
        <v>5.4</v>
      </c>
      <c r="C17" s="7" t="s">
        <v>71</v>
      </c>
      <c r="D17" s="7" t="s">
        <v>179</v>
      </c>
      <c r="E17" s="7" t="s">
        <v>180</v>
      </c>
      <c r="F17" s="7" t="s">
        <v>181</v>
      </c>
      <c r="G17" s="7" t="s">
        <v>182</v>
      </c>
      <c r="H17" s="7" t="s">
        <v>183</v>
      </c>
      <c r="I17" s="7" t="s">
        <v>184</v>
      </c>
      <c r="J17" s="7" t="s">
        <v>185</v>
      </c>
      <c r="K17" s="9">
        <v>5.26</v>
      </c>
    </row>
    <row r="18" spans="1:11">
      <c r="A18" s="7" t="s">
        <v>43</v>
      </c>
      <c r="B18" s="7">
        <v>6.1</v>
      </c>
      <c r="C18" s="7" t="s">
        <v>77</v>
      </c>
      <c r="D18" s="7" t="s">
        <v>186</v>
      </c>
      <c r="E18" s="7" t="s">
        <v>187</v>
      </c>
      <c r="F18" s="7" t="s">
        <v>159</v>
      </c>
      <c r="G18" s="7" t="s">
        <v>188</v>
      </c>
      <c r="H18" s="7" t="s">
        <v>95</v>
      </c>
      <c r="I18" s="7" t="s">
        <v>189</v>
      </c>
      <c r="J18" s="7" t="s">
        <v>190</v>
      </c>
      <c r="K18" s="9">
        <v>5.26</v>
      </c>
    </row>
    <row r="19" spans="1:11">
      <c r="A19" s="7" t="s">
        <v>43</v>
      </c>
      <c r="B19" s="7">
        <v>6.2</v>
      </c>
      <c r="C19" s="7" t="s">
        <v>77</v>
      </c>
      <c r="D19" s="7" t="s">
        <v>191</v>
      </c>
      <c r="E19" s="7" t="s">
        <v>192</v>
      </c>
      <c r="F19" s="7" t="s">
        <v>193</v>
      </c>
      <c r="G19" s="7" t="s">
        <v>194</v>
      </c>
      <c r="H19" s="7" t="s">
        <v>95</v>
      </c>
      <c r="I19" s="7" t="s">
        <v>195</v>
      </c>
      <c r="J19" s="7"/>
      <c r="K19" s="9">
        <v>5.26</v>
      </c>
    </row>
    <row r="20" spans="1:11">
      <c r="A20" s="7" t="s">
        <v>43</v>
      </c>
      <c r="B20" s="7">
        <v>6.3</v>
      </c>
      <c r="C20" s="7" t="s">
        <v>77</v>
      </c>
      <c r="D20" s="7" t="s">
        <v>196</v>
      </c>
      <c r="E20" s="7" t="s">
        <v>197</v>
      </c>
      <c r="F20" s="7" t="s">
        <v>175</v>
      </c>
      <c r="G20" s="7" t="s">
        <v>198</v>
      </c>
      <c r="H20" s="7" t="s">
        <v>126</v>
      </c>
      <c r="I20" s="7" t="s">
        <v>199</v>
      </c>
      <c r="J20" s="7" t="s">
        <v>200</v>
      </c>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201</v>
      </c>
      <c r="C1" s="8" t="s">
        <v>202</v>
      </c>
      <c r="D1" s="8" t="s">
        <v>203</v>
      </c>
      <c r="E1" s="8" t="s">
        <v>38</v>
      </c>
      <c r="F1" s="8" t="s">
        <v>204</v>
      </c>
      <c r="G1" s="8" t="s">
        <v>205</v>
      </c>
      <c r="H1" s="8" t="s">
        <v>206</v>
      </c>
      <c r="I1" s="8" t="s">
        <v>207</v>
      </c>
    </row>
    <row r="2" spans="1:9">
      <c r="A2" s="7" t="s">
        <v>43</v>
      </c>
      <c r="B2" s="7" t="s">
        <v>208</v>
      </c>
      <c r="C2" s="7">
        <v>1</v>
      </c>
      <c r="D2" s="7" t="s">
        <v>209</v>
      </c>
      <c r="E2" s="7"/>
      <c r="F2" s="7"/>
      <c r="G2" s="7"/>
      <c r="H2" s="7"/>
      <c r="I2" s="7"/>
    </row>
    <row r="3" spans="1:9">
      <c r="A3" s="7" t="s">
        <v>43</v>
      </c>
      <c r="B3" s="7" t="s">
        <v>208</v>
      </c>
      <c r="C3" s="7">
        <v>2</v>
      </c>
      <c r="D3" s="7" t="s">
        <v>210</v>
      </c>
      <c r="E3" s="7"/>
      <c r="F3" s="7"/>
      <c r="G3" s="7"/>
      <c r="H3" s="7"/>
      <c r="I3" s="7"/>
    </row>
    <row r="4" spans="1:9">
      <c r="A4" s="7" t="s">
        <v>43</v>
      </c>
      <c r="B4" s="7" t="s">
        <v>208</v>
      </c>
      <c r="C4" s="7">
        <v>3</v>
      </c>
      <c r="D4" s="7" t="s">
        <v>211</v>
      </c>
      <c r="E4" s="7"/>
      <c r="F4" s="7"/>
      <c r="G4" s="7"/>
      <c r="H4" s="7"/>
      <c r="I4" s="7"/>
    </row>
    <row r="5" spans="1:9">
      <c r="A5" s="7" t="s">
        <v>43</v>
      </c>
      <c r="B5" s="7" t="s">
        <v>208</v>
      </c>
      <c r="C5" s="7">
        <v>4</v>
      </c>
      <c r="D5" s="7" t="s">
        <v>212</v>
      </c>
      <c r="E5" s="7"/>
      <c r="F5" s="7"/>
      <c r="G5" s="7"/>
      <c r="H5" s="7"/>
      <c r="I5" s="7"/>
    </row>
    <row r="6" spans="1:9">
      <c r="A6" s="7" t="s">
        <v>43</v>
      </c>
      <c r="B6" s="7" t="s">
        <v>208</v>
      </c>
      <c r="C6" s="7">
        <v>5</v>
      </c>
      <c r="D6" s="7" t="s">
        <v>213</v>
      </c>
      <c r="E6" s="7"/>
      <c r="F6" s="7"/>
      <c r="G6" s="7"/>
      <c r="H6" s="7"/>
      <c r="I6" s="7"/>
    </row>
    <row r="7" spans="1:9">
      <c r="A7" s="7" t="s">
        <v>43</v>
      </c>
      <c r="B7" s="7" t="s">
        <v>208</v>
      </c>
      <c r="C7" s="7">
        <v>6</v>
      </c>
      <c r="D7" s="7" t="s">
        <v>214</v>
      </c>
      <c r="E7" s="7"/>
      <c r="F7" s="7"/>
      <c r="G7" s="7"/>
      <c r="H7" s="7"/>
      <c r="I7" s="7"/>
    </row>
    <row r="8" spans="1:9">
      <c r="A8" s="7" t="s">
        <v>43</v>
      </c>
      <c r="B8" s="7" t="s">
        <v>208</v>
      </c>
      <c r="C8" s="7">
        <v>7</v>
      </c>
      <c r="D8" s="7" t="s">
        <v>215</v>
      </c>
      <c r="E8" s="7"/>
      <c r="F8" s="7"/>
      <c r="G8" s="7"/>
      <c r="H8" s="7"/>
      <c r="I8" s="7"/>
    </row>
    <row r="9" spans="1:9">
      <c r="A9" s="7" t="s">
        <v>43</v>
      </c>
      <c r="B9" s="7" t="s">
        <v>208</v>
      </c>
      <c r="C9" s="7">
        <v>8</v>
      </c>
      <c r="D9" s="7" t="s">
        <v>216</v>
      </c>
      <c r="E9" s="7"/>
      <c r="F9" s="7"/>
      <c r="G9" s="7"/>
      <c r="H9" s="7"/>
      <c r="I9" s="7"/>
    </row>
    <row r="10" spans="1:9">
      <c r="A10" s="7" t="s">
        <v>43</v>
      </c>
      <c r="B10" s="7" t="s">
        <v>208</v>
      </c>
      <c r="C10" s="7">
        <v>9</v>
      </c>
      <c r="D10" s="7" t="s">
        <v>217</v>
      </c>
      <c r="E10" s="7"/>
      <c r="F10" s="7"/>
      <c r="G10" s="7"/>
      <c r="H10" s="7"/>
      <c r="I10" s="7"/>
    </row>
    <row r="11" spans="1:9">
      <c r="A11" s="7" t="s">
        <v>43</v>
      </c>
      <c r="B11" s="7" t="s">
        <v>208</v>
      </c>
      <c r="C11" s="7">
        <v>10</v>
      </c>
      <c r="D11" s="7" t="s">
        <v>218</v>
      </c>
      <c r="E11" s="7"/>
      <c r="F11" s="7"/>
      <c r="G11" s="7"/>
      <c r="H11" s="7"/>
      <c r="I11" s="7"/>
    </row>
    <row r="12" spans="1:9">
      <c r="A12" s="7" t="s">
        <v>43</v>
      </c>
      <c r="B12" s="7" t="s">
        <v>208</v>
      </c>
      <c r="C12" s="7">
        <v>11</v>
      </c>
      <c r="D12" s="7" t="s">
        <v>219</v>
      </c>
      <c r="E12" s="7"/>
      <c r="F12" s="7"/>
      <c r="G12" s="7"/>
      <c r="H12" s="7"/>
      <c r="I12" s="7"/>
    </row>
    <row r="13" spans="1:9">
      <c r="A13" s="7" t="s">
        <v>43</v>
      </c>
      <c r="B13" s="7" t="s">
        <v>208</v>
      </c>
      <c r="C13" s="7">
        <v>12</v>
      </c>
      <c r="D13" s="7" t="s">
        <v>220</v>
      </c>
      <c r="E13" s="7"/>
      <c r="F13" s="7"/>
      <c r="G13" s="7"/>
      <c r="H13" s="7"/>
      <c r="I13" s="7"/>
    </row>
    <row r="14" spans="1:9">
      <c r="A14" s="7" t="s">
        <v>43</v>
      </c>
      <c r="B14" s="7" t="s">
        <v>208</v>
      </c>
      <c r="C14" s="7">
        <v>13</v>
      </c>
      <c r="D14" s="7" t="s">
        <v>221</v>
      </c>
      <c r="E14" s="7"/>
      <c r="F14" s="7"/>
      <c r="G14" s="7"/>
      <c r="H14" s="7"/>
      <c r="I14" s="7"/>
    </row>
    <row r="15" spans="1:9">
      <c r="A15" s="7" t="s">
        <v>43</v>
      </c>
      <c r="B15" s="7" t="s">
        <v>208</v>
      </c>
      <c r="C15" s="7">
        <v>14</v>
      </c>
      <c r="D15" s="7" t="s">
        <v>222</v>
      </c>
      <c r="E15" s="7"/>
      <c r="F15" s="7"/>
      <c r="G15" s="7"/>
      <c r="H15" s="7"/>
      <c r="I15" s="7"/>
    </row>
    <row r="16" spans="1:9">
      <c r="A16" s="7" t="s">
        <v>43</v>
      </c>
      <c r="B16" s="7" t="s">
        <v>208</v>
      </c>
      <c r="C16" s="7">
        <v>15</v>
      </c>
      <c r="D16" s="7" t="s">
        <v>223</v>
      </c>
      <c r="E16" s="7"/>
      <c r="F16" s="7"/>
      <c r="G16" s="7"/>
      <c r="H16" s="7"/>
      <c r="I16" s="7"/>
    </row>
    <row r="17" spans="1:9">
      <c r="A17" s="7" t="s">
        <v>43</v>
      </c>
      <c r="B17" s="7" t="s">
        <v>208</v>
      </c>
      <c r="C17" s="7">
        <v>16</v>
      </c>
      <c r="D17" s="7" t="s">
        <v>224</v>
      </c>
      <c r="E17" s="7"/>
      <c r="F17" s="7"/>
      <c r="G17" s="7"/>
      <c r="H17" s="7"/>
      <c r="I17" s="7"/>
    </row>
    <row r="18" spans="1:9">
      <c r="A18" s="7" t="s">
        <v>43</v>
      </c>
      <c r="B18" s="7" t="s">
        <v>208</v>
      </c>
      <c r="C18" s="7">
        <v>17</v>
      </c>
      <c r="D18" s="7" t="s">
        <v>225</v>
      </c>
      <c r="E18" s="7"/>
      <c r="F18" s="7"/>
      <c r="G18" s="7"/>
      <c r="H18" s="7"/>
      <c r="I18" s="7"/>
    </row>
    <row r="19" spans="1:9">
      <c r="A19" s="7" t="s">
        <v>43</v>
      </c>
      <c r="B19" s="7" t="s">
        <v>208</v>
      </c>
      <c r="C19" s="7">
        <v>1</v>
      </c>
      <c r="D19" s="7" t="s">
        <v>226</v>
      </c>
      <c r="E19" s="7"/>
      <c r="F19" s="7"/>
      <c r="G19" s="7"/>
      <c r="H19" s="7"/>
      <c r="I19" s="7"/>
    </row>
    <row r="20" spans="1:9">
      <c r="A20" s="7" t="s">
        <v>43</v>
      </c>
      <c r="B20" s="7" t="s">
        <v>208</v>
      </c>
      <c r="C20" s="7">
        <v>2</v>
      </c>
      <c r="D20" s="7" t="s">
        <v>227</v>
      </c>
      <c r="E20" s="7"/>
      <c r="F20" s="7"/>
      <c r="G20" s="7"/>
      <c r="H20" s="7"/>
      <c r="I20" s="7"/>
    </row>
    <row r="21" spans="1:9">
      <c r="A21" s="7" t="s">
        <v>43</v>
      </c>
      <c r="B21" s="7" t="s">
        <v>208</v>
      </c>
      <c r="C21" s="7">
        <v>3</v>
      </c>
      <c r="D21" s="7" t="s">
        <v>228</v>
      </c>
      <c r="E21" s="7"/>
      <c r="F21" s="7"/>
      <c r="G21" s="7"/>
      <c r="H21" s="7"/>
      <c r="I21" s="7"/>
    </row>
    <row r="22" spans="1:9">
      <c r="A22" s="7" t="s">
        <v>43</v>
      </c>
      <c r="B22" s="7" t="s">
        <v>208</v>
      </c>
      <c r="C22" s="7">
        <v>4</v>
      </c>
      <c r="D22" s="7" t="s">
        <v>229</v>
      </c>
      <c r="E22" s="7"/>
      <c r="F22" s="7"/>
      <c r="G22" s="7"/>
      <c r="H22" s="7"/>
      <c r="I22" s="7"/>
    </row>
    <row r="23" spans="1:9">
      <c r="A23" s="7" t="s">
        <v>43</v>
      </c>
      <c r="B23" s="7" t="s">
        <v>208</v>
      </c>
      <c r="C23" s="7">
        <v>5</v>
      </c>
      <c r="D23" s="7" t="s">
        <v>230</v>
      </c>
      <c r="E23" s="7"/>
      <c r="F23" s="7"/>
      <c r="G23" s="7"/>
      <c r="H23" s="7"/>
      <c r="I23" s="7"/>
    </row>
    <row r="24" spans="1:9">
      <c r="A24" s="7" t="s">
        <v>43</v>
      </c>
      <c r="B24" s="7" t="s">
        <v>208</v>
      </c>
      <c r="C24" s="7">
        <v>6</v>
      </c>
      <c r="D24" s="7" t="s">
        <v>231</v>
      </c>
      <c r="E24" s="7"/>
      <c r="F24" s="7"/>
      <c r="G24" s="7"/>
      <c r="H24" s="7"/>
      <c r="I24" s="7"/>
    </row>
    <row r="25" spans="1:9">
      <c r="A25" s="7" t="s">
        <v>43</v>
      </c>
      <c r="B25" s="7" t="s">
        <v>208</v>
      </c>
      <c r="C25" s="7">
        <v>7</v>
      </c>
      <c r="D25" s="7" t="s">
        <v>232</v>
      </c>
      <c r="E25" s="7"/>
      <c r="F25" s="7"/>
      <c r="G25" s="7"/>
      <c r="H25" s="7"/>
      <c r="I25" s="7"/>
    </row>
    <row r="26" spans="1:9">
      <c r="A26" s="7" t="s">
        <v>43</v>
      </c>
      <c r="B26" s="7" t="s">
        <v>208</v>
      </c>
      <c r="C26" s="7">
        <v>8</v>
      </c>
      <c r="D26" s="7" t="s">
        <v>233</v>
      </c>
      <c r="E26" s="7"/>
      <c r="F26" s="7"/>
      <c r="G26" s="7"/>
      <c r="H26" s="7"/>
      <c r="I26" s="7"/>
    </row>
    <row r="27" spans="1:9">
      <c r="A27" s="7" t="s">
        <v>43</v>
      </c>
      <c r="B27" s="7" t="s">
        <v>208</v>
      </c>
      <c r="C27" s="7">
        <v>9</v>
      </c>
      <c r="D27" s="7" t="s">
        <v>234</v>
      </c>
      <c r="E27" s="7"/>
      <c r="F27" s="7"/>
      <c r="G27" s="7"/>
      <c r="H27" s="7"/>
      <c r="I27" s="7"/>
    </row>
    <row r="28" spans="1:9">
      <c r="A28" s="7" t="s">
        <v>43</v>
      </c>
      <c r="B28" s="7" t="s">
        <v>208</v>
      </c>
      <c r="C28" s="7">
        <v>10</v>
      </c>
      <c r="D28" s="7" t="s">
        <v>235</v>
      </c>
      <c r="E28" s="7"/>
      <c r="F28" s="7"/>
      <c r="G28" s="7"/>
      <c r="H28" s="7"/>
      <c r="I28" s="7"/>
    </row>
    <row r="29" spans="1:9">
      <c r="A29" s="7" t="s">
        <v>43</v>
      </c>
      <c r="B29" s="7" t="s">
        <v>208</v>
      </c>
      <c r="C29" s="7">
        <v>11</v>
      </c>
      <c r="D29" s="7" t="s">
        <v>236</v>
      </c>
      <c r="E29" s="7"/>
      <c r="F29" s="7"/>
      <c r="G29" s="7"/>
      <c r="H29" s="7"/>
      <c r="I29" s="7"/>
    </row>
    <row r="30" spans="1:9">
      <c r="A30" s="7" t="s">
        <v>43</v>
      </c>
      <c r="B30" s="7" t="s">
        <v>208</v>
      </c>
      <c r="C30" s="7">
        <v>12</v>
      </c>
      <c r="D30" s="7" t="s">
        <v>237</v>
      </c>
      <c r="E30" s="7"/>
      <c r="F30" s="7"/>
      <c r="G30" s="7"/>
      <c r="H30" s="7"/>
      <c r="I30" s="7"/>
    </row>
    <row r="31" spans="1:9">
      <c r="A31" s="7" t="s">
        <v>43</v>
      </c>
      <c r="B31" s="7" t="s">
        <v>208</v>
      </c>
      <c r="C31" s="7">
        <v>13</v>
      </c>
      <c r="D31" s="7" t="s">
        <v>238</v>
      </c>
      <c r="E31" s="7"/>
      <c r="F31" s="7"/>
      <c r="G31" s="7"/>
      <c r="H31" s="7"/>
      <c r="I31" s="7"/>
    </row>
    <row r="32" spans="1:9">
      <c r="A32" s="7" t="s">
        <v>43</v>
      </c>
      <c r="B32" s="7" t="s">
        <v>208</v>
      </c>
      <c r="C32" s="7">
        <v>14</v>
      </c>
      <c r="D32" s="7" t="s">
        <v>239</v>
      </c>
      <c r="E32" s="7"/>
      <c r="F32" s="7"/>
      <c r="G32" s="7"/>
      <c r="H32" s="7"/>
      <c r="I32" s="7"/>
    </row>
    <row r="33" spans="1:9">
      <c r="A33" s="7" t="s">
        <v>43</v>
      </c>
      <c r="B33" s="7" t="s">
        <v>208</v>
      </c>
      <c r="C33" s="7">
        <v>15</v>
      </c>
      <c r="D33" s="7" t="s">
        <v>240</v>
      </c>
      <c r="E33" s="7"/>
      <c r="F33" s="7"/>
      <c r="G33" s="7"/>
      <c r="H33" s="7"/>
      <c r="I33" s="7"/>
    </row>
    <row r="34" spans="1:9">
      <c r="A34" s="7" t="s">
        <v>43</v>
      </c>
      <c r="B34" s="7" t="s">
        <v>208</v>
      </c>
      <c r="C34" s="7">
        <v>16</v>
      </c>
      <c r="D34" s="7" t="s">
        <v>241</v>
      </c>
      <c r="E34" s="7"/>
      <c r="F34" s="7"/>
      <c r="G34" s="7"/>
      <c r="H34" s="7"/>
      <c r="I34" s="7"/>
    </row>
    <row r="35" spans="1:9">
      <c r="A35" s="7" t="s">
        <v>43</v>
      </c>
      <c r="B35" s="7" t="s">
        <v>208</v>
      </c>
      <c r="C35" s="7">
        <v>17</v>
      </c>
      <c r="D35" s="7" t="s">
        <v>242</v>
      </c>
      <c r="E35" s="7"/>
      <c r="F35" s="7"/>
      <c r="G35" s="7"/>
      <c r="H35" s="7"/>
      <c r="I35" s="7"/>
    </row>
    <row r="36" spans="1:9">
      <c r="A36" s="7" t="s">
        <v>43</v>
      </c>
      <c r="B36" s="7" t="s">
        <v>208</v>
      </c>
      <c r="C36" s="7">
        <v>18</v>
      </c>
      <c r="D36" s="7" t="s">
        <v>243</v>
      </c>
      <c r="E36" s="7"/>
      <c r="F36" s="7"/>
      <c r="G36" s="7"/>
      <c r="H36" s="7"/>
      <c r="I36" s="7"/>
    </row>
    <row r="37" spans="1:9">
      <c r="A37" s="7" t="s">
        <v>43</v>
      </c>
      <c r="B37" s="7" t="s">
        <v>208</v>
      </c>
      <c r="C37" s="7">
        <v>19</v>
      </c>
      <c r="D37" s="7" t="s">
        <v>244</v>
      </c>
      <c r="E37" s="7"/>
      <c r="F37" s="7"/>
      <c r="G37" s="7"/>
      <c r="H37" s="7"/>
      <c r="I37" s="7"/>
    </row>
    <row r="38" spans="1:9">
      <c r="A38" s="7" t="s">
        <v>43</v>
      </c>
      <c r="B38" s="7" t="s">
        <v>208</v>
      </c>
      <c r="C38" s="7">
        <v>20</v>
      </c>
      <c r="D38" s="7" t="s">
        <v>245</v>
      </c>
      <c r="E38" s="7"/>
      <c r="F38" s="7"/>
      <c r="G38" s="7"/>
      <c r="H38" s="7"/>
      <c r="I38" s="7"/>
    </row>
    <row r="39" spans="1:9">
      <c r="A39" s="7" t="s">
        <v>43</v>
      </c>
      <c r="B39" s="7" t="s">
        <v>208</v>
      </c>
      <c r="C39" s="7">
        <v>21</v>
      </c>
      <c r="D39" s="7" t="s">
        <v>246</v>
      </c>
      <c r="E39" s="7"/>
      <c r="F39" s="7"/>
      <c r="G39" s="7"/>
      <c r="H39" s="7"/>
      <c r="I39" s="7"/>
    </row>
    <row r="40" spans="1:9">
      <c r="A40" s="7" t="s">
        <v>43</v>
      </c>
      <c r="B40" s="7" t="s">
        <v>208</v>
      </c>
      <c r="C40" s="7">
        <v>22</v>
      </c>
      <c r="D40" s="7" t="s">
        <v>247</v>
      </c>
      <c r="E40" s="7"/>
      <c r="F40" s="7"/>
      <c r="G40" s="7"/>
      <c r="H40" s="7"/>
      <c r="I40" s="7"/>
    </row>
    <row r="41" spans="1:9">
      <c r="A41" s="7" t="s">
        <v>43</v>
      </c>
      <c r="B41" s="7" t="s">
        <v>208</v>
      </c>
      <c r="C41" s="7">
        <v>23</v>
      </c>
      <c r="D41" s="7" t="s">
        <v>248</v>
      </c>
      <c r="E41" s="7"/>
      <c r="F41" s="7"/>
      <c r="G41" s="7"/>
      <c r="H41" s="7"/>
      <c r="I41" s="7"/>
    </row>
    <row r="42" spans="1:9">
      <c r="A42" s="7" t="s">
        <v>43</v>
      </c>
      <c r="B42" s="7" t="s">
        <v>208</v>
      </c>
      <c r="C42" s="7">
        <v>24</v>
      </c>
      <c r="D42" s="7" t="s">
        <v>249</v>
      </c>
      <c r="E42" s="7"/>
      <c r="F42" s="7"/>
      <c r="G42" s="7"/>
      <c r="H42" s="7"/>
      <c r="I42" s="7"/>
    </row>
    <row r="43" spans="1:9">
      <c r="A43" s="7" t="s">
        <v>43</v>
      </c>
      <c r="B43" s="7" t="s">
        <v>208</v>
      </c>
      <c r="C43" s="7">
        <v>25</v>
      </c>
      <c r="D43" s="7" t="s">
        <v>250</v>
      </c>
      <c r="E43" s="7"/>
      <c r="F43" s="7"/>
      <c r="G43" s="7"/>
      <c r="H43" s="7"/>
      <c r="I43" s="7"/>
    </row>
    <row r="44" spans="1:9">
      <c r="A44" s="7" t="s">
        <v>43</v>
      </c>
      <c r="B44" s="7" t="s">
        <v>208</v>
      </c>
      <c r="C44" s="7">
        <v>26</v>
      </c>
      <c r="D44" s="7" t="s">
        <v>251</v>
      </c>
      <c r="E44" s="7"/>
      <c r="F44" s="7"/>
      <c r="G44" s="7"/>
      <c r="H44" s="7"/>
      <c r="I44" s="7"/>
    </row>
    <row r="45" spans="1:9">
      <c r="A45" s="7" t="s">
        <v>43</v>
      </c>
      <c r="B45" s="7" t="s">
        <v>208</v>
      </c>
      <c r="C45" s="7">
        <v>27</v>
      </c>
      <c r="D45" s="7" t="s">
        <v>252</v>
      </c>
      <c r="E45" s="7"/>
      <c r="F45" s="7"/>
      <c r="G45" s="7"/>
      <c r="H45" s="7"/>
      <c r="I45" s="7"/>
    </row>
    <row r="46" spans="1:9">
      <c r="A46" s="7" t="s">
        <v>43</v>
      </c>
      <c r="B46" s="7" t="s">
        <v>208</v>
      </c>
      <c r="C46" s="7">
        <v>28</v>
      </c>
      <c r="D46" s="7" t="s">
        <v>253</v>
      </c>
      <c r="E46" s="7"/>
      <c r="F46" s="7"/>
      <c r="G46" s="7"/>
      <c r="H46" s="7"/>
      <c r="I46" s="7"/>
    </row>
    <row r="47" spans="1:9">
      <c r="A47" s="7" t="s">
        <v>43</v>
      </c>
      <c r="B47" s="7" t="s">
        <v>208</v>
      </c>
      <c r="C47" s="7">
        <v>29</v>
      </c>
      <c r="D47" s="7" t="s">
        <v>254</v>
      </c>
      <c r="E47" s="7"/>
      <c r="F47" s="7"/>
      <c r="G47" s="7"/>
      <c r="H47" s="7"/>
      <c r="I47" s="7"/>
    </row>
    <row r="48" spans="1:9">
      <c r="A48" s="7" t="s">
        <v>43</v>
      </c>
      <c r="B48" s="7" t="s">
        <v>208</v>
      </c>
      <c r="C48" s="7">
        <v>1</v>
      </c>
      <c r="D48" s="7" t="s">
        <v>255</v>
      </c>
      <c r="E48" s="7"/>
      <c r="F48" s="7"/>
      <c r="G48" s="7"/>
      <c r="H48" s="7"/>
      <c r="I48" s="7"/>
    </row>
    <row r="49" spans="1:9">
      <c r="A49" s="7" t="s">
        <v>43</v>
      </c>
      <c r="B49" s="7" t="s">
        <v>208</v>
      </c>
      <c r="C49" s="7">
        <v>2</v>
      </c>
      <c r="D49" s="7" t="s">
        <v>256</v>
      </c>
      <c r="E49" s="7"/>
      <c r="F49" s="7"/>
      <c r="G49" s="7"/>
      <c r="H49" s="7"/>
      <c r="I49" s="7"/>
    </row>
    <row r="50" spans="1:9">
      <c r="A50" s="7" t="s">
        <v>43</v>
      </c>
      <c r="B50" s="7" t="s">
        <v>208</v>
      </c>
      <c r="C50" s="7">
        <v>3</v>
      </c>
      <c r="D50" s="7" t="s">
        <v>257</v>
      </c>
      <c r="E50" s="7"/>
      <c r="F50" s="7"/>
      <c r="G50" s="7"/>
      <c r="H50" s="7"/>
      <c r="I50" s="7"/>
    </row>
    <row r="51" spans="1:9">
      <c r="A51" s="7" t="s">
        <v>43</v>
      </c>
      <c r="B51" s="7" t="s">
        <v>208</v>
      </c>
      <c r="C51" s="7">
        <v>4</v>
      </c>
      <c r="D51" s="7" t="s">
        <v>258</v>
      </c>
      <c r="E51" s="7"/>
      <c r="F51" s="7"/>
      <c r="G51" s="7"/>
      <c r="H51" s="7"/>
      <c r="I51" s="7"/>
    </row>
    <row r="52" spans="1:9">
      <c r="A52" s="7" t="s">
        <v>43</v>
      </c>
      <c r="B52" s="7" t="s">
        <v>208</v>
      </c>
      <c r="C52" s="7">
        <v>5</v>
      </c>
      <c r="D52" s="7" t="s">
        <v>259</v>
      </c>
      <c r="E52" s="7"/>
      <c r="F52" s="7"/>
      <c r="G52" s="7"/>
      <c r="H52" s="7"/>
      <c r="I52" s="7"/>
    </row>
    <row r="53" spans="1:9">
      <c r="A53" s="7" t="s">
        <v>43</v>
      </c>
      <c r="B53" s="7" t="s">
        <v>208</v>
      </c>
      <c r="C53" s="7">
        <v>6</v>
      </c>
      <c r="D53" s="7" t="s">
        <v>260</v>
      </c>
      <c r="E53" s="7"/>
      <c r="F53" s="7"/>
      <c r="G53" s="7"/>
      <c r="H53" s="7"/>
      <c r="I53" s="7"/>
    </row>
    <row r="54" spans="1:9">
      <c r="A54" s="7" t="s">
        <v>43</v>
      </c>
      <c r="B54" s="7" t="s">
        <v>208</v>
      </c>
      <c r="C54" s="7">
        <v>7</v>
      </c>
      <c r="D54" s="7" t="s">
        <v>261</v>
      </c>
      <c r="E54" s="7"/>
      <c r="F54" s="7"/>
      <c r="G54" s="7"/>
      <c r="H54" s="7"/>
      <c r="I5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262</v>
      </c>
      <c r="B1" s="4"/>
      <c r="C1" s="4"/>
      <c r="D1" s="4"/>
      <c r="E1" s="4"/>
      <c r="F1" s="4"/>
      <c r="G1" s="4"/>
    </row>
    <row r="2" spans="1:7">
      <c r="A2" s="8" t="s">
        <v>263</v>
      </c>
      <c r="B2" s="8" t="s">
        <v>264</v>
      </c>
      <c r="C2" s="8" t="s">
        <v>265</v>
      </c>
      <c r="D2" s="8" t="s">
        <v>266</v>
      </c>
      <c r="E2" s="8" t="s">
        <v>267</v>
      </c>
      <c r="F2" s="8" t="s">
        <v>268</v>
      </c>
      <c r="G2" s="8" t="s">
        <v>269</v>
      </c>
    </row>
    <row r="3" spans="1:7">
      <c r="A3" s="7" t="s">
        <v>44</v>
      </c>
      <c r="B3" s="7">
        <v>20</v>
      </c>
      <c r="C3" s="7" t="s">
        <v>183</v>
      </c>
      <c r="D3" s="7">
        <v>1</v>
      </c>
      <c r="E3" s="7" t="s">
        <v>270</v>
      </c>
      <c r="F3" s="7" t="s">
        <v>271</v>
      </c>
      <c r="G3" s="7" t="s">
        <v>272</v>
      </c>
    </row>
    <row r="4" spans="1:7">
      <c r="A4" s="7"/>
      <c r="B4" s="7"/>
      <c r="C4" s="7"/>
      <c r="D4" s="7">
        <v>2</v>
      </c>
      <c r="E4" s="7" t="s">
        <v>273</v>
      </c>
      <c r="F4" s="7" t="s">
        <v>274</v>
      </c>
      <c r="G4" s="7" t="s">
        <v>275</v>
      </c>
    </row>
    <row r="5" spans="1:7">
      <c r="A5" s="7"/>
      <c r="B5" s="7"/>
      <c r="C5" s="7"/>
      <c r="D5" s="7">
        <v>3</v>
      </c>
      <c r="E5" s="7" t="s">
        <v>276</v>
      </c>
      <c r="F5" s="7" t="s">
        <v>277</v>
      </c>
      <c r="G5" s="7" t="s">
        <v>278</v>
      </c>
    </row>
    <row r="6" spans="1:7">
      <c r="A6" s="7"/>
      <c r="B6" s="7"/>
      <c r="C6" s="7"/>
      <c r="D6" s="7">
        <v>4</v>
      </c>
      <c r="E6" s="7" t="s">
        <v>279</v>
      </c>
      <c r="F6" s="7" t="s">
        <v>280</v>
      </c>
      <c r="G6" s="7" t="s">
        <v>281</v>
      </c>
    </row>
    <row r="7" spans="1:7">
      <c r="A7" s="7" t="s">
        <v>51</v>
      </c>
      <c r="B7" s="7">
        <v>20</v>
      </c>
      <c r="C7" s="7" t="s">
        <v>183</v>
      </c>
      <c r="D7" s="7">
        <v>1</v>
      </c>
      <c r="E7" s="7" t="s">
        <v>270</v>
      </c>
      <c r="F7" s="7" t="s">
        <v>271</v>
      </c>
      <c r="G7" s="7" t="s">
        <v>282</v>
      </c>
    </row>
    <row r="8" spans="1:7">
      <c r="A8" s="7"/>
      <c r="B8" s="7"/>
      <c r="C8" s="7"/>
      <c r="D8" s="7">
        <v>2</v>
      </c>
      <c r="E8" s="7" t="s">
        <v>273</v>
      </c>
      <c r="F8" s="7" t="s">
        <v>274</v>
      </c>
      <c r="G8" s="7" t="s">
        <v>283</v>
      </c>
    </row>
    <row r="9" spans="1:7">
      <c r="A9" s="7"/>
      <c r="B9" s="7"/>
      <c r="C9" s="7"/>
      <c r="D9" s="7">
        <v>3</v>
      </c>
      <c r="E9" s="7" t="s">
        <v>276</v>
      </c>
      <c r="F9" s="7" t="s">
        <v>277</v>
      </c>
      <c r="G9" s="7" t="s">
        <v>284</v>
      </c>
    </row>
    <row r="10" spans="1:7">
      <c r="A10" s="7"/>
      <c r="B10" s="7"/>
      <c r="C10" s="7"/>
      <c r="D10" s="7">
        <v>4</v>
      </c>
      <c r="E10" s="7" t="s">
        <v>279</v>
      </c>
      <c r="F10" s="7" t="s">
        <v>280</v>
      </c>
      <c r="G10" s="7" t="s">
        <v>285</v>
      </c>
    </row>
    <row r="11" spans="1:7">
      <c r="A11" s="7" t="s">
        <v>57</v>
      </c>
      <c r="B11" s="7">
        <v>20</v>
      </c>
      <c r="C11" s="7" t="s">
        <v>183</v>
      </c>
      <c r="D11" s="7">
        <v>1</v>
      </c>
      <c r="E11" s="7" t="s">
        <v>270</v>
      </c>
      <c r="F11" s="7" t="s">
        <v>271</v>
      </c>
      <c r="G11" s="7" t="s">
        <v>286</v>
      </c>
    </row>
    <row r="12" spans="1:7">
      <c r="A12" s="7"/>
      <c r="B12" s="7"/>
      <c r="C12" s="7"/>
      <c r="D12" s="7">
        <v>2</v>
      </c>
      <c r="E12" s="7" t="s">
        <v>273</v>
      </c>
      <c r="F12" s="7" t="s">
        <v>274</v>
      </c>
      <c r="G12" s="7" t="s">
        <v>287</v>
      </c>
    </row>
    <row r="13" spans="1:7">
      <c r="A13" s="7"/>
      <c r="B13" s="7"/>
      <c r="C13" s="7"/>
      <c r="D13" s="7">
        <v>3</v>
      </c>
      <c r="E13" s="7" t="s">
        <v>276</v>
      </c>
      <c r="F13" s="7" t="s">
        <v>277</v>
      </c>
      <c r="G13" s="7" t="s">
        <v>288</v>
      </c>
    </row>
    <row r="14" spans="1:7">
      <c r="A14" s="7"/>
      <c r="B14" s="7"/>
      <c r="C14" s="7"/>
      <c r="D14" s="7">
        <v>4</v>
      </c>
      <c r="E14" s="7" t="s">
        <v>279</v>
      </c>
      <c r="F14" s="7" t="s">
        <v>280</v>
      </c>
      <c r="G14" s="7" t="s">
        <v>289</v>
      </c>
    </row>
    <row r="15" spans="1:7">
      <c r="A15" s="7" t="s">
        <v>64</v>
      </c>
      <c r="B15" s="7">
        <v>15</v>
      </c>
      <c r="C15" s="7" t="s">
        <v>183</v>
      </c>
      <c r="D15" s="7">
        <v>1</v>
      </c>
      <c r="E15" s="7" t="s">
        <v>270</v>
      </c>
      <c r="F15" s="7" t="s">
        <v>271</v>
      </c>
      <c r="G15" s="7" t="s">
        <v>290</v>
      </c>
    </row>
    <row r="16" spans="1:7">
      <c r="A16" s="7"/>
      <c r="B16" s="7"/>
      <c r="C16" s="7"/>
      <c r="D16" s="7">
        <v>2</v>
      </c>
      <c r="E16" s="7" t="s">
        <v>273</v>
      </c>
      <c r="F16" s="7" t="s">
        <v>274</v>
      </c>
      <c r="G16" s="7" t="s">
        <v>291</v>
      </c>
    </row>
    <row r="17" spans="1:7">
      <c r="A17" s="7"/>
      <c r="B17" s="7"/>
      <c r="C17" s="7"/>
      <c r="D17" s="7">
        <v>3</v>
      </c>
      <c r="E17" s="7" t="s">
        <v>276</v>
      </c>
      <c r="F17" s="7" t="s">
        <v>277</v>
      </c>
      <c r="G17" s="7" t="s">
        <v>292</v>
      </c>
    </row>
    <row r="18" spans="1:7">
      <c r="A18" s="7"/>
      <c r="B18" s="7"/>
      <c r="C18" s="7"/>
      <c r="D18" s="7">
        <v>4</v>
      </c>
      <c r="E18" s="7" t="s">
        <v>279</v>
      </c>
      <c r="F18" s="7" t="s">
        <v>280</v>
      </c>
      <c r="G18" s="7" t="s">
        <v>293</v>
      </c>
    </row>
    <row r="19" spans="1:7">
      <c r="A19" s="7" t="s">
        <v>71</v>
      </c>
      <c r="B19" s="7">
        <v>20</v>
      </c>
      <c r="C19" s="7" t="s">
        <v>183</v>
      </c>
      <c r="D19" s="7">
        <v>1</v>
      </c>
      <c r="E19" s="7" t="s">
        <v>270</v>
      </c>
      <c r="F19" s="7" t="s">
        <v>271</v>
      </c>
      <c r="G19" s="7" t="s">
        <v>294</v>
      </c>
    </row>
    <row r="20" spans="1:7">
      <c r="A20" s="7"/>
      <c r="B20" s="7"/>
      <c r="C20" s="7"/>
      <c r="D20" s="7">
        <v>2</v>
      </c>
      <c r="E20" s="7" t="s">
        <v>273</v>
      </c>
      <c r="F20" s="7" t="s">
        <v>274</v>
      </c>
      <c r="G20" s="7" t="s">
        <v>295</v>
      </c>
    </row>
    <row r="21" spans="1:7">
      <c r="A21" s="7"/>
      <c r="B21" s="7"/>
      <c r="C21" s="7"/>
      <c r="D21" s="7">
        <v>3</v>
      </c>
      <c r="E21" s="7" t="s">
        <v>276</v>
      </c>
      <c r="F21" s="7" t="s">
        <v>277</v>
      </c>
      <c r="G21" s="7" t="s">
        <v>296</v>
      </c>
    </row>
    <row r="22" spans="1:7">
      <c r="A22" s="7"/>
      <c r="B22" s="7"/>
      <c r="C22" s="7"/>
      <c r="D22" s="7">
        <v>4</v>
      </c>
      <c r="E22" s="7" t="s">
        <v>279</v>
      </c>
      <c r="F22" s="7" t="s">
        <v>280</v>
      </c>
      <c r="G22" s="7" t="s">
        <v>297</v>
      </c>
    </row>
    <row r="23" spans="1:7">
      <c r="A23" s="7" t="s">
        <v>77</v>
      </c>
      <c r="B23" s="7">
        <v>15</v>
      </c>
      <c r="C23" s="7" t="s">
        <v>183</v>
      </c>
      <c r="D23" s="7">
        <v>1</v>
      </c>
      <c r="E23" s="7" t="s">
        <v>270</v>
      </c>
      <c r="F23" s="7" t="s">
        <v>271</v>
      </c>
      <c r="G23" s="7" t="s">
        <v>298</v>
      </c>
    </row>
    <row r="24" spans="1:7">
      <c r="A24" s="7"/>
      <c r="B24" s="7"/>
      <c r="C24" s="7"/>
      <c r="D24" s="7">
        <v>2</v>
      </c>
      <c r="E24" s="7" t="s">
        <v>273</v>
      </c>
      <c r="F24" s="7" t="s">
        <v>274</v>
      </c>
      <c r="G24" s="7" t="s">
        <v>299</v>
      </c>
    </row>
    <row r="25" spans="1:7">
      <c r="A25" s="7"/>
      <c r="B25" s="7"/>
      <c r="C25" s="7"/>
      <c r="D25" s="7">
        <v>3</v>
      </c>
      <c r="E25" s="7" t="s">
        <v>276</v>
      </c>
      <c r="F25" s="7" t="s">
        <v>277</v>
      </c>
      <c r="G25" s="7" t="s">
        <v>300</v>
      </c>
    </row>
    <row r="26" spans="1:7">
      <c r="A26" s="7"/>
      <c r="B26" s="7"/>
      <c r="C26" s="7"/>
      <c r="D26" s="7">
        <v>4</v>
      </c>
      <c r="E26" s="7" t="s">
        <v>279</v>
      </c>
      <c r="F26" s="7" t="s">
        <v>280</v>
      </c>
      <c r="G26" s="7"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302</v>
      </c>
      <c r="B1" s="4"/>
      <c r="C1" s="4"/>
      <c r="D1" s="4"/>
      <c r="E1" s="4"/>
      <c r="F1" s="4"/>
      <c r="G1" s="4"/>
    </row>
    <row r="2" spans="1:7">
      <c r="A2" s="8" t="s">
        <v>303</v>
      </c>
      <c r="B2" s="8" t="s">
        <v>304</v>
      </c>
      <c r="C2" s="8" t="s">
        <v>305</v>
      </c>
      <c r="D2" s="8" t="s">
        <v>306</v>
      </c>
      <c r="E2" s="8" t="s">
        <v>307</v>
      </c>
      <c r="F2" s="8" t="s">
        <v>308</v>
      </c>
      <c r="G2" s="8" t="s">
        <v>309</v>
      </c>
    </row>
    <row r="3" spans="1:7">
      <c r="A3" s="7">
        <v>1</v>
      </c>
      <c r="B3" s="7" t="s">
        <v>310</v>
      </c>
      <c r="C3" s="7">
        <v>35</v>
      </c>
      <c r="D3" s="7" t="s">
        <v>311</v>
      </c>
      <c r="E3" s="7" t="s">
        <v>312</v>
      </c>
      <c r="F3" s="7" t="s">
        <v>313</v>
      </c>
      <c r="G3" s="7" t="s">
        <v>314</v>
      </c>
    </row>
    <row r="4" spans="1:7">
      <c r="A4" s="7"/>
      <c r="B4" s="7" t="s">
        <v>315</v>
      </c>
      <c r="C4" s="7"/>
      <c r="D4" s="7" t="s">
        <v>316</v>
      </c>
      <c r="E4" s="7"/>
      <c r="F4" s="7"/>
      <c r="G4" s="7"/>
    </row>
    <row r="5" spans="1:7">
      <c r="A5" s="7">
        <v>2</v>
      </c>
      <c r="B5" s="7" t="s">
        <v>317</v>
      </c>
      <c r="C5" s="7">
        <v>35</v>
      </c>
      <c r="D5" s="7" t="s">
        <v>318</v>
      </c>
      <c r="E5" s="7" t="s">
        <v>319</v>
      </c>
      <c r="F5" s="7" t="s">
        <v>320</v>
      </c>
      <c r="G5" s="7" t="s">
        <v>321</v>
      </c>
    </row>
    <row r="6" spans="1:7">
      <c r="A6" s="7"/>
      <c r="B6" s="7" t="s">
        <v>315</v>
      </c>
      <c r="C6" s="7"/>
      <c r="D6" s="7" t="s">
        <v>322</v>
      </c>
      <c r="E6" s="7"/>
      <c r="F6" s="7"/>
      <c r="G6" s="7"/>
    </row>
    <row r="7" spans="1:7">
      <c r="A7" s="7">
        <v>3</v>
      </c>
      <c r="B7" s="7" t="s">
        <v>323</v>
      </c>
      <c r="C7" s="7">
        <v>35</v>
      </c>
      <c r="D7" s="7" t="s">
        <v>324</v>
      </c>
      <c r="E7" s="7" t="s">
        <v>325</v>
      </c>
      <c r="F7" s="7" t="s">
        <v>326</v>
      </c>
      <c r="G7" s="7" t="s">
        <v>327</v>
      </c>
    </row>
    <row r="8" spans="1:7">
      <c r="A8" s="7"/>
      <c r="B8" s="7" t="s">
        <v>315</v>
      </c>
      <c r="C8" s="7"/>
      <c r="D8" s="7" t="s">
        <v>328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329</v>
      </c>
      <c r="B1" s="4"/>
      <c r="C1" s="4"/>
      <c r="D1" s="4"/>
      <c r="E1" s="4"/>
    </row>
    <row r="2" spans="1:5">
      <c r="A2" s="1" t="s">
        <v>330</v>
      </c>
      <c r="B2" s="1" t="s">
        <v>331</v>
      </c>
      <c r="C2" s="1"/>
      <c r="D2" s="1"/>
      <c r="E2" s="1"/>
    </row>
    <row r="3" spans="1:5">
      <c r="A3" s="10" t="s">
        <v>332</v>
      </c>
      <c r="B3" s="7" t="s">
        <v>333</v>
      </c>
      <c r="C3" s="5"/>
      <c r="D3" s="5"/>
      <c r="E3" s="5"/>
    </row>
    <row r="4" spans="1:5">
      <c r="A4" s="10" t="s">
        <v>334</v>
      </c>
      <c r="B4" s="7" t="s">
        <v>335</v>
      </c>
      <c r="C4" s="5"/>
      <c r="D4" s="5"/>
      <c r="E4" s="5"/>
    </row>
    <row r="5" spans="1:5">
      <c r="A5" s="10" t="s">
        <v>336</v>
      </c>
      <c r="B5" s="7" t="s">
        <v>337</v>
      </c>
      <c r="C5" s="5"/>
      <c r="D5" s="5"/>
      <c r="E5" s="5"/>
    </row>
    <row r="6" spans="1:5">
      <c r="A6" s="10" t="s">
        <v>338</v>
      </c>
      <c r="B6" s="7" t="s">
        <v>339</v>
      </c>
      <c r="C6" s="5"/>
      <c r="D6" s="5"/>
      <c r="E6" s="5"/>
    </row>
    <row r="7" spans="1:5">
      <c r="A7" s="10" t="s">
        <v>340</v>
      </c>
      <c r="B7" s="7" t="s">
        <v>341</v>
      </c>
      <c r="C7" s="5"/>
      <c r="D7" s="5"/>
      <c r="E7" s="5"/>
    </row>
    <row r="8" spans="1:5">
      <c r="A8" s="11" t="s">
        <v>202</v>
      </c>
      <c r="B8" s="11" t="s">
        <v>342</v>
      </c>
      <c r="C8" s="11" t="s">
        <v>343</v>
      </c>
      <c r="D8" s="11" t="s">
        <v>344</v>
      </c>
      <c r="E8" s="11" t="s">
        <v>345</v>
      </c>
    </row>
    <row r="9" spans="1:5">
      <c r="A9" s="7">
        <v>1</v>
      </c>
      <c r="B9" s="7" t="s">
        <v>346</v>
      </c>
      <c r="C9" s="7" t="s">
        <v>347</v>
      </c>
      <c r="D9" s="7" t="s">
        <v>348</v>
      </c>
      <c r="E9" s="7" t="s">
        <v>349</v>
      </c>
    </row>
    <row r="10" spans="1:5">
      <c r="A10" s="7">
        <v>2</v>
      </c>
      <c r="B10" s="7" t="s">
        <v>350</v>
      </c>
      <c r="C10" s="7" t="s">
        <v>351</v>
      </c>
      <c r="D10" s="7" t="s">
        <v>352</v>
      </c>
      <c r="E10" s="7" t="s">
        <v>353</v>
      </c>
    </row>
    <row r="11" spans="1:5">
      <c r="A11" s="7">
        <v>3</v>
      </c>
      <c r="B11" s="7" t="s">
        <v>354</v>
      </c>
      <c r="C11" s="7" t="s">
        <v>355</v>
      </c>
      <c r="D11" s="7" t="s">
        <v>356</v>
      </c>
      <c r="E11" s="7" t="s">
        <v>357</v>
      </c>
    </row>
    <row r="12" spans="1:5">
      <c r="A12" s="7">
        <v>4</v>
      </c>
      <c r="B12" s="7" t="s">
        <v>358</v>
      </c>
      <c r="C12" s="7" t="s">
        <v>351</v>
      </c>
      <c r="D12" s="7" t="s">
        <v>359</v>
      </c>
      <c r="E12" s="7" t="s">
        <v>360</v>
      </c>
    </row>
    <row r="13" spans="1:5">
      <c r="A13" s="7">
        <v>5</v>
      </c>
      <c r="B13" s="7" t="s">
        <v>361</v>
      </c>
      <c r="C13" s="7" t="s">
        <v>347</v>
      </c>
      <c r="D13" s="7" t="s">
        <v>362</v>
      </c>
      <c r="E13" s="7" t="s">
        <v>363</v>
      </c>
    </row>
    <row r="15" spans="1:5">
      <c r="A15" s="1" t="s">
        <v>364</v>
      </c>
      <c r="B15" s="1" t="s">
        <v>365</v>
      </c>
      <c r="C15" s="1"/>
      <c r="D15" s="1"/>
      <c r="E15" s="1"/>
    </row>
    <row r="16" spans="1:5">
      <c r="A16" s="10" t="s">
        <v>332</v>
      </c>
      <c r="B16" s="7" t="s">
        <v>366</v>
      </c>
      <c r="C16" s="5"/>
      <c r="D16" s="5"/>
      <c r="E16" s="5"/>
    </row>
    <row r="17" spans="1:5">
      <c r="A17" s="10" t="s">
        <v>334</v>
      </c>
      <c r="B17" s="7" t="s">
        <v>367</v>
      </c>
      <c r="C17" s="5"/>
      <c r="D17" s="5"/>
      <c r="E17" s="5"/>
    </row>
    <row r="18" spans="1:5">
      <c r="A18" s="10" t="s">
        <v>336</v>
      </c>
      <c r="B18" s="7" t="s">
        <v>368</v>
      </c>
      <c r="C18" s="5"/>
      <c r="D18" s="5"/>
      <c r="E18" s="5"/>
    </row>
    <row r="19" spans="1:5">
      <c r="A19" s="10" t="s">
        <v>338</v>
      </c>
      <c r="B19" s="7" t="s">
        <v>369</v>
      </c>
      <c r="C19" s="5"/>
      <c r="D19" s="5"/>
      <c r="E19" s="5"/>
    </row>
    <row r="20" spans="1:5">
      <c r="A20" s="10" t="s">
        <v>340</v>
      </c>
      <c r="B20" s="7" t="s">
        <v>370</v>
      </c>
      <c r="C20" s="5"/>
      <c r="D20" s="5"/>
      <c r="E20" s="5"/>
    </row>
    <row r="21" spans="1:5">
      <c r="A21" s="11" t="s">
        <v>202</v>
      </c>
      <c r="B21" s="11" t="s">
        <v>342</v>
      </c>
      <c r="C21" s="11" t="s">
        <v>343</v>
      </c>
      <c r="D21" s="11" t="s">
        <v>344</v>
      </c>
      <c r="E21" s="11" t="s">
        <v>345</v>
      </c>
    </row>
    <row r="22" spans="1:5">
      <c r="A22" s="7">
        <v>1</v>
      </c>
      <c r="B22" s="7" t="s">
        <v>346</v>
      </c>
      <c r="C22" s="7" t="s">
        <v>347</v>
      </c>
      <c r="D22" s="7" t="s">
        <v>371</v>
      </c>
      <c r="E22" s="7" t="s">
        <v>372</v>
      </c>
    </row>
    <row r="23" spans="1:5">
      <c r="A23" s="7">
        <v>2</v>
      </c>
      <c r="B23" s="7" t="s">
        <v>350</v>
      </c>
      <c r="C23" s="7" t="s">
        <v>351</v>
      </c>
      <c r="D23" s="7" t="s">
        <v>373</v>
      </c>
      <c r="E23" s="7" t="s">
        <v>374</v>
      </c>
    </row>
    <row r="24" spans="1:5">
      <c r="A24" s="7">
        <v>3</v>
      </c>
      <c r="B24" s="7" t="s">
        <v>354</v>
      </c>
      <c r="C24" s="7" t="s">
        <v>351</v>
      </c>
      <c r="D24" s="7" t="s">
        <v>375</v>
      </c>
      <c r="E24" s="7" t="s">
        <v>376</v>
      </c>
    </row>
    <row r="25" spans="1:5">
      <c r="A25" s="7">
        <v>4</v>
      </c>
      <c r="B25" s="7" t="s">
        <v>358</v>
      </c>
      <c r="C25" s="7" t="s">
        <v>351</v>
      </c>
      <c r="D25" s="7" t="s">
        <v>377</v>
      </c>
      <c r="E25" s="7" t="s">
        <v>378</v>
      </c>
    </row>
    <row r="26" spans="1:5">
      <c r="A26" s="7">
        <v>5</v>
      </c>
      <c r="B26" s="7" t="s">
        <v>361</v>
      </c>
      <c r="C26" s="7" t="s">
        <v>347</v>
      </c>
      <c r="D26" s="7" t="s">
        <v>379</v>
      </c>
      <c r="E26" s="7" t="s">
        <v>380</v>
      </c>
    </row>
    <row r="28" spans="1:5">
      <c r="A28" s="1" t="s">
        <v>381</v>
      </c>
      <c r="B28" s="1" t="s">
        <v>382</v>
      </c>
      <c r="C28" s="1"/>
      <c r="D28" s="1"/>
      <c r="E28" s="1"/>
    </row>
    <row r="29" spans="1:5">
      <c r="A29" s="10" t="s">
        <v>332</v>
      </c>
      <c r="B29" s="7" t="s">
        <v>383</v>
      </c>
      <c r="C29" s="5"/>
      <c r="D29" s="5"/>
      <c r="E29" s="5"/>
    </row>
    <row r="30" spans="1:5">
      <c r="A30" s="10" t="s">
        <v>334</v>
      </c>
      <c r="B30" s="7" t="s">
        <v>384</v>
      </c>
      <c r="C30" s="5"/>
      <c r="D30" s="5"/>
      <c r="E30" s="5"/>
    </row>
    <row r="31" spans="1:5">
      <c r="A31" s="10" t="s">
        <v>336</v>
      </c>
      <c r="B31" s="7" t="s">
        <v>385</v>
      </c>
      <c r="C31" s="5"/>
      <c r="D31" s="5"/>
      <c r="E31" s="5"/>
    </row>
    <row r="32" spans="1:5">
      <c r="A32" s="10" t="s">
        <v>338</v>
      </c>
      <c r="B32" s="7" t="s">
        <v>386</v>
      </c>
      <c r="C32" s="5"/>
      <c r="D32" s="5"/>
      <c r="E32" s="5"/>
    </row>
    <row r="33" spans="1:5">
      <c r="A33" s="10" t="s">
        <v>340</v>
      </c>
      <c r="B33" s="7" t="s">
        <v>387</v>
      </c>
      <c r="C33" s="5"/>
      <c r="D33" s="5"/>
      <c r="E33" s="5"/>
    </row>
    <row r="34" spans="1:5">
      <c r="A34" s="11" t="s">
        <v>202</v>
      </c>
      <c r="B34" s="11" t="s">
        <v>342</v>
      </c>
      <c r="C34" s="11" t="s">
        <v>343</v>
      </c>
      <c r="D34" s="11" t="s">
        <v>344</v>
      </c>
      <c r="E34" s="11" t="s">
        <v>345</v>
      </c>
    </row>
    <row r="35" spans="1:5">
      <c r="A35" s="7">
        <v>1</v>
      </c>
      <c r="B35" s="7" t="s">
        <v>346</v>
      </c>
      <c r="C35" s="7" t="s">
        <v>347</v>
      </c>
      <c r="D35" s="7" t="s">
        <v>388</v>
      </c>
      <c r="E35" s="7" t="s">
        <v>389</v>
      </c>
    </row>
    <row r="36" spans="1:5">
      <c r="A36" s="7">
        <v>2</v>
      </c>
      <c r="B36" s="7" t="s">
        <v>350</v>
      </c>
      <c r="C36" s="7" t="s">
        <v>355</v>
      </c>
      <c r="D36" s="7" t="s">
        <v>390</v>
      </c>
      <c r="E36" s="7" t="s">
        <v>391</v>
      </c>
    </row>
    <row r="37" spans="1:5">
      <c r="A37" s="7">
        <v>3</v>
      </c>
      <c r="B37" s="7" t="s">
        <v>354</v>
      </c>
      <c r="C37" s="7" t="s">
        <v>355</v>
      </c>
      <c r="D37" s="7" t="s">
        <v>392</v>
      </c>
      <c r="E37" s="7" t="s">
        <v>393</v>
      </c>
    </row>
    <row r="38" spans="1:5">
      <c r="A38" s="7">
        <v>4</v>
      </c>
      <c r="B38" s="7" t="s">
        <v>358</v>
      </c>
      <c r="C38" s="7" t="s">
        <v>351</v>
      </c>
      <c r="D38" s="7" t="s">
        <v>394</v>
      </c>
      <c r="E38" s="7" t="s">
        <v>395</v>
      </c>
    </row>
    <row r="39" spans="1:5">
      <c r="A39" s="7">
        <v>5</v>
      </c>
      <c r="B39" s="7" t="s">
        <v>361</v>
      </c>
      <c r="C39" s="7" t="s">
        <v>347</v>
      </c>
      <c r="D39" s="7" t="s">
        <v>396</v>
      </c>
      <c r="E39" s="7" t="s">
        <v>397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398</v>
      </c>
      <c r="B1" s="4"/>
      <c r="C1" s="4"/>
      <c r="D1" s="4"/>
    </row>
    <row r="2" spans="1:4">
      <c r="A2" s="8" t="s">
        <v>263</v>
      </c>
      <c r="B2" s="8" t="s">
        <v>399</v>
      </c>
      <c r="C2" s="8" t="s">
        <v>400</v>
      </c>
      <c r="D2" s="8" t="s">
        <v>401</v>
      </c>
    </row>
    <row r="3" spans="1:4">
      <c r="A3" s="7" t="s">
        <v>44</v>
      </c>
      <c r="B3" s="7" t="s">
        <v>402</v>
      </c>
      <c r="C3" s="7" t="s">
        <v>403</v>
      </c>
      <c r="D3" s="7" t="s">
        <v>404</v>
      </c>
    </row>
    <row r="4" spans="1:4">
      <c r="A4" s="7" t="s">
        <v>44</v>
      </c>
      <c r="B4" s="7" t="s">
        <v>405</v>
      </c>
      <c r="C4" s="7" t="s">
        <v>406</v>
      </c>
      <c r="D4" s="7" t="s">
        <v>407</v>
      </c>
    </row>
    <row r="5" spans="1:4">
      <c r="A5" s="7" t="s">
        <v>44</v>
      </c>
      <c r="B5" s="7" t="s">
        <v>408</v>
      </c>
      <c r="C5" s="7" t="s">
        <v>409</v>
      </c>
      <c r="D5" s="7" t="s">
        <v>410</v>
      </c>
    </row>
    <row r="6" spans="1:4">
      <c r="A6" s="7" t="s">
        <v>51</v>
      </c>
      <c r="B6" s="7" t="s">
        <v>402</v>
      </c>
      <c r="C6" s="7" t="s">
        <v>403</v>
      </c>
      <c r="D6" s="7" t="s">
        <v>411</v>
      </c>
    </row>
    <row r="7" spans="1:4">
      <c r="A7" s="7" t="s">
        <v>51</v>
      </c>
      <c r="B7" s="7" t="s">
        <v>405</v>
      </c>
      <c r="C7" s="7" t="s">
        <v>406</v>
      </c>
      <c r="D7" s="7" t="s">
        <v>412</v>
      </c>
    </row>
    <row r="8" spans="1:4">
      <c r="A8" s="7" t="s">
        <v>51</v>
      </c>
      <c r="B8" s="7" t="s">
        <v>408</v>
      </c>
      <c r="C8" s="7" t="s">
        <v>409</v>
      </c>
      <c r="D8" s="7" t="s">
        <v>413</v>
      </c>
    </row>
    <row r="9" spans="1:4">
      <c r="A9" s="7" t="s">
        <v>57</v>
      </c>
      <c r="B9" s="7" t="s">
        <v>402</v>
      </c>
      <c r="C9" s="7" t="s">
        <v>403</v>
      </c>
      <c r="D9" s="7" t="s">
        <v>414</v>
      </c>
    </row>
    <row r="10" spans="1:4">
      <c r="A10" s="7" t="s">
        <v>57</v>
      </c>
      <c r="B10" s="7" t="s">
        <v>405</v>
      </c>
      <c r="C10" s="7" t="s">
        <v>406</v>
      </c>
      <c r="D10" s="7" t="s">
        <v>415</v>
      </c>
    </row>
    <row r="11" spans="1:4">
      <c r="A11" s="7" t="s">
        <v>57</v>
      </c>
      <c r="B11" s="7" t="s">
        <v>408</v>
      </c>
      <c r="C11" s="7" t="s">
        <v>409</v>
      </c>
      <c r="D11" s="7" t="s">
        <v>416</v>
      </c>
    </row>
    <row r="12" spans="1:4">
      <c r="A12" s="7" t="s">
        <v>64</v>
      </c>
      <c r="B12" s="7" t="s">
        <v>402</v>
      </c>
      <c r="C12" s="7" t="s">
        <v>403</v>
      </c>
      <c r="D12" s="7" t="s">
        <v>417</v>
      </c>
    </row>
    <row r="13" spans="1:4">
      <c r="A13" s="7" t="s">
        <v>64</v>
      </c>
      <c r="B13" s="7" t="s">
        <v>405</v>
      </c>
      <c r="C13" s="7" t="s">
        <v>406</v>
      </c>
      <c r="D13" s="7" t="s">
        <v>418</v>
      </c>
    </row>
    <row r="14" spans="1:4">
      <c r="A14" s="7" t="s">
        <v>64</v>
      </c>
      <c r="B14" s="7" t="s">
        <v>408</v>
      </c>
      <c r="C14" s="7" t="s">
        <v>409</v>
      </c>
      <c r="D14" s="7" t="s">
        <v>419</v>
      </c>
    </row>
    <row r="15" spans="1:4">
      <c r="A15" s="7" t="s">
        <v>71</v>
      </c>
      <c r="B15" s="7" t="s">
        <v>402</v>
      </c>
      <c r="C15" s="7" t="s">
        <v>403</v>
      </c>
      <c r="D15" s="7" t="s">
        <v>420</v>
      </c>
    </row>
    <row r="16" spans="1:4">
      <c r="A16" s="7" t="s">
        <v>71</v>
      </c>
      <c r="B16" s="7" t="s">
        <v>405</v>
      </c>
      <c r="C16" s="7" t="s">
        <v>406</v>
      </c>
      <c r="D16" s="7" t="s">
        <v>421</v>
      </c>
    </row>
    <row r="17" spans="1:4">
      <c r="A17" s="7" t="s">
        <v>71</v>
      </c>
      <c r="B17" s="7" t="s">
        <v>408</v>
      </c>
      <c r="C17" s="7" t="s">
        <v>409</v>
      </c>
      <c r="D17" s="7" t="s">
        <v>422</v>
      </c>
    </row>
    <row r="18" spans="1:4">
      <c r="A18" s="7" t="s">
        <v>77</v>
      </c>
      <c r="B18" s="7" t="s">
        <v>402</v>
      </c>
      <c r="C18" s="7" t="s">
        <v>403</v>
      </c>
      <c r="D18" s="7" t="s">
        <v>423</v>
      </c>
    </row>
    <row r="19" spans="1:4">
      <c r="A19" s="7" t="s">
        <v>77</v>
      </c>
      <c r="B19" s="7" t="s">
        <v>405</v>
      </c>
      <c r="C19" s="7" t="s">
        <v>406</v>
      </c>
      <c r="D19" s="7" t="s">
        <v>424</v>
      </c>
    </row>
    <row r="20" spans="1:4">
      <c r="A20" s="7" t="s">
        <v>77</v>
      </c>
      <c r="B20" s="7" t="s">
        <v>408</v>
      </c>
      <c r="C20" s="7" t="s">
        <v>409</v>
      </c>
      <c r="D20" s="7" t="s">
        <v>425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2026-09-01T14:06:42+02:00</dcterms:created>
  <dcterms:modified xsi:type="dcterms:W3CDTF">2026-09-01T14:06:42+02:00</dcterms:modified>
  <dc:title>Currículo LOMLOE Quimica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