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<sst xmlns="http://schemas.openxmlformats.org/spreadsheetml/2006/main" uniqueCount="406">
  <si>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</si>
  <si>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</si>
  <si>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Quimica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</si>
  <si>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</si>
  <si>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</si>
  <si>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</si>
  <si>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</si>
  <si>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</si>
  <si>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</si>
  <si>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</si>
  <si>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</si>
  <si>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</si>
  <si>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</si>
  <si>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</si>
  <si>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</si>
  <si>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</si>
  <si>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</si>
  <si>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</si>
  <si>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</si>
  <si>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</si>
  <si>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</si>
  <si>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</si>
  <si>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</si>
  <si>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</si>
  <si>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</si>
  <si>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</si>
  <si>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</si>
  <si>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</si>
  <si>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</si>
  <si>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</si>
  <si>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</si>
  <si>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</si>
  <si>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</si>
  <si>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</si>
  <si>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</si>
  <si>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</si>
  <si>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</si>
  <si>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</si>
  <si>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</si>
  <si>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</si>
  <si>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</si>
  <si>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</si>
  <si>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</si>
  <si>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</si>
  <si>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</si>
  <si>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</si>
  <si>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</si>
  <si>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</si>
  <si>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</si>
  <si>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</si>
  <si>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 Número 296 La química utiliza lenguajes cuyos códigos son muy específicos y que es necesario conocer para trabajar en esta disciplina y establecer relaciones de comunicación efectiva entre los miembros de la comunidad científica.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</si>
  <si>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</si>
  <si>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</si>
  <si>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</si>
  <si>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</si>
  <si>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</si>
  <si>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</si>
  <si>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</si>
  <si>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</si>
  <si>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</si>
  <si>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</si>
  <si>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</si>
  <si>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</si>
  <si>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</si>
  <si>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</si>
  <si>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</si>
  <si>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</si>
  <si>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</si>
  <si>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</si>
  <si>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</si>
  <si>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</si>
  <si>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</si>
  <si>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</si>
  <si>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</si>
  <si>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</si>
  <si>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</si>
  <si>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</si>
  <si>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</si>
  <si>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</si>
  <si>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</si>
  <si>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</si>
  <si>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</si>
  <si>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</si>
  <si>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 Número 296</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</si>
  <si>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</si>
  <si>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</si>
  <si>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</si>
  <si>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</si>
  <si>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</si>
  <si>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</si>
  <si>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ramas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</si>
  <si>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</si>
  <si>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</si>
  <si>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</si>
  <si>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</si>
  <si>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</si>
  <si>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</si>
  <si>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</si>
  <si>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</si>
  <si>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</si>
  <si>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</si>
  <si>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</si>
  <si>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t>
  </si>
  <si>
    <t>Instrumento competencial</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</si>
  <si>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</si>
  <si>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</si>
  <si>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</si>
  <si>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</si>
  <si>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</si>
  <si>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</si>
  <si>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</si>
  <si>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</si>
  <si>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</si>
  <si>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</si>
  <si>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</si>
  <si>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</si>
  <si>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</si>
  <si>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</si>
  <si>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</si>
  <si>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</si>
  <si>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</si>
  <si>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</si>
  <si>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</si>
  <si>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</si>
  <si>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</si>
  <si>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</si>
  <si>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</si>
  <si>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</si>
  <si>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</si>
  <si>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</si>
  <si>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</si>
  <si>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</si>
  <si>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</si>
  <si>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</si>
  <si>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</si>
  <si>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</si>
  <si>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</si>
  <si>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</si>
  <si>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</si>
  <si>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</si>
  <si>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</si>
  <si>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</si>
  <si>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</si>
  <si>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</si>
  <si>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</si>
  <si>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 Número 296</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</si>
  <si>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</si>
  <si>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</si>
  <si>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</si>
  <si>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</si>
  <si>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</si>
  <si>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colaborativo entre especialistas de diferentes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</si>
  <si>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</si>
  <si>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</si>
  <si>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</si>
  <si>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</si>
  <si>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</si>
  <si>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</si>
  <si>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</si>
  <si>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</si>
  <si>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</si>
  <si>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</si>
  <si>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</si>
  <si>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</si>
  <si>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</si>
  <si>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</si>
  <si>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</si>
  <si>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</si>
  <si>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</si>
  <si>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</si>
  <si>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</si>
  <si>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</si>
  <si>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</si>
  <si>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</si>
  <si>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</si>
  <si>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</si>
  <si>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</si>
  <si>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</si>
  <si>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</si>
  <si>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</si>
  <si>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</si>
  <si>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</si>
  <si>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</si>
  <si>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</si>
  <si>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</si>
  <si>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</si>
  <si>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</si>
  <si>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</si>
  <si>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</si>
  <si>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</si>
  <si>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</si>
  <si>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</si>
  <si>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</si>
  <si>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</si>
  <si>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Tabla periódica y propiedades de los átomos. Naturaleza experimental del origen de la tabla periódica en cuanto al agrupamiento de los elementos según sus propiedades. La teoría atómica actual y su relación con las leyes experimentales observadas. Posición de un elemento en la tabla periódica a partir de su configuración electrónica. Tendencias periódicas. Aplicación a la predicción de los valores de las propiedades de los elementos de la tabla a partir de su posición en la misma.</t>
  </si>
  <si>
    <t>Enlace químico y fuerzas intermoleculares. Tipos de enlace a partir de las características de los elementos individuales que lo forman. Energía implicada en la formación de moléculas, de cristales y de estructuras macroscópicas. Propiedades de las sustancias químicas. Nomenclatura de sustancias simples, iones y compuestos químicos inorgánicos.</t>
  </si>
  <si>
    <t>Modelos de Lewis, RPECV e hibridación de orbitales. Polaridad del enlace, configuración geométrica de compuestos moleculares y las características de los sólidos. Ciclo de Born-Haber. Energía intercambiada en la formación de cristales iónicos.</t>
  </si>
  <si>
    <t>Modelos de la nube electrónica y la teoría de bandas para explicar las propiedades características de los cristales metálicos. Fuerzas intermoleculares a partir de las características del enlace químico y la geometría de las moléculas. Propiedades macroscópicas de compuestos moleculares.</t>
  </si>
  <si>
    <t>partir de datos experimentales de velocidad de reacción.</t>
  </si>
  <si>
    <t>Equilibrio químico. El equilibrio químico como proceso dinámico: ecuaciones de velocidad y aspectos termodinámicos. Expresión de la constante de equilibrio mediante la ley de acción de masas. La constante de equilibrio de reacciones en las que los reactivos se encuentren en diferente estado físico. Relación entre KC y KP. Equilibrios heterogéneos. Solubilidad y producto de solubilidad. Factores que afectan a la solubilidad en equilibrios heterogéneos. Principio de Le Châtelier y el cociente de reacción. Evolución de sistemas en equilibrio a partir de la variación de las condiciones de concentración, presión, volumen o temperatura del sistema.</t>
  </si>
  <si>
    <t>Reacciones ácido-base. Naturaleza ácida o básica de una sustancia a partir de las teorías de Arrhenius y de Brønsted y Lowry. Ácidos y bases fuertes y débiles. Grado de disociación en disolución acuosa.</t>
  </si>
  <si>
    <t>Producto iónico del agua. Escala de pH. pH de disoluciones ácidas y básicas.</t>
  </si>
  <si>
    <t>Expresión de las constantes Ka y Kb. Concepto de pares ácido y base conjugados. Carácter ácido o básico de disoluciones en las que se produce la hidrólisis de una sal. Reacciones entre ácidos y bases. Concepto de neutralización. Volumetrías ácidobase. Ácidos y bases relevantes a nivel industrial y de consumo, con especial incidencia en el proceso de la conservación del medioambiente.</t>
  </si>
  <si>
    <t>Reacciones redox. Estado de oxidación. Especies que se reducen u oxidan en una reacción a partir de la variación de su número de oxidación. Método del ion-electrón para ajustar ecuaciones químicas de oxidaciónreducción. Cálculos estequiométricos y volumetrías redox. Potencial estándar de un par redox. Espontaneidad de procesos químicos y electroquímicos que impliquen a dos pares redox para explicar el funcionamiento de pilas galvánicas. Leyes de Faraday: cantidad de carga eléctrica y las cantidades de sustancia en un proceso electroquímico. Cálculos estequiométricos en cubas electrolíticas. Reacciones de oxidación y reducción en la fabricación y funcionamiento de baterías eléctricas, celdas electrolíticas y pilas de combustible, así como en la prevención de la corrosión de metales.</t>
  </si>
  <si>
    <t>Fórmulas moleculares y desarrolladas de compuestos orgánicos. Diferentes tipos de isomería estructural. Modelos moleculares o técnicas de representación 3D de moléculas. Isómeros espaciales de un compuesto y sus propiedades.</t>
  </si>
  <si>
    <t>Reactividad orgánica. Principales propiedades químicas de las distintas funciones orgánicas.</t>
  </si>
  <si>
    <t>Comportamiento en disolución o en reacciones químicas.</t>
  </si>
  <si>
    <t>Principales tipos de reacciones orgánicas. Productos de la reacción entre compuestos orgánicos y las correspondientes ecuaciones químicas.</t>
  </si>
  <si>
    <t>Polímeros. Proceso de formación de los polímeros a partir de sus correspondientes monómeros. Estructura y propiedades. Clasificación de los polímeros según su naturaleza, estructura y composición.</t>
  </si>
  <si>
    <t>Aplicaciones, propiedades y riesgos medioambientales asociados.</t>
  </si>
  <si>
    <t>Termodinámica química. 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</si>
  <si>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</si>
  <si>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</si>
  <si>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</si>
  <si>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</si>
  <si>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</si>
  <si>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</si>
  <si>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</si>
  <si>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t>
  </si>
  <si>
    <t>Isomería. Reglas de la IUPAC para formular y nombrar correctamente algunos compuestos orgánicos mono y polifuncionales.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</si>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</sst>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221</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49</v>
      </c>
      <c r="B5" s="5" t="s">
        <v>303</v>
      </c>
      <c r="C5" s="5" t="s">
        <v>304</v>
      </c>
      <c r="D5" s="5" t="s">
        <v>305</v>
      </c>
    </row>
    <row r="6" spans="1:4">
      <c r="A6" s="5" t="s">
        <v>56</v>
      </c>
      <c r="B6" s="5" t="s">
        <v>306</v>
      </c>
      <c r="C6" s="5" t="s">
        <v>307</v>
      </c>
      <c r="D6" s="5" t="s">
        <v>308</v>
      </c>
    </row>
    <row r="7" spans="1:4">
      <c r="A7" s="5" t="s">
        <v>63</v>
      </c>
      <c r="B7" s="5" t="s">
        <v>309</v>
      </c>
      <c r="C7" s="5" t="s">
        <v>310</v>
      </c>
      <c r="D7" s="5" t="s">
        <v>311</v>
      </c>
    </row>
    <row r="8" spans="1:4">
      <c r="A8" s="5" t="s">
        <v>69</v>
      </c>
      <c r="B8" s="5" t="s">
        <v>312</v>
      </c>
      <c r="C8" s="5" t="s">
        <v>313</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180</v>
      </c>
      <c r="B2" s="6" t="s">
        <v>318</v>
      </c>
      <c r="C2" s="6" t="s">
        <v>319</v>
      </c>
      <c r="D2" s="6" t="s">
        <v>320</v>
      </c>
      <c r="E2" s="6" t="s">
        <v>321</v>
      </c>
    </row>
    <row r="3" spans="1:5">
      <c r="A3" s="5">
        <v>1</v>
      </c>
      <c r="B3" s="5" t="s">
        <v>322</v>
      </c>
      <c r="C3" s="5" t="s">
        <v>323</v>
      </c>
      <c r="D3" s="5" t="s">
        <v>324</v>
      </c>
      <c r="E3" s="5" t="s">
        <v>325</v>
      </c>
    </row>
    <row r="4" spans="1:5">
      <c r="A4" s="5">
        <v>2</v>
      </c>
      <c r="B4" s="5" t="s">
        <v>326</v>
      </c>
      <c r="C4" s="5" t="s">
        <v>327</v>
      </c>
      <c r="D4" s="5" t="s">
        <v>328</v>
      </c>
      <c r="E4" s="5" t="s">
        <v>329</v>
      </c>
    </row>
    <row r="5" spans="1:5">
      <c r="A5" s="5">
        <v>3</v>
      </c>
      <c r="B5" s="5" t="s">
        <v>330</v>
      </c>
      <c r="C5" s="5" t="s">
        <v>331</v>
      </c>
      <c r="D5" s="5" t="s">
        <v>332</v>
      </c>
      <c r="E5" s="5" t="s">
        <v>333</v>
      </c>
    </row>
    <row r="6" spans="1:5">
      <c r="A6" s="5">
        <v>4</v>
      </c>
      <c r="B6" s="5" t="s">
        <v>334</v>
      </c>
      <c r="C6" s="5" t="s">
        <v>331</v>
      </c>
      <c r="D6" s="5" t="s">
        <v>335</v>
      </c>
      <c r="E6" s="5" t="s">
        <v>336</v>
      </c>
    </row>
    <row r="7" spans="1:5">
      <c r="A7" s="5">
        <v>5</v>
      </c>
      <c r="B7" s="5" t="s">
        <v>337</v>
      </c>
      <c r="C7" s="5" t="s">
        <v>338</v>
      </c>
      <c r="D7" s="5" t="s">
        <v>339</v>
      </c>
      <c r="E7" s="5" t="s">
        <v>340</v>
      </c>
    </row>
    <row r="8" spans="1:5">
      <c r="A8" s="5">
        <v>6</v>
      </c>
      <c r="B8" s="5" t="s">
        <v>341</v>
      </c>
      <c r="C8" s="5" t="s">
        <v>323</v>
      </c>
      <c r="D8" s="5" t="s">
        <v>342</v>
      </c>
      <c r="E8" s="5" t="s">
        <v>343</v>
      </c>
    </row>
    <row r="9" spans="1:5">
      <c r="A9" s="5">
        <v>7</v>
      </c>
      <c r="B9" s="5" t="s">
        <v>344</v>
      </c>
      <c r="C9" s="5" t="s">
        <v>323</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76</v>
      </c>
      <c r="C2" s="6" t="s">
        <v>348</v>
      </c>
      <c r="D2" s="6" t="s">
        <v>349</v>
      </c>
      <c r="E2" s="6" t="s">
        <v>350</v>
      </c>
      <c r="F2" s="6" t="s">
        <v>351</v>
      </c>
    </row>
    <row r="3" spans="1:6">
      <c r="A3" s="5">
        <v>1.1</v>
      </c>
      <c r="B3" s="5" t="s">
        <v>36</v>
      </c>
      <c r="C3" s="5" t="s">
        <v>352</v>
      </c>
      <c r="D3" s="7">
        <v>6.67</v>
      </c>
      <c r="E3" s="7">
        <v>6.67</v>
      </c>
      <c r="F3" s="5"/>
    </row>
    <row r="4" spans="1:6">
      <c r="A4" s="5">
        <v>1.2</v>
      </c>
      <c r="B4" s="5" t="s">
        <v>36</v>
      </c>
      <c r="C4" s="5" t="s">
        <v>353</v>
      </c>
      <c r="D4" s="7">
        <v>6.67</v>
      </c>
      <c r="E4" s="7">
        <v>6.67</v>
      </c>
      <c r="F4" s="5"/>
    </row>
    <row r="5" spans="1:6">
      <c r="A5" s="5">
        <v>1.3</v>
      </c>
      <c r="B5" s="5" t="s">
        <v>36</v>
      </c>
      <c r="C5" s="5" t="s">
        <v>354</v>
      </c>
      <c r="D5" s="7">
        <v>6.67</v>
      </c>
      <c r="E5" s="7">
        <v>6.67</v>
      </c>
      <c r="F5" s="5"/>
    </row>
    <row r="6" spans="1:6">
      <c r="A6" s="5">
        <v>2.1</v>
      </c>
      <c r="B6" s="5" t="s">
        <v>43</v>
      </c>
      <c r="C6" s="5" t="s">
        <v>355</v>
      </c>
      <c r="D6" s="7">
        <v>6.67</v>
      </c>
      <c r="E6" s="7">
        <v>6.67</v>
      </c>
      <c r="F6" s="5"/>
    </row>
    <row r="7" spans="1:6">
      <c r="A7" s="5">
        <v>2.2</v>
      </c>
      <c r="B7" s="5" t="s">
        <v>43</v>
      </c>
      <c r="C7" s="5" t="s">
        <v>356</v>
      </c>
      <c r="D7" s="7">
        <v>6.67</v>
      </c>
      <c r="E7" s="7">
        <v>6.67</v>
      </c>
      <c r="F7" s="5"/>
    </row>
    <row r="8" spans="1:6">
      <c r="A8" s="5">
        <v>2.3</v>
      </c>
      <c r="B8" s="5" t="s">
        <v>43</v>
      </c>
      <c r="C8" s="5" t="s">
        <v>357</v>
      </c>
      <c r="D8" s="7">
        <v>6.67</v>
      </c>
      <c r="E8" s="7">
        <v>6.67</v>
      </c>
      <c r="F8" s="5"/>
    </row>
    <row r="9" spans="1:6">
      <c r="A9" s="5">
        <v>3.1</v>
      </c>
      <c r="B9" s="5" t="s">
        <v>49</v>
      </c>
      <c r="C9" s="5" t="s">
        <v>358</v>
      </c>
      <c r="D9" s="7">
        <v>6.67</v>
      </c>
      <c r="E9" s="7">
        <v>6.67</v>
      </c>
      <c r="F9" s="5"/>
    </row>
    <row r="10" spans="1:6">
      <c r="A10" s="5">
        <v>3.2</v>
      </c>
      <c r="B10" s="5" t="s">
        <v>49</v>
      </c>
      <c r="C10" s="5" t="s">
        <v>359</v>
      </c>
      <c r="D10" s="7">
        <v>6.67</v>
      </c>
      <c r="E10" s="7">
        <v>6.67</v>
      </c>
      <c r="F10" s="5"/>
    </row>
    <row r="11" spans="1:6">
      <c r="A11" s="5">
        <v>3.3</v>
      </c>
      <c r="B11" s="5" t="s">
        <v>49</v>
      </c>
      <c r="C11" s="5" t="s">
        <v>360</v>
      </c>
      <c r="D11" s="7">
        <v>6.67</v>
      </c>
      <c r="E11" s="7">
        <v>6.67</v>
      </c>
      <c r="F11" s="5"/>
    </row>
    <row r="12" spans="1:6">
      <c r="A12" s="5">
        <v>4.1</v>
      </c>
      <c r="B12" s="5" t="s">
        <v>56</v>
      </c>
      <c r="C12" s="5" t="s">
        <v>361</v>
      </c>
      <c r="D12" s="7">
        <v>5.0</v>
      </c>
      <c r="E12" s="7">
        <v>5.0</v>
      </c>
      <c r="F12" s="5"/>
    </row>
    <row r="13" spans="1:6">
      <c r="A13" s="5">
        <v>4.2</v>
      </c>
      <c r="B13" s="5" t="s">
        <v>56</v>
      </c>
      <c r="C13" s="5" t="s">
        <v>362</v>
      </c>
      <c r="D13" s="7">
        <v>5.0</v>
      </c>
      <c r="E13" s="7">
        <v>5.0</v>
      </c>
      <c r="F13" s="5"/>
    </row>
    <row r="14" spans="1:6">
      <c r="A14" s="5">
        <v>4.3</v>
      </c>
      <c r="B14" s="5" t="s">
        <v>56</v>
      </c>
      <c r="C14" s="5" t="s">
        <v>363</v>
      </c>
      <c r="D14" s="7">
        <v>5.0</v>
      </c>
      <c r="E14" s="7">
        <v>5.0</v>
      </c>
      <c r="F14" s="5"/>
    </row>
    <row r="15" spans="1:6">
      <c r="A15" s="5">
        <v>5.1</v>
      </c>
      <c r="B15" s="5" t="s">
        <v>63</v>
      </c>
      <c r="C15" s="5" t="s">
        <v>364</v>
      </c>
      <c r="D15" s="7">
        <v>5.0</v>
      </c>
      <c r="E15" s="7">
        <v>5.0</v>
      </c>
      <c r="F15" s="5"/>
    </row>
    <row r="16" spans="1:6">
      <c r="A16" s="5">
        <v>5.2</v>
      </c>
      <c r="B16" s="5" t="s">
        <v>63</v>
      </c>
      <c r="C16" s="5" t="s">
        <v>365</v>
      </c>
      <c r="D16" s="7">
        <v>5.0</v>
      </c>
      <c r="E16" s="7">
        <v>5.0</v>
      </c>
      <c r="F16" s="5"/>
    </row>
    <row r="17" spans="1:6">
      <c r="A17" s="5">
        <v>5.3</v>
      </c>
      <c r="B17" s="5" t="s">
        <v>63</v>
      </c>
      <c r="C17" s="5" t="s">
        <v>366</v>
      </c>
      <c r="D17" s="7">
        <v>5.0</v>
      </c>
      <c r="E17" s="7">
        <v>5.0</v>
      </c>
      <c r="F17" s="5"/>
    </row>
    <row r="18" spans="1:6">
      <c r="A18" s="5">
        <v>5.4</v>
      </c>
      <c r="B18" s="5" t="s">
        <v>63</v>
      </c>
      <c r="C18" s="5" t="s">
        <v>367</v>
      </c>
      <c r="D18" s="7">
        <v>5.0</v>
      </c>
      <c r="E18" s="7">
        <v>5.0</v>
      </c>
      <c r="F18" s="5"/>
    </row>
    <row r="19" spans="1:6">
      <c r="A19" s="5">
        <v>6.1</v>
      </c>
      <c r="B19" s="5" t="s">
        <v>69</v>
      </c>
      <c r="C19" s="5" t="s">
        <v>368</v>
      </c>
      <c r="D19" s="7">
        <v>5.0</v>
      </c>
      <c r="E19" s="7">
        <v>5.0</v>
      </c>
      <c r="F19" s="5"/>
    </row>
    <row r="20" spans="1:6">
      <c r="A20" s="5">
        <v>6.2</v>
      </c>
      <c r="B20" s="5" t="s">
        <v>69</v>
      </c>
      <c r="C20" s="5" t="s">
        <v>369</v>
      </c>
      <c r="D20" s="7">
        <v>5.0</v>
      </c>
      <c r="E20" s="7">
        <v>5.0</v>
      </c>
      <c r="F20" s="5"/>
    </row>
    <row r="21" spans="1:6">
      <c r="A21" s="5">
        <v>6.3</v>
      </c>
      <c r="B21" s="5" t="s">
        <v>69</v>
      </c>
      <c r="C21" s="5" t="s">
        <v>370</v>
      </c>
      <c r="D21" s="7">
        <v>5.0</v>
      </c>
      <c r="E21" s="7">
        <v>5.0</v>
      </c>
      <c r="F21" s="5"/>
    </row>
    <row r="22" spans="1:6">
      <c r="A22" s="5" t="s">
        <v>371</v>
      </c>
      <c r="B22" s="5"/>
      <c r="C22" s="5"/>
      <c r="D22" s="7"/>
      <c r="E22" s="7">
        <f>SUM(E3:E21)</f>
        <v>110.030000000000001</v>
      </c>
      <c r="F22"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373</v>
      </c>
      <c r="B1" s="6" t="s">
        <v>374</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375</v>
      </c>
      <c r="W1" s="6" t="s">
        <v>351</v>
      </c>
    </row>
    <row r="2" spans="1:23">
      <c r="A2" s="5" t="s">
        <v>376</v>
      </c>
      <c r="B2" s="5"/>
      <c r="C2" s="5"/>
      <c r="D2" s="5"/>
      <c r="E2" s="5"/>
      <c r="F2" s="5"/>
      <c r="G2" s="5"/>
      <c r="H2" s="5"/>
      <c r="I2" s="5"/>
      <c r="J2" s="5"/>
      <c r="K2" s="5"/>
      <c r="L2" s="5"/>
      <c r="M2" s="5"/>
      <c r="N2" s="5"/>
      <c r="O2" s="5"/>
      <c r="P2" s="5"/>
      <c r="Q2" s="5"/>
      <c r="R2" s="5"/>
      <c r="S2" s="5"/>
      <c r="T2" s="5"/>
      <c r="U2" s="5"/>
      <c r="V2" s="5" t="str">
        <f>IFERROR(AVERAGE(C2:U2),"")</f>
        <v/>
      </c>
      <c r="W2" s="5"/>
    </row>
    <row r="3" spans="1:23">
      <c r="A3" s="5" t="s">
        <v>377</v>
      </c>
      <c r="B3" s="5"/>
      <c r="C3" s="5"/>
      <c r="D3" s="5"/>
      <c r="E3" s="5"/>
      <c r="F3" s="5"/>
      <c r="G3" s="5"/>
      <c r="H3" s="5"/>
      <c r="I3" s="5"/>
      <c r="J3" s="5"/>
      <c r="K3" s="5"/>
      <c r="L3" s="5"/>
      <c r="M3" s="5"/>
      <c r="N3" s="5"/>
      <c r="O3" s="5"/>
      <c r="P3" s="5"/>
      <c r="Q3" s="5"/>
      <c r="R3" s="5"/>
      <c r="S3" s="5"/>
      <c r="T3" s="5"/>
      <c r="U3" s="5"/>
      <c r="V3" s="5" t="str">
        <f>IFERROR(AVERAGE(C3:U3),"")</f>
        <v/>
      </c>
      <c r="W3" s="5"/>
    </row>
    <row r="4" spans="1:23">
      <c r="A4" s="5" t="s">
        <v>378</v>
      </c>
      <c r="B4" s="5"/>
      <c r="C4" s="5"/>
      <c r="D4" s="5"/>
      <c r="E4" s="5"/>
      <c r="F4" s="5"/>
      <c r="G4" s="5"/>
      <c r="H4" s="5"/>
      <c r="I4" s="5"/>
      <c r="J4" s="5"/>
      <c r="K4" s="5"/>
      <c r="L4" s="5"/>
      <c r="M4" s="5"/>
      <c r="N4" s="5"/>
      <c r="O4" s="5"/>
      <c r="P4" s="5"/>
      <c r="Q4" s="5"/>
      <c r="R4" s="5"/>
      <c r="S4" s="5"/>
      <c r="T4" s="5"/>
      <c r="U4" s="5"/>
      <c r="V4" s="5" t="str">
        <f>IFERROR(AVERAGE(C4:U4),"")</f>
        <v/>
      </c>
      <c r="W4" s="5"/>
    </row>
    <row r="5" spans="1:23">
      <c r="A5" s="5" t="s">
        <v>379</v>
      </c>
      <c r="B5" s="5"/>
      <c r="C5" s="5"/>
      <c r="D5" s="5"/>
      <c r="E5" s="5"/>
      <c r="F5" s="5"/>
      <c r="G5" s="5"/>
      <c r="H5" s="5"/>
      <c r="I5" s="5"/>
      <c r="J5" s="5"/>
      <c r="K5" s="5"/>
      <c r="L5" s="5"/>
      <c r="M5" s="5"/>
      <c r="N5" s="5"/>
      <c r="O5" s="5"/>
      <c r="P5" s="5"/>
      <c r="Q5" s="5"/>
      <c r="R5" s="5"/>
      <c r="S5" s="5"/>
      <c r="T5" s="5"/>
      <c r="U5" s="5"/>
      <c r="V5" s="5" t="str">
        <f>IFERROR(AVERAGE(C5:U5),"")</f>
        <v/>
      </c>
      <c r="W5" s="5"/>
    </row>
    <row r="6" spans="1:23">
      <c r="A6" s="5" t="s">
        <v>380</v>
      </c>
      <c r="B6" s="5"/>
      <c r="C6" s="5"/>
      <c r="D6" s="5"/>
      <c r="E6" s="5"/>
      <c r="F6" s="5"/>
      <c r="G6" s="5"/>
      <c r="H6" s="5"/>
      <c r="I6" s="5"/>
      <c r="J6" s="5"/>
      <c r="K6" s="5"/>
      <c r="L6" s="5"/>
      <c r="M6" s="5"/>
      <c r="N6" s="5"/>
      <c r="O6" s="5"/>
      <c r="P6" s="5"/>
      <c r="Q6" s="5"/>
      <c r="R6" s="5"/>
      <c r="S6" s="5"/>
      <c r="T6" s="5"/>
      <c r="U6" s="5"/>
      <c r="V6" s="5" t="str">
        <f>IFERROR(AVERAGE(C6:U6),"")</f>
        <v/>
      </c>
      <c r="W6" s="5"/>
    </row>
    <row r="7" spans="1:23">
      <c r="A7" s="5" t="s">
        <v>381</v>
      </c>
      <c r="B7" s="5"/>
      <c r="C7" s="5"/>
      <c r="D7" s="5"/>
      <c r="E7" s="5"/>
      <c r="F7" s="5"/>
      <c r="G7" s="5"/>
      <c r="H7" s="5"/>
      <c r="I7" s="5"/>
      <c r="J7" s="5"/>
      <c r="K7" s="5"/>
      <c r="L7" s="5"/>
      <c r="M7" s="5"/>
      <c r="N7" s="5"/>
      <c r="O7" s="5"/>
      <c r="P7" s="5"/>
      <c r="Q7" s="5"/>
      <c r="R7" s="5"/>
      <c r="S7" s="5"/>
      <c r="T7" s="5"/>
      <c r="U7" s="5"/>
      <c r="V7" s="5" t="str">
        <f>IFERROR(AVERAGE(C7:U7),"")</f>
        <v/>
      </c>
      <c r="W7" s="5"/>
    </row>
    <row r="8" spans="1:23">
      <c r="A8" s="5" t="s">
        <v>382</v>
      </c>
      <c r="B8" s="5"/>
      <c r="C8" s="5"/>
      <c r="D8" s="5"/>
      <c r="E8" s="5"/>
      <c r="F8" s="5"/>
      <c r="G8" s="5"/>
      <c r="H8" s="5"/>
      <c r="I8" s="5"/>
      <c r="J8" s="5"/>
      <c r="K8" s="5"/>
      <c r="L8" s="5"/>
      <c r="M8" s="5"/>
      <c r="N8" s="5"/>
      <c r="O8" s="5"/>
      <c r="P8" s="5"/>
      <c r="Q8" s="5"/>
      <c r="R8" s="5"/>
      <c r="S8" s="5"/>
      <c r="T8" s="5"/>
      <c r="U8" s="5"/>
      <c r="V8" s="5" t="str">
        <f>IFERROR(AVERAGE(C8:U8),"")</f>
        <v/>
      </c>
      <c r="W8" s="5"/>
    </row>
    <row r="9" spans="1:23">
      <c r="A9" s="5" t="s">
        <v>383</v>
      </c>
      <c r="B9" s="5"/>
      <c r="C9" s="5"/>
      <c r="D9" s="5"/>
      <c r="E9" s="5"/>
      <c r="F9" s="5"/>
      <c r="G9" s="5"/>
      <c r="H9" s="5"/>
      <c r="I9" s="5"/>
      <c r="J9" s="5"/>
      <c r="K9" s="5"/>
      <c r="L9" s="5"/>
      <c r="M9" s="5"/>
      <c r="N9" s="5"/>
      <c r="O9" s="5"/>
      <c r="P9" s="5"/>
      <c r="Q9" s="5"/>
      <c r="R9" s="5"/>
      <c r="S9" s="5"/>
      <c r="T9" s="5"/>
      <c r="U9" s="5"/>
      <c r="V9" s="5" t="str">
        <f>IFERROR(AVERAGE(C9:U9),"")</f>
        <v/>
      </c>
      <c r="W9" s="5"/>
    </row>
    <row r="10" spans="1:23">
      <c r="A10" s="5" t="s">
        <v>384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386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388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389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396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398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399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87</v>
      </c>
      <c r="I4" s="5" t="s">
        <v>100</v>
      </c>
      <c r="J4" s="5" t="s">
        <v>101</v>
      </c>
      <c r="K4" s="7">
        <v>5.26</v>
      </c>
    </row>
    <row r="5" spans="1:11">
      <c r="A5" s="5" t="s">
        <v>35</v>
      </c>
      <c r="B5" s="5">
        <v>2.1</v>
      </c>
      <c r="C5" s="5" t="s">
        <v>43</v>
      </c>
      <c r="D5" s="5" t="s">
        <v>102</v>
      </c>
      <c r="E5" s="5"/>
      <c r="F5" s="5"/>
      <c r="G5" s="5"/>
      <c r="H5" s="5" t="s">
        <v>103</v>
      </c>
      <c r="I5" s="5"/>
      <c r="J5" s="5"/>
      <c r="K5" s="7">
        <v>5.26</v>
      </c>
    </row>
    <row r="6" spans="1:11">
      <c r="A6" s="5" t="s">
        <v>35</v>
      </c>
      <c r="B6" s="5">
        <v>2.2</v>
      </c>
      <c r="C6" s="5" t="s">
        <v>43</v>
      </c>
      <c r="D6" s="5" t="s">
        <v>104</v>
      </c>
      <c r="E6" s="5" t="s">
        <v>105</v>
      </c>
      <c r="F6" s="5" t="s">
        <v>106</v>
      </c>
      <c r="G6" s="5" t="s">
        <v>107</v>
      </c>
      <c r="H6" s="5" t="s">
        <v>87</v>
      </c>
      <c r="I6" s="5" t="s">
        <v>108</v>
      </c>
      <c r="J6" s="5" t="s">
        <v>109</v>
      </c>
      <c r="K6" s="7">
        <v>5.26</v>
      </c>
    </row>
    <row r="7" spans="1:11">
      <c r="A7" s="5" t="s">
        <v>35</v>
      </c>
      <c r="B7" s="5">
        <v>2.3</v>
      </c>
      <c r="C7" s="5" t="s">
        <v>43</v>
      </c>
      <c r="D7" s="5" t="s">
        <v>110</v>
      </c>
      <c r="E7" s="5" t="s">
        <v>111</v>
      </c>
      <c r="F7" s="5" t="s">
        <v>112</v>
      </c>
      <c r="G7" s="5" t="s">
        <v>113</v>
      </c>
      <c r="H7" s="5" t="s">
        <v>114</v>
      </c>
      <c r="I7" s="5" t="s">
        <v>115</v>
      </c>
      <c r="J7" s="5" t="s">
        <v>116</v>
      </c>
      <c r="K7" s="7">
        <v>5.26</v>
      </c>
    </row>
    <row r="8" spans="1:11">
      <c r="A8" s="5" t="s">
        <v>35</v>
      </c>
      <c r="B8" s="5">
        <v>3.1</v>
      </c>
      <c r="C8" s="5" t="s">
        <v>49</v>
      </c>
      <c r="D8" s="5" t="s">
        <v>117</v>
      </c>
      <c r="E8" s="5" t="s">
        <v>118</v>
      </c>
      <c r="F8" s="5" t="s">
        <v>119</v>
      </c>
      <c r="G8" s="5" t="s">
        <v>120</v>
      </c>
      <c r="H8" s="5" t="s">
        <v>114</v>
      </c>
      <c r="I8" s="5" t="s">
        <v>121</v>
      </c>
      <c r="J8" s="5" t="s">
        <v>122</v>
      </c>
      <c r="K8" s="7">
        <v>5.26</v>
      </c>
    </row>
    <row r="9" spans="1:11">
      <c r="A9" s="5" t="s">
        <v>35</v>
      </c>
      <c r="B9" s="5">
        <v>3.2</v>
      </c>
      <c r="C9" s="5" t="s">
        <v>49</v>
      </c>
      <c r="D9" s="5" t="s">
        <v>123</v>
      </c>
      <c r="E9" s="5" t="s">
        <v>124</v>
      </c>
      <c r="F9" s="5" t="s">
        <v>112</v>
      </c>
      <c r="G9" s="5" t="s">
        <v>125</v>
      </c>
      <c r="H9" s="5" t="s">
        <v>114</v>
      </c>
      <c r="I9" s="5" t="s">
        <v>126</v>
      </c>
      <c r="J9" s="5" t="s">
        <v>127</v>
      </c>
      <c r="K9" s="7">
        <v>5.26</v>
      </c>
    </row>
    <row r="10" spans="1:11">
      <c r="A10" s="5" t="s">
        <v>35</v>
      </c>
      <c r="B10" s="5">
        <v>3.3</v>
      </c>
      <c r="C10" s="5" t="s">
        <v>49</v>
      </c>
      <c r="D10" s="5" t="s">
        <v>128</v>
      </c>
      <c r="E10" s="5" t="s">
        <v>129</v>
      </c>
      <c r="F10" s="5" t="s">
        <v>112</v>
      </c>
      <c r="G10" s="5" t="s">
        <v>130</v>
      </c>
      <c r="H10" s="5" t="s">
        <v>131</v>
      </c>
      <c r="I10" s="5" t="s">
        <v>132</v>
      </c>
      <c r="J10" s="5" t="s">
        <v>133</v>
      </c>
      <c r="K10" s="7">
        <v>5.26</v>
      </c>
    </row>
    <row r="11" spans="1:11">
      <c r="A11" s="5" t="s">
        <v>35</v>
      </c>
      <c r="B11" s="5">
        <v>4.1</v>
      </c>
      <c r="C11" s="5" t="s">
        <v>56</v>
      </c>
      <c r="D11" s="5" t="s">
        <v>134</v>
      </c>
      <c r="E11" s="5" t="s">
        <v>135</v>
      </c>
      <c r="F11" s="5" t="s">
        <v>98</v>
      </c>
      <c r="G11" s="5" t="s">
        <v>136</v>
      </c>
      <c r="H11" s="5" t="s">
        <v>87</v>
      </c>
      <c r="I11" s="5" t="s">
        <v>137</v>
      </c>
      <c r="J11" s="5" t="s">
        <v>138</v>
      </c>
      <c r="K11" s="7">
        <v>5.26</v>
      </c>
    </row>
    <row r="12" spans="1:11">
      <c r="A12" s="5" t="s">
        <v>35</v>
      </c>
      <c r="B12" s="5">
        <v>4.2</v>
      </c>
      <c r="C12" s="5" t="s">
        <v>56</v>
      </c>
      <c r="D12" s="5" t="s">
        <v>139</v>
      </c>
      <c r="E12" s="5" t="s">
        <v>140</v>
      </c>
      <c r="F12" s="5" t="s">
        <v>141</v>
      </c>
      <c r="G12" s="5" t="s">
        <v>142</v>
      </c>
      <c r="H12" s="5" t="s">
        <v>87</v>
      </c>
      <c r="I12" s="5" t="s">
        <v>143</v>
      </c>
      <c r="J12" s="5" t="s">
        <v>144</v>
      </c>
      <c r="K12" s="7">
        <v>5.26</v>
      </c>
    </row>
    <row r="13" spans="1:11">
      <c r="A13" s="5" t="s">
        <v>35</v>
      </c>
      <c r="B13" s="5">
        <v>4.3</v>
      </c>
      <c r="C13" s="5" t="s">
        <v>56</v>
      </c>
      <c r="D13" s="5" t="s">
        <v>145</v>
      </c>
      <c r="E13" s="5" t="s">
        <v>146</v>
      </c>
      <c r="F13" s="5" t="s">
        <v>147</v>
      </c>
      <c r="G13" s="5" t="s">
        <v>148</v>
      </c>
      <c r="H13" s="5" t="s">
        <v>87</v>
      </c>
      <c r="I13" s="5" t="s">
        <v>149</v>
      </c>
      <c r="J13" s="5" t="s">
        <v>150</v>
      </c>
      <c r="K13" s="7">
        <v>5.26</v>
      </c>
    </row>
    <row r="14" spans="1:11">
      <c r="A14" s="5" t="s">
        <v>35</v>
      </c>
      <c r="B14" s="5">
        <v>5.1</v>
      </c>
      <c r="C14" s="5" t="s">
        <v>63</v>
      </c>
      <c r="D14" s="5" t="s">
        <v>151</v>
      </c>
      <c r="E14" s="5" t="s">
        <v>152</v>
      </c>
      <c r="F14" s="5" t="s">
        <v>98</v>
      </c>
      <c r="G14" s="5" t="s">
        <v>153</v>
      </c>
      <c r="H14" s="5" t="s">
        <v>87</v>
      </c>
      <c r="I14" s="5" t="s">
        <v>154</v>
      </c>
      <c r="J14" s="5" t="s">
        <v>155</v>
      </c>
      <c r="K14" s="7">
        <v>5.26</v>
      </c>
    </row>
    <row r="15" spans="1:11">
      <c r="A15" s="5" t="s">
        <v>35</v>
      </c>
      <c r="B15" s="5">
        <v>5.2</v>
      </c>
      <c r="C15" s="5" t="s">
        <v>63</v>
      </c>
      <c r="D15" s="5" t="s">
        <v>156</v>
      </c>
      <c r="E15" s="5" t="s">
        <v>157</v>
      </c>
      <c r="F15" s="5" t="s">
        <v>98</v>
      </c>
      <c r="G15" s="5" t="s">
        <v>158</v>
      </c>
      <c r="H15" s="5" t="s">
        <v>87</v>
      </c>
      <c r="I15" s="5" t="s">
        <v>159</v>
      </c>
      <c r="J15" s="5" t="s">
        <v>160</v>
      </c>
      <c r="K15" s="7">
        <v>5.26</v>
      </c>
    </row>
    <row r="16" spans="1:11">
      <c r="A16" s="5" t="s">
        <v>35</v>
      </c>
      <c r="B16" s="5">
        <v>5.3</v>
      </c>
      <c r="C16" s="5" t="s">
        <v>63</v>
      </c>
      <c r="D16" s="5" t="s">
        <v>161</v>
      </c>
      <c r="E16" s="5" t="s">
        <v>162</v>
      </c>
      <c r="F16" s="5" t="s">
        <v>163</v>
      </c>
      <c r="G16" s="5" t="s">
        <v>164</v>
      </c>
      <c r="H16" s="5" t="s">
        <v>87</v>
      </c>
      <c r="I16" s="5" t="s">
        <v>165</v>
      </c>
      <c r="J16" s="5" t="s">
        <v>166</v>
      </c>
      <c r="K16" s="7">
        <v>5.26</v>
      </c>
    </row>
    <row r="17" spans="1:11">
      <c r="A17" s="5" t="s">
        <v>35</v>
      </c>
      <c r="B17" s="5">
        <v>5.4</v>
      </c>
      <c r="C17" s="5" t="s">
        <v>63</v>
      </c>
      <c r="D17" s="5" t="s">
        <v>167</v>
      </c>
      <c r="E17" s="5"/>
      <c r="F17" s="5"/>
      <c r="G17" s="5"/>
      <c r="H17" s="5" t="s">
        <v>103</v>
      </c>
      <c r="I17" s="5"/>
      <c r="J17" s="5"/>
      <c r="K17" s="7">
        <v>5.26</v>
      </c>
    </row>
    <row r="18" spans="1:11">
      <c r="A18" s="5" t="s">
        <v>35</v>
      </c>
      <c r="B18" s="5">
        <v>6.1</v>
      </c>
      <c r="C18" s="5" t="s">
        <v>69</v>
      </c>
      <c r="D18" s="5" t="s">
        <v>168</v>
      </c>
      <c r="E18" s="5" t="s">
        <v>169</v>
      </c>
      <c r="F18" s="5" t="s">
        <v>147</v>
      </c>
      <c r="G18" s="5" t="s">
        <v>170</v>
      </c>
      <c r="H18" s="5" t="s">
        <v>87</v>
      </c>
      <c r="I18" s="5" t="s">
        <v>171</v>
      </c>
      <c r="J18" s="5" t="s">
        <v>172</v>
      </c>
      <c r="K18" s="7">
        <v>5.26</v>
      </c>
    </row>
    <row r="19" spans="1:11">
      <c r="A19" s="5" t="s">
        <v>35</v>
      </c>
      <c r="B19" s="5">
        <v>6.2</v>
      </c>
      <c r="C19" s="5" t="s">
        <v>69</v>
      </c>
      <c r="D19" s="5" t="s">
        <v>173</v>
      </c>
      <c r="E19" s="5"/>
      <c r="F19" s="5"/>
      <c r="G19" s="5"/>
      <c r="H19" s="5" t="s">
        <v>103</v>
      </c>
      <c r="I19" s="5"/>
      <c r="J19" s="5"/>
      <c r="K19" s="7">
        <v>5.26</v>
      </c>
    </row>
    <row r="20" spans="1:11">
      <c r="A20" s="5" t="s">
        <v>35</v>
      </c>
      <c r="B20" s="5">
        <v>6.3</v>
      </c>
      <c r="C20" s="5" t="s">
        <v>69</v>
      </c>
      <c r="D20" s="5" t="s">
        <v>174</v>
      </c>
      <c r="E20" s="5" t="s">
        <v>175</v>
      </c>
      <c r="F20" s="5" t="s">
        <v>163</v>
      </c>
      <c r="G20" s="5" t="s">
        <v>176</v>
      </c>
      <c r="H20" s="5" t="s">
        <v>114</v>
      </c>
      <c r="I20" s="5" t="s">
        <v>177</v>
      </c>
      <c r="J20" s="5" t="s">
        <v>178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1</v>
      </c>
      <c r="D9" s="5" t="s">
        <v>194</v>
      </c>
      <c r="E9" s="5"/>
      <c r="F9" s="5"/>
      <c r="G9" s="5"/>
      <c r="H9" s="5"/>
      <c r="I9" s="5"/>
    </row>
    <row r="10" spans="1:9">
      <c r="A10" s="5" t="s">
        <v>35</v>
      </c>
      <c r="B10" s="5" t="s">
        <v>186</v>
      </c>
      <c r="C10" s="5">
        <v>2</v>
      </c>
      <c r="D10" s="5" t="s">
        <v>195</v>
      </c>
      <c r="E10" s="5"/>
      <c r="F10" s="5"/>
      <c r="G10" s="5"/>
      <c r="H10" s="5"/>
      <c r="I10" s="5"/>
    </row>
    <row r="11" spans="1:9">
      <c r="A11" s="5" t="s">
        <v>35</v>
      </c>
      <c r="B11" s="5" t="s">
        <v>186</v>
      </c>
      <c r="C11" s="5">
        <v>3</v>
      </c>
      <c r="D11" s="5" t="s">
        <v>196</v>
      </c>
      <c r="E11" s="5"/>
      <c r="F11" s="5"/>
      <c r="G11" s="5"/>
      <c r="H11" s="5"/>
      <c r="I11" s="5"/>
    </row>
    <row r="12" spans="1:9">
      <c r="A12" s="5" t="s">
        <v>35</v>
      </c>
      <c r="B12" s="5" t="s">
        <v>186</v>
      </c>
      <c r="C12" s="5">
        <v>4</v>
      </c>
      <c r="D12" s="5" t="s">
        <v>197</v>
      </c>
      <c r="E12" s="5"/>
      <c r="F12" s="5"/>
      <c r="G12" s="5"/>
      <c r="H12" s="5"/>
      <c r="I12" s="5"/>
    </row>
    <row r="13" spans="1:9">
      <c r="A13" s="5" t="s">
        <v>35</v>
      </c>
      <c r="B13" s="5" t="s">
        <v>186</v>
      </c>
      <c r="C13" s="5">
        <v>5</v>
      </c>
      <c r="D13" s="5" t="s">
        <v>198</v>
      </c>
      <c r="E13" s="5"/>
      <c r="F13" s="5"/>
      <c r="G13" s="5"/>
      <c r="H13" s="5"/>
      <c r="I13" s="5"/>
    </row>
    <row r="14" spans="1:9">
      <c r="A14" s="5" t="s">
        <v>35</v>
      </c>
      <c r="B14" s="5" t="s">
        <v>186</v>
      </c>
      <c r="C14" s="5">
        <v>6</v>
      </c>
      <c r="D14" s="5" t="s">
        <v>199</v>
      </c>
      <c r="E14" s="5"/>
      <c r="F14" s="5"/>
      <c r="G14" s="5"/>
      <c r="H14" s="5"/>
      <c r="I14" s="5"/>
    </row>
    <row r="15" spans="1:9">
      <c r="A15" s="5" t="s">
        <v>35</v>
      </c>
      <c r="B15" s="5" t="s">
        <v>186</v>
      </c>
      <c r="C15" s="5">
        <v>7</v>
      </c>
      <c r="D15" s="5" t="s">
        <v>200</v>
      </c>
      <c r="E15" s="5"/>
      <c r="F15" s="5"/>
      <c r="G15" s="5"/>
      <c r="H15" s="5"/>
      <c r="I15" s="5"/>
    </row>
    <row r="16" spans="1:9">
      <c r="A16" s="5" t="s">
        <v>35</v>
      </c>
      <c r="B16" s="5" t="s">
        <v>186</v>
      </c>
      <c r="C16" s="5">
        <v>8</v>
      </c>
      <c r="D16" s="5" t="s">
        <v>201</v>
      </c>
      <c r="E16" s="5"/>
      <c r="F16" s="5"/>
      <c r="G16" s="5"/>
      <c r="H16" s="5"/>
      <c r="I16" s="5"/>
    </row>
    <row r="17" spans="1:9">
      <c r="A17" s="5" t="s">
        <v>35</v>
      </c>
      <c r="B17" s="5" t="s">
        <v>186</v>
      </c>
      <c r="C17" s="5">
        <v>9</v>
      </c>
      <c r="D17" s="5" t="s">
        <v>202</v>
      </c>
      <c r="E17" s="5"/>
      <c r="F17" s="5"/>
      <c r="G17" s="5"/>
      <c r="H17" s="5"/>
      <c r="I17" s="5"/>
    </row>
    <row r="18" spans="1:9">
      <c r="A18" s="5" t="s">
        <v>35</v>
      </c>
      <c r="B18" s="5" t="s">
        <v>186</v>
      </c>
      <c r="C18" s="5">
        <v>10</v>
      </c>
      <c r="D18" s="5" t="s">
        <v>203</v>
      </c>
      <c r="E18" s="5"/>
      <c r="F18" s="5"/>
      <c r="G18" s="5"/>
      <c r="H18" s="5"/>
      <c r="I18" s="5"/>
    </row>
    <row r="19" spans="1:9">
      <c r="A19" s="5" t="s">
        <v>35</v>
      </c>
      <c r="B19" s="5" t="s">
        <v>186</v>
      </c>
      <c r="C19" s="5">
        <v>11</v>
      </c>
      <c r="D19" s="5" t="s">
        <v>204</v>
      </c>
      <c r="E19" s="5"/>
      <c r="F19" s="5"/>
      <c r="G19" s="5"/>
      <c r="H19" s="5"/>
      <c r="I19" s="5"/>
    </row>
    <row r="20" spans="1:9">
      <c r="A20" s="5" t="s">
        <v>35</v>
      </c>
      <c r="B20" s="5" t="s">
        <v>186</v>
      </c>
      <c r="C20" s="5">
        <v>12</v>
      </c>
      <c r="D20" s="5" t="s">
        <v>205</v>
      </c>
      <c r="E20" s="5"/>
      <c r="F20" s="5"/>
      <c r="G20" s="5"/>
      <c r="H20" s="5"/>
      <c r="I20" s="5"/>
    </row>
    <row r="21" spans="1:9">
      <c r="A21" s="5" t="s">
        <v>35</v>
      </c>
      <c r="B21" s="5" t="s">
        <v>186</v>
      </c>
      <c r="C21" s="5">
        <v>13</v>
      </c>
      <c r="D21" s="5" t="s">
        <v>206</v>
      </c>
      <c r="E21" s="5"/>
      <c r="F21" s="5"/>
      <c r="G21" s="5"/>
      <c r="H21" s="5"/>
      <c r="I21" s="5"/>
    </row>
    <row r="22" spans="1:9">
      <c r="A22" s="5" t="s">
        <v>35</v>
      </c>
      <c r="B22" s="5" t="s">
        <v>186</v>
      </c>
      <c r="C22" s="5">
        <v>14</v>
      </c>
      <c r="D22" s="5" t="s">
        <v>207</v>
      </c>
      <c r="E22" s="5"/>
      <c r="F22" s="5"/>
      <c r="G22" s="5"/>
      <c r="H22" s="5"/>
      <c r="I22" s="5"/>
    </row>
    <row r="23" spans="1:9">
      <c r="A23" s="5" t="s">
        <v>35</v>
      </c>
      <c r="B23" s="5" t="s">
        <v>186</v>
      </c>
      <c r="C23" s="5">
        <v>15</v>
      </c>
      <c r="D23" s="5" t="s">
        <v>208</v>
      </c>
      <c r="E23" s="5"/>
      <c r="F23" s="5"/>
      <c r="G23" s="5"/>
      <c r="H23" s="5"/>
      <c r="I23" s="5"/>
    </row>
    <row r="24" spans="1:9">
      <c r="A24" s="5" t="s">
        <v>35</v>
      </c>
      <c r="B24" s="5" t="s">
        <v>186</v>
      </c>
      <c r="C24" s="5">
        <v>16</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v>
      </c>
      <c r="D34" s="5" t="s">
        <v>219</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20</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20</v>
      </c>
      <c r="C7" s="5" t="s">
        <v>228</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49</v>
      </c>
      <c r="B11" s="5">
        <v>20</v>
      </c>
      <c r="C11" s="5" t="s">
        <v>228</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56</v>
      </c>
      <c r="B15" s="5">
        <v>15</v>
      </c>
      <c r="C15" s="5" t="s">
        <v>228</v>
      </c>
      <c r="D15" s="5">
        <v>1</v>
      </c>
      <c r="E15" s="5" t="s">
        <v>229</v>
      </c>
      <c r="F15" s="5" t="s">
        <v>230</v>
      </c>
      <c r="G15" s="5" t="s">
        <v>249</v>
      </c>
    </row>
    <row r="16" spans="1:7">
      <c r="A16" s="5"/>
      <c r="B16" s="5"/>
      <c r="C16" s="5"/>
      <c r="D16" s="5">
        <v>2</v>
      </c>
      <c r="E16" s="5" t="s">
        <v>232</v>
      </c>
      <c r="F16" s="5" t="s">
        <v>233</v>
      </c>
      <c r="G16" s="5" t="s">
        <v>250</v>
      </c>
    </row>
    <row r="17" spans="1:7">
      <c r="A17" s="5"/>
      <c r="B17" s="5"/>
      <c r="C17" s="5"/>
      <c r="D17" s="5">
        <v>3</v>
      </c>
      <c r="E17" s="5" t="s">
        <v>235</v>
      </c>
      <c r="F17" s="5" t="s">
        <v>236</v>
      </c>
      <c r="G17" s="5" t="s">
        <v>251</v>
      </c>
    </row>
    <row r="18" spans="1:7">
      <c r="A18" s="5"/>
      <c r="B18" s="5"/>
      <c r="C18" s="5"/>
      <c r="D18" s="5">
        <v>4</v>
      </c>
      <c r="E18" s="5" t="s">
        <v>238</v>
      </c>
      <c r="F18" s="5" t="s">
        <v>239</v>
      </c>
      <c r="G18" s="5" t="s">
        <v>252</v>
      </c>
    </row>
    <row r="19" spans="1:7">
      <c r="A19" s="5" t="s">
        <v>63</v>
      </c>
      <c r="B19" s="5">
        <v>20</v>
      </c>
      <c r="C19" s="5" t="s">
        <v>228</v>
      </c>
      <c r="D19" s="5">
        <v>1</v>
      </c>
      <c r="E19" s="5" t="s">
        <v>229</v>
      </c>
      <c r="F19" s="5" t="s">
        <v>230</v>
      </c>
      <c r="G19" s="5" t="s">
        <v>253</v>
      </c>
    </row>
    <row r="20" spans="1:7">
      <c r="A20" s="5"/>
      <c r="B20" s="5"/>
      <c r="C20" s="5"/>
      <c r="D20" s="5">
        <v>2</v>
      </c>
      <c r="E20" s="5" t="s">
        <v>232</v>
      </c>
      <c r="F20" s="5" t="s">
        <v>233</v>
      </c>
      <c r="G20" s="5" t="s">
        <v>254</v>
      </c>
    </row>
    <row r="21" spans="1:7">
      <c r="A21" s="5"/>
      <c r="B21" s="5"/>
      <c r="C21" s="5"/>
      <c r="D21" s="5">
        <v>3</v>
      </c>
      <c r="E21" s="5" t="s">
        <v>235</v>
      </c>
      <c r="F21" s="5" t="s">
        <v>236</v>
      </c>
      <c r="G21" s="5" t="s">
        <v>255</v>
      </c>
    </row>
    <row r="22" spans="1:7">
      <c r="A22" s="5"/>
      <c r="B22" s="5"/>
      <c r="C22" s="5"/>
      <c r="D22" s="5">
        <v>4</v>
      </c>
      <c r="E22" s="5" t="s">
        <v>238</v>
      </c>
      <c r="F22" s="5" t="s">
        <v>239</v>
      </c>
      <c r="G22" s="5" t="s">
        <v>256</v>
      </c>
    </row>
    <row r="23" spans="1:7">
      <c r="A23" s="5" t="s">
        <v>69</v>
      </c>
      <c r="B23" s="5">
        <v>15</v>
      </c>
      <c r="C23" s="5" t="s">
        <v>228</v>
      </c>
      <c r="D23" s="5">
        <v>1</v>
      </c>
      <c r="E23" s="5" t="s">
        <v>229</v>
      </c>
      <c r="F23" s="5" t="s">
        <v>230</v>
      </c>
      <c r="G23" s="5" t="s">
        <v>257</v>
      </c>
    </row>
    <row r="24" spans="1:7">
      <c r="A24" s="5"/>
      <c r="B24" s="5"/>
      <c r="C24" s="5"/>
      <c r="D24" s="5">
        <v>2</v>
      </c>
      <c r="E24" s="5" t="s">
        <v>232</v>
      </c>
      <c r="F24" s="5" t="s">
        <v>233</v>
      </c>
      <c r="G24" s="5" t="s">
        <v>258</v>
      </c>
    </row>
    <row r="25" spans="1:7">
      <c r="A25" s="5"/>
      <c r="B25" s="5"/>
      <c r="C25" s="5"/>
      <c r="D25" s="5">
        <v>3</v>
      </c>
      <c r="E25" s="5" t="s">
        <v>235</v>
      </c>
      <c r="F25" s="5" t="s">
        <v>236</v>
      </c>
      <c r="G25" s="5" t="s">
        <v>259</v>
      </c>
    </row>
    <row r="26" spans="1:7">
      <c r="A26" s="5"/>
      <c r="B26" s="5"/>
      <c r="C26" s="5"/>
      <c r="D26" s="5">
        <v>4</v>
      </c>
      <c r="E26" s="5" t="s">
        <v>238</v>
      </c>
      <c r="F26" s="5" t="s">
        <v>239</v>
      </c>
      <c r="G26"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221</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49</v>
      </c>
      <c r="B9" s="5" t="s">
        <v>269</v>
      </c>
      <c r="C9" s="5" t="s">
        <v>270</v>
      </c>
      <c r="D9" s="5" t="s">
        <v>281</v>
      </c>
    </row>
    <row r="10" spans="1:4">
      <c r="A10" s="5" t="s">
        <v>49</v>
      </c>
      <c r="B10" s="5" t="s">
        <v>272</v>
      </c>
      <c r="C10" s="5" t="s">
        <v>273</v>
      </c>
      <c r="D10" s="5" t="s">
        <v>282</v>
      </c>
    </row>
    <row r="11" spans="1:4">
      <c r="A11" s="5" t="s">
        <v>49</v>
      </c>
      <c r="B11" s="5" t="s">
        <v>275</v>
      </c>
      <c r="C11" s="5" t="s">
        <v>276</v>
      </c>
      <c r="D11" s="5" t="s">
        <v>283</v>
      </c>
    </row>
    <row r="12" spans="1:4">
      <c r="A12" s="5" t="s">
        <v>56</v>
      </c>
      <c r="B12" s="5" t="s">
        <v>269</v>
      </c>
      <c r="C12" s="5" t="s">
        <v>270</v>
      </c>
      <c r="D12" s="5" t="s">
        <v>284</v>
      </c>
    </row>
    <row r="13" spans="1:4">
      <c r="A13" s="5" t="s">
        <v>56</v>
      </c>
      <c r="B13" s="5" t="s">
        <v>272</v>
      </c>
      <c r="C13" s="5" t="s">
        <v>273</v>
      </c>
      <c r="D13" s="5" t="s">
        <v>285</v>
      </c>
    </row>
    <row r="14" spans="1:4">
      <c r="A14" s="5" t="s">
        <v>56</v>
      </c>
      <c r="B14" s="5" t="s">
        <v>275</v>
      </c>
      <c r="C14" s="5" t="s">
        <v>276</v>
      </c>
      <c r="D14" s="5" t="s">
        <v>286</v>
      </c>
    </row>
    <row r="15" spans="1:4">
      <c r="A15" s="5" t="s">
        <v>63</v>
      </c>
      <c r="B15" s="5" t="s">
        <v>269</v>
      </c>
      <c r="C15" s="5" t="s">
        <v>270</v>
      </c>
      <c r="D15" s="5" t="s">
        <v>287</v>
      </c>
    </row>
    <row r="16" spans="1:4">
      <c r="A16" s="5" t="s">
        <v>63</v>
      </c>
      <c r="B16" s="5" t="s">
        <v>272</v>
      </c>
      <c r="C16" s="5" t="s">
        <v>273</v>
      </c>
      <c r="D16" s="5" t="s">
        <v>288</v>
      </c>
    </row>
    <row r="17" spans="1:4">
      <c r="A17" s="5" t="s">
        <v>63</v>
      </c>
      <c r="B17" s="5" t="s">
        <v>275</v>
      </c>
      <c r="C17" s="5" t="s">
        <v>276</v>
      </c>
      <c r="D17" s="5" t="s">
        <v>289</v>
      </c>
    </row>
    <row r="18" spans="1:4">
      <c r="A18" s="5" t="s">
        <v>69</v>
      </c>
      <c r="B18" s="5" t="s">
        <v>269</v>
      </c>
      <c r="C18" s="5" t="s">
        <v>270</v>
      </c>
      <c r="D18" s="5" t="s">
        <v>290</v>
      </c>
    </row>
    <row r="19" spans="1:4">
      <c r="A19" s="5" t="s">
        <v>69</v>
      </c>
      <c r="B19" s="5" t="s">
        <v>272</v>
      </c>
      <c r="C19" s="5" t="s">
        <v>273</v>
      </c>
      <c r="D19" s="5" t="s">
        <v>291</v>
      </c>
    </row>
    <row r="20" spans="1:4">
      <c r="A20" s="5" t="s">
        <v>69</v>
      </c>
      <c r="B20" s="5" t="s">
        <v>275</v>
      </c>
      <c r="C20" s="5" t="s">
        <v>276</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2026-05-21T09:35:58+02:00</dcterms:created>
  <dcterms:modified xsi:type="dcterms:W3CDTF">2026-05-21T09:35:58+02:00</dcterms:modified>
  <dc:title>Currículo LOMLOE Quimica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