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<sst xmlns="http://schemas.openxmlformats.org/spreadsheetml/2006/main" uniqueCount="419">
  <si>
    <t>Corrigiendo.es</t>
  </si>
  <si>
    <t>Materia</t>
  </si>
  <si>
    <t>Quimica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</si>
  <si>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</si>
  <si>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</si>
  <si>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</si>
  <si>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</si>
  <si>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</si>
  <si>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</si>
  <si>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</si>
  <si>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</si>
  <si>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</si>
  <si>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</si>
  <si>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</si>
  <si>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</si>
  <si>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</si>
  <si>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</si>
  <si>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</si>
  <si>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</si>
  <si>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</si>
  <si>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</si>
  <si>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</si>
  <si>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</si>
  <si>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</si>
  <si>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</si>
  <si>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</si>
  <si>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</si>
  <si>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</si>
  <si>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</si>
  <si>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</si>
  <si>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</si>
  <si>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</si>
  <si>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</si>
  <si>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</si>
  <si>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</si>
  <si>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</si>
  <si>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</si>
  <si>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Comprender, describir y aplicar los fundamentos de los procesos químicos más importantes, atendiendo a su base experimental y a los fenómenos que describen, para reconocer el papel relevante de la química en el desarrollo de la sociedad.</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</si>
  <si>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</si>
  <si>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</si>
  <si>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</si>
  <si>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</si>
  <si>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</si>
  <si>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</si>
  <si>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base de estudio de las propiedades de los sistemas materiales, para inferir soluciones generales a los problemas cotidianos relacionados con las aplicaciones prácticas de la química y sus repercusiones en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</si>
  <si>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</si>
  <si>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</si>
  <si>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</si>
  <si>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</si>
  <si>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</si>
  <si>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Utilizar con corrección los códigos del lenguaje químico (nomenclatura química, unidades, ecuaciones, etc.), aplicando sus reglas específicas, para emplearlos como base de una comunicación adecuada entre diferentes comunidades científicas y como herramienta fundamental en la investigación de esta ciencia. Número 296 La química utiliza lenguajes cuyos códigos son muy específicos y que es necesario conocer para trabajar en esta disciplina y establecer relaciones de comunicación efectiva entre los miembros de la comunidad científica.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</si>
  <si>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</si>
  <si>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</si>
  <si>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</si>
  <si>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</si>
  <si>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</si>
  <si>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</si>
  <si>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Reconocer la importancia del uso responsable de los productos y procesos químicos, elaborando argumentos informados sobre la influencia positiva que la química tiene sobre la sociedad actual, para contribuir a superar las connotaciones negativas que en multitud de ocasiones se atribuyen al término "químico". Existe la idea generalizada en la sociedad, quizás influida por los medios de comunicación, especialmente en los relacionados con la publicidad de ciertos productos,de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</si>
  <si>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</si>
  <si>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</si>
  <si>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</si>
  <si>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</si>
  <si>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</si>
  <si>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</si>
  <si>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en la resolución de problemas de química y en la interpretación de situaciones relacionadas, valorando la importancia de la cooperación, para poner en valor el papel de la química en una sociedad basada en valores éticos y sostenibles.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</si>
  <si>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</si>
  <si>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</si>
  <si>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</si>
  <si>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</si>
  <si>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</si>
  <si>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poniendo de manifiesto las relaciones con otras ciencias y campos de conocimiento, para realizar a través de ella una aproximación holística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de otras disciplinas científicas.</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</si>
  <si>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</si>
  <si>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</si>
  <si>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</si>
  <si>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</si>
  <si>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</si>
  <si>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</si>
  <si>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</si>
  <si>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</si>
  <si>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</si>
  <si>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</si>
  <si>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</si>
  <si>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</si>
  <si>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progreso de la ciencia, la tecnología, la economía y el desarrollo sostenible respetuoso con el medioambiente, identificando los avances en el campo de la química que han sido fundamentales en estos aspectos. Número 296</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</si>
  <si>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</si>
  <si>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</si>
  <si>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</si>
  <si>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</si>
  <si>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</si>
  <si>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</si>
  <si>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ramas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</si>
  <si>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</si>
  <si>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</si>
  <si>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</si>
  <si>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</si>
  <si>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</si>
  <si>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</si>
  <si>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</si>
  <si>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</si>
  <si>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</si>
  <si>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</si>
  <si>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</si>
  <si>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Relacionar los principios de la química con los principales problemas de la actualidad asociados al desarrollo de la ciencia y la tecnología,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</si>
  <si>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</si>
  <si>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</si>
  <si>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</si>
  <si>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</si>
  <si>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</si>
  <si>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las bases de la química constituyen un cuerpo de conocimiento imprescindible en un marco contextual de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</si>
  <si>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</si>
  <si>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</si>
  <si>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</si>
  <si>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</si>
  <si>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</si>
  <si>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explicando y prediciendo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</si>
  <si>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</si>
  <si>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</si>
  <si>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</si>
  <si>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</si>
  <si>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</si>
  <si>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</si>
  <si>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nomenclatura de la IUPAC como base de un lenguaje universal para la química que permita una comunicación efectiva en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</si>
  <si>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</si>
  <si>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</si>
  <si>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</si>
  <si>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</si>
  <si>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</si>
  <si>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herramientas matemáticas para apoyar el desarrollo del pensamiento científico que se alcanza con el estudio de la química, aplicando estas herramientas en la resolución de problemas usando ecuaciones, unidades, operaciones, etc.</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</si>
  <si>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</si>
  <si>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</si>
  <si>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</si>
  <si>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</si>
  <si>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Practicar y hacer respetar las normas de seguridad relacionadas con la manipulación de sustancias químicas en el laboratorio y en otros entornos, así como los procedimientos para la correcta gestión y eliminación de los residuos, utilizando correctamente los códigos de comunicación característicos de la química.</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</si>
  <si>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</si>
  <si>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</si>
  <si>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</si>
  <si>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</si>
  <si>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</si>
  <si>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en el entorno más próximo, en el medio natural y en el entorno industrial y tecnológico, demostrando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</si>
  <si>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</si>
  <si>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</si>
  <si>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</si>
  <si>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</si>
  <si>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de determinadas sustancias en el ambiente y en la salud se deben al mal uso que se hace de esos productos o negligencia,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</si>
  <si>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</si>
  <si>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</si>
  <si>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</si>
  <si>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</si>
  <si>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</si>
  <si>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Explicar, empleando los conocimientos científicos adecuados, cuáles son los beneficios de los numerosos productos de la tecnología química y cómo su empleo y aplicación han contribuido al progreso de la sociedad. Número 296</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</si>
  <si>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</si>
  <si>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</si>
  <si>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</si>
  <si>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</si>
  <si>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</si>
  <si>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colaborativo entre especialistas de diferentes disciplinas científicas poniendo de relieve las conexiones entre las leyes y teorías propias de cada una de ellas.</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</si>
  <si>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</si>
  <si>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</si>
  <si>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</si>
  <si>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</si>
  <si>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</si>
  <si>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</si>
  <si>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</si>
  <si>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</si>
  <si>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</si>
  <si>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y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</si>
  <si>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</si>
  <si>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</si>
  <si>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</si>
  <si>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</si>
  <si>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</si>
  <si>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Representar y visualizar de forma eficiente los conceptos de química que presenten mayores dificultades, utilizando herramientas digitales y recursos variados, incluyendo experiencias de laboratorio real y virtual.</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</si>
  <si>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</si>
  <si>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</si>
  <si>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</si>
  <si>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</si>
  <si>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</si>
  <si>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</si>
  <si>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Explicar y razonar los conceptos fundamentales que se encuentran en la base de la química aplicando los conceptos, leyes y teorías de otras disciplinas científicas (especialmente de la física) a través de la experimentación y la indagación.</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</si>
  <si>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</si>
  <si>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</si>
  <si>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</si>
  <si>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</si>
  <si>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Deducir las ideas fundamentales de otras disciplinas científicas (por ejemplo, la biología o la tecnología) por medio de la relación entre sus contenidos básicos y las leyes y teorías que son propias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</si>
  <si>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</si>
  <si>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</si>
  <si>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</si>
  <si>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</si>
  <si>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que son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</si>
  <si>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</si>
  <si>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</si>
  <si>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</si>
  <si>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</si>
  <si>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</si>
  <si>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</si>
  <si>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</si>
  <si>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</si>
  <si>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</si>
  <si>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</si>
  <si>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</si>
  <si>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</si>
  <si>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Espectros atómicos.</t>
  </si>
  <si>
    <t>Los espectros atómicos como responsables de la necesidad de la revisión del modelo atómico. Relevancia de este fenómeno en el contexto del desarrollo histórico del modelo atómico.</t>
  </si>
  <si>
    <t>Interpretación de los espectros de emisión y absorción de los elementos. Relación con la estructura electrónica del átomo.</t>
  </si>
  <si>
    <t>Principios cuánticos de la estructura atómica.</t>
  </si>
  <si>
    <t>Relación entre el fenómeno de los espectros atómicos y la cuantización de la energía. Del modelo de Bohr a los modelos mecano-cuánticos: necesidad de una estructura electrónica en diferentes niveles.</t>
  </si>
  <si>
    <t>Principio de incertidumbre de Heisenberg y doble naturaleza onda-corpúsculo del electrón. Naturaleza probabilística del concepto de orbital.</t>
  </si>
  <si>
    <t>Números cuánticos y principio de exclusión de Pauli. Estructura electrónica del átomo. Utilización del diagrama de Moeller para escribir la configuración electrónica de los elementos químicos.</t>
  </si>
  <si>
    <t>Tabla periódica y propiedades de los átomos. Naturaleza experimental del origen de la tabla periódica en cuanto al agrupamiento de los elementos según sus propiedades. La teoría atómica actual y su relación con las leyes experimentales observadas. Posición de un elemento en la tabla periódica a partir de su configuración electrónica. Tendencias periódicas. Aplicación a la predicción de los valores de las propiedades de los elementos de la tabla a partir de su posición en la misma.</t>
  </si>
  <si>
    <t>Enlace químico y fuerzas intermoleculares. Tipos de enlace a partir de las características de los elementos individuales que lo forman. Energía implicada en la formación de moléculas, de cristales y de estructuras macroscópicas. Propiedades de las sustancias químicas. Nomenclatura de sustancias simples, iones y compuestos químicos inorgánicos.</t>
  </si>
  <si>
    <t>Modelos de Lewis, RPECV e hibridación de orbitales. Polaridad del enlace, configuración geométrica de compuestos moleculares y las características de los sólidos. Ciclo de Born-Haber. Energía intercambiada en la formación de cristales iónicos.</t>
  </si>
  <si>
    <t>Modelos de la nube electrónica y la teoría de bandas para explicar las propiedades características de los cristales metálicos. Fuerzas intermoleculares a partir de las características del enlace químico y la geometría de las moléculas. Propiedades macroscópicas de compuestos moleculares.</t>
  </si>
  <si>
    <t>partir de datos experimentales de velocidad de reacción.</t>
  </si>
  <si>
    <t>Equilibrio químico. El equilibrio químico como proceso dinámico: ecuaciones de velocidad y aspectos termodinámicos. Expresión de la constante de equilibrio mediante la ley de acción de masas. La constante de equilibrio de reacciones en las que los reactivos se encuentren en diferente estado físico. Relación entre KC y KP. Equilibrios heterogéneos. Solubilidad y producto de solubilidad. Factores que afectan a la solubilidad en equilibrios heterogéneos. Principio de Le Châtelier y el cociente de reacción. Evolución de sistemas en equilibrio a partir de la variación de las condiciones de concentración, presión, volumen o temperatura del sistema.</t>
  </si>
  <si>
    <t>Reacciones ácido-base. Naturaleza ácida o básica de una sustancia a partir de las teorías de Arrhenius y de Brønsted y Lowry. Ácidos y bases fuertes y débiles. Grado de disociación en disolución acuosa.</t>
  </si>
  <si>
    <t>Producto iónico del agua. Escala de pH. pH de disoluciones ácidas y básicas.</t>
  </si>
  <si>
    <t>Expresión de las constantes Ka y Kb. Concepto de pares ácido y base conjugados. Carácter ácido o básico de disoluciones en las que se produce la hidrólisis de una sal. Reacciones entre ácidos y bases. Concepto de neutralización. Volumetrías ácidobase. Ácidos y bases relevantes a nivel industrial y de consumo, con especial incidencia en el proceso de la conservación del medioambiente.</t>
  </si>
  <si>
    <t>Reacciones redox. Estado de oxidación. Especies que se reducen u oxidan en una reacción a partir de la variación de su número de oxidación. Método del ion-electrón para ajustar ecuaciones químicas de oxidaciónreducción. Cálculos estequiométricos y volumetrías redox. Potencial estándar de un par redox. Espontaneidad de procesos químicos y electroquímicos que impliquen a dos pares redox para explicar el funcionamiento de pilas galvánicas. Leyes de Faraday: cantidad de carga eléctrica y las cantidades de sustancia en un proceso electroquímico. Cálculos estequiométricos en cubas electrolíticas. Reacciones de oxidación y reducción en la fabricación y funcionamiento de baterías eléctricas, celdas electrolíticas y pilas de combustible, así como en la prevención de la corrosión de metales.</t>
  </si>
  <si>
    <t>Fórmulas moleculares y desarrolladas de compuestos orgánicos. Diferentes tipos de isomería estructural. Modelos moleculares o técnicas de representación 3D de moléculas. Isómeros espaciales de un compuesto y sus propiedades.</t>
  </si>
  <si>
    <t>Reactividad orgánica. Principales propiedades químicas de las distintas funciones orgánicas.</t>
  </si>
  <si>
    <t>Comportamiento en disolución o en reacciones químicas.</t>
  </si>
  <si>
    <t>Principales tipos de reacciones orgánicas. Productos de la reacción entre compuestos orgánicos y las correspondientes ecuaciones químicas.</t>
  </si>
  <si>
    <t>Polímeros. Proceso de formación de los polímeros a partir de sus correspondientes monómeros. Estructura y propiedades. Clasificación de los polímeros según su naturaleza, estructura y composición.</t>
  </si>
  <si>
    <t>Aplicaciones, propiedades y riesgos medioambientales asociados.</t>
  </si>
  <si>
    <t>Termodinámica química. Primer principio de la termodinámica: intercambios de energía entre sistemas a través del calor y del trabajo.</t>
  </si>
  <si>
    <t>Ecuaciones termoquímicas. Concepto de entalpía de reacción. Procesos endotérmicos y exotérmicos.</t>
  </si>
  <si>
    <t>Balance energético entre productos y reactivos mediante la ley de Hess, a través de la entalpía de formación estándar o de las energías de enlace, para obtener la entalpía de una reacción.</t>
  </si>
  <si>
    <t>Segundo principio de la termodinámica. La entropía como magnitud que afecta a la espontaneidad e irreversibilidad de los procesos químicos.</t>
  </si>
  <si>
    <t>Cálculo de la energía de Gibbs de las reacciones químicas y espontaneidad de las mismas en función de la temperatura del sistema.</t>
  </si>
  <si>
    <t>Cinética química.</t>
  </si>
  <si>
    <t>Teoría de las colisiones como modelo a escala microscópica de las reacciones químicas. Conceptos de velocidad de reacción y energía de activación.</t>
  </si>
  <si>
    <t>Influencia de las condiciones de reacción sobre la velocidad de la misma.</t>
  </si>
  <si>
    <t>Ley diferencial de la velocidad de una reacción química y los órdenes de reacción a</t>
  </si>
  <si>
    <t>Isomería. Reglas de la IUPAC para formular y nombrar correctamente algunos compuestos orgánicos mono y polifuncionales.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</si>
  <si>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</si>
  <si>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</si>
  <si>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</si>
  <si>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</si>
  <si>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</si>
  <si>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</si>
  <si>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</si>
  <si>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</si>
  <si>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</si>
  <si>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</si>
  <si>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</si>
  <si>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</si>
  <si>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</si>
  <si>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</si>
  <si>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</si>
  <si>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</si>
  <si>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</si>
  <si>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</si>
  <si>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</si>
  <si>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</si>
  <si>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</si>
  <si>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</si>
  <si>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</si>
  <si>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</si>
  <si>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</si>
  <si>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</si>
  <si>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</si>
  <si>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</si>
  <si>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</si>
  <si>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</si>
  <si>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</si>
  <si>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</si>
  <si>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</si>
  <si>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</si>
  <si>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</si>
  <si>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</si>
  <si>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</si>
  <si>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</si>
  <si>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</si>
  <si>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</si>
  <si>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</si>
  <si>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</si>
  <si>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</si>
  <si>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</si>
  <si>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</si>
  <si>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</si>
  <si>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</si>
  <si>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</si>
  <si>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</si>
  <si>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</si>
  <si>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</si>
  <si>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</si>
  <si>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</si>
  <si>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</si>
  <si>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</si>
  <si>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</si>
  <si>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</si>
  <si>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</si>
  <si>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</si>
  <si>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</si>
  <si>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</si>
  <si>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</si>
  <si>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</si>
  <si>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</si>
  <si>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</si>
  <si>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</si>
  <si>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</si>
  <si>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</si>
  <si>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</si>
  <si>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</si>
  <si>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</si>
  <si>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</si>
  <si>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</si>
  <si>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</si>
  <si>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</si>
  <si>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</si>
  <si>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</si>
  <si>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</si>
  <si>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</si>
  <si>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</si>
  <si>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</si>
  <si>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</si>
  <si>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</si>
  <si>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</si>
  <si>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</si>
  <si>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</si>
  <si>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</si>
  <si>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</si>
  <si>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</si>
  <si>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</si>
  <si>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</si>
  <si>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</si>
  <si>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</si>
  <si>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</si>
  <si>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</si>
  <si>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</si>
  <si>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</si>
  <si>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</si>
  <si>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</si>
  <si>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</si>
  <si>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</si>
  <si>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</si>
  <si>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</si>
  <si>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</si>
  <si>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</si>
  <si>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</si>
  <si>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</si>
  <si>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</si>
  <si>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</si>
  <si>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</si>
  <si>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</si>
  <si>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</si>
  <si>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</si>
  <si>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</si>
  <si>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</si>
  <si>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</si>
  <si>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</si>
  <si>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</si>
  <si>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</si>
  <si>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</si>
  <si>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</si>
  <si>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</si>
  <si>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</si>
  <si>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</si>
  <si>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</si>
  <si>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</si>
  <si>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</si>
  <si>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</si>
  <si>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</si>
  <si>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</si>
  <si>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</si>
  <si>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progreso de la ciencia, la tecnología, la economía y el desarrollo soste</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</si>
  <si>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</si>
  <si>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</si>
  <si>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 xml:space="preserve">Relacionar los principios de la química con los principales problemas de la actualidad asociados al desarrollo de la ciencia y la tecnología, analizando cómo se comunican a través </t>
  </si>
  <si>
    <t>Reconocer y comunicar que las bases de la química constituyen un cuerpo de conocimiento imprescindible en un marco contextual de estudio y discusión de cuestiones significativas en</t>
  </si>
  <si>
    <t>Aplicar de manera informada, coherente y razonada los modelos y leyes de la química, explicando y prediciendo las consecuencias de experimentos, fenómenos naturales, procesos indus</t>
  </si>
  <si>
    <t>Utilizar correctamente las normas de nomenclatura de la IUPAC como base de un lenguaje universal para la química que permita una comunicación efectiva en toda la comunidad científi</t>
  </si>
  <si>
    <t>Emplear con rigor herramientas matemáticas para apoyar el desarrollo del pensamiento científico que se alcanza con el estudio de la química, aplicando estas herramientas en la reso</t>
  </si>
  <si>
    <t>Practicar y hacer respetar las normas de seguridad relacionadas con la manipulación de sustancias químicas en el laboratorio y en otros entornos, así como los procedimientos para l</t>
  </si>
  <si>
    <t>Analizar la composición química de los sistemas materiales que se encuentran en el entorno más próximo, en el medio natural y en el entorno industrial y tecnológico, demostrando qu</t>
  </si>
  <si>
    <t>Argumentar de manera informada, aplicando las teorías y leyes de la química, que los efectos negativos de determinadas sustancias en el ambiente y en la salud se deben al mal uso q</t>
  </si>
  <si>
    <t>Explicar, empleando los conocimientos científicos adecuados, cuáles son los beneficios de los numerosos productos de la tecnología química y cómo su empleo y aplicación han contrib</t>
  </si>
  <si>
    <t>Reconocer la importante contribución en la química del trabajo colaborativo entre especialistas de diferentes disciplinas científicas poniendo de relieve las conexiones entre las l</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</si>
  <si>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</si>
  <si>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</si>
  <si>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Representar y visualizar de forma eficiente los conceptos de química que presenten mayores dificultades, utilizando herramientas digitales y recursos variados, incluyendo experienc</t>
  </si>
  <si>
    <t>Explicar y razonar los conceptos fundamentales que se encuentran en la base de la química aplicando los conceptos, leyes y teorías de otras disciplinas científicas (especialmente d</t>
  </si>
  <si>
    <t>Deducir las ideas fundamentales de otras disciplinas científicas (por ejemplo, la biología o la tecnología) por medio de la relación entre sus contenidos básicos y las leyes y teor</t>
  </si>
  <si>
    <t>Solucionar problemas y cuestiones que son característicos de la química utilizando las herramientas provistas por las matemáticas y la tecnología, reconociendo así la relación entr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</si>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</sst>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1</v>
      </c>
      <c r="D9" s="5" t="s">
        <v>208</v>
      </c>
      <c r="E9" s="5"/>
      <c r="F9" s="5"/>
      <c r="G9" s="5"/>
      <c r="H9" s="5"/>
      <c r="I9" s="5"/>
    </row>
    <row r="10" spans="1:9">
      <c r="A10" s="5" t="s">
        <v>35</v>
      </c>
      <c r="B10" s="5" t="s">
        <v>200</v>
      </c>
      <c r="C10" s="5">
        <v>2</v>
      </c>
      <c r="D10" s="5" t="s">
        <v>209</v>
      </c>
      <c r="E10" s="5"/>
      <c r="F10" s="5"/>
      <c r="G10" s="5"/>
      <c r="H10" s="5"/>
      <c r="I10" s="5"/>
    </row>
    <row r="11" spans="1:9">
      <c r="A11" s="5" t="s">
        <v>35</v>
      </c>
      <c r="B11" s="5" t="s">
        <v>200</v>
      </c>
      <c r="C11" s="5">
        <v>3</v>
      </c>
      <c r="D11" s="5" t="s">
        <v>210</v>
      </c>
      <c r="E11" s="5"/>
      <c r="F11" s="5"/>
      <c r="G11" s="5"/>
      <c r="H11" s="5"/>
      <c r="I11" s="5"/>
    </row>
    <row r="12" spans="1:9">
      <c r="A12" s="5" t="s">
        <v>35</v>
      </c>
      <c r="B12" s="5" t="s">
        <v>200</v>
      </c>
      <c r="C12" s="5">
        <v>4</v>
      </c>
      <c r="D12" s="5" t="s">
        <v>211</v>
      </c>
      <c r="E12" s="5"/>
      <c r="F12" s="5"/>
      <c r="G12" s="5"/>
      <c r="H12" s="5"/>
      <c r="I12" s="5"/>
    </row>
    <row r="13" spans="1:9">
      <c r="A13" s="5" t="s">
        <v>35</v>
      </c>
      <c r="B13" s="5" t="s">
        <v>200</v>
      </c>
      <c r="C13" s="5">
        <v>5</v>
      </c>
      <c r="D13" s="5" t="s">
        <v>212</v>
      </c>
      <c r="E13" s="5"/>
      <c r="F13" s="5"/>
      <c r="G13" s="5"/>
      <c r="H13" s="5"/>
      <c r="I13" s="5"/>
    </row>
    <row r="14" spans="1:9">
      <c r="A14" s="5" t="s">
        <v>35</v>
      </c>
      <c r="B14" s="5" t="s">
        <v>200</v>
      </c>
      <c r="C14" s="5">
        <v>6</v>
      </c>
      <c r="D14" s="5" t="s">
        <v>213</v>
      </c>
      <c r="E14" s="5"/>
      <c r="F14" s="5"/>
      <c r="G14" s="5"/>
      <c r="H14" s="5"/>
      <c r="I14" s="5"/>
    </row>
    <row r="15" spans="1:9">
      <c r="A15" s="5" t="s">
        <v>35</v>
      </c>
      <c r="B15" s="5" t="s">
        <v>200</v>
      </c>
      <c r="C15" s="5">
        <v>7</v>
      </c>
      <c r="D15" s="5" t="s">
        <v>214</v>
      </c>
      <c r="E15" s="5"/>
      <c r="F15" s="5"/>
      <c r="G15" s="5"/>
      <c r="H15" s="5"/>
      <c r="I15" s="5"/>
    </row>
    <row r="16" spans="1:9">
      <c r="A16" s="5" t="s">
        <v>35</v>
      </c>
      <c r="B16" s="5" t="s">
        <v>200</v>
      </c>
      <c r="C16" s="5">
        <v>8</v>
      </c>
      <c r="D16" s="5" t="s">
        <v>215</v>
      </c>
      <c r="E16" s="5"/>
      <c r="F16" s="5"/>
      <c r="G16" s="5"/>
      <c r="H16" s="5"/>
      <c r="I16" s="5"/>
    </row>
    <row r="17" spans="1:9">
      <c r="A17" s="5" t="s">
        <v>35</v>
      </c>
      <c r="B17" s="5" t="s">
        <v>200</v>
      </c>
      <c r="C17" s="5">
        <v>9</v>
      </c>
      <c r="D17" s="5" t="s">
        <v>216</v>
      </c>
      <c r="E17" s="5"/>
      <c r="F17" s="5"/>
      <c r="G17" s="5"/>
      <c r="H17" s="5"/>
      <c r="I17" s="5"/>
    </row>
    <row r="18" spans="1:9">
      <c r="A18" s="5" t="s">
        <v>35</v>
      </c>
      <c r="B18" s="5" t="s">
        <v>200</v>
      </c>
      <c r="C18" s="5">
        <v>10</v>
      </c>
      <c r="D18" s="5" t="s">
        <v>217</v>
      </c>
      <c r="E18" s="5"/>
      <c r="F18" s="5"/>
      <c r="G18" s="5"/>
      <c r="H18" s="5"/>
      <c r="I18" s="5"/>
    </row>
    <row r="19" spans="1:9">
      <c r="A19" s="5" t="s">
        <v>35</v>
      </c>
      <c r="B19" s="5" t="s">
        <v>200</v>
      </c>
      <c r="C19" s="5">
        <v>11</v>
      </c>
      <c r="D19" s="5" t="s">
        <v>218</v>
      </c>
      <c r="E19" s="5"/>
      <c r="F19" s="5"/>
      <c r="G19" s="5"/>
      <c r="H19" s="5"/>
      <c r="I19" s="5"/>
    </row>
    <row r="20" spans="1:9">
      <c r="A20" s="5" t="s">
        <v>35</v>
      </c>
      <c r="B20" s="5" t="s">
        <v>200</v>
      </c>
      <c r="C20" s="5">
        <v>12</v>
      </c>
      <c r="D20" s="5" t="s">
        <v>219</v>
      </c>
      <c r="E20" s="5"/>
      <c r="F20" s="5"/>
      <c r="G20" s="5"/>
      <c r="H20" s="5"/>
      <c r="I20" s="5"/>
    </row>
    <row r="21" spans="1:9">
      <c r="A21" s="5" t="s">
        <v>35</v>
      </c>
      <c r="B21" s="5" t="s">
        <v>200</v>
      </c>
      <c r="C21" s="5">
        <v>13</v>
      </c>
      <c r="D21" s="5" t="s">
        <v>220</v>
      </c>
      <c r="E21" s="5"/>
      <c r="F21" s="5"/>
      <c r="G21" s="5"/>
      <c r="H21" s="5"/>
      <c r="I21" s="5"/>
    </row>
    <row r="22" spans="1:9">
      <c r="A22" s="5" t="s">
        <v>35</v>
      </c>
      <c r="B22" s="5" t="s">
        <v>200</v>
      </c>
      <c r="C22" s="5">
        <v>14</v>
      </c>
      <c r="D22" s="5" t="s">
        <v>221</v>
      </c>
      <c r="E22" s="5"/>
      <c r="F22" s="5"/>
      <c r="G22" s="5"/>
      <c r="H22" s="5"/>
      <c r="I22" s="5"/>
    </row>
    <row r="23" spans="1:9">
      <c r="A23" s="5" t="s">
        <v>35</v>
      </c>
      <c r="B23" s="5" t="s">
        <v>200</v>
      </c>
      <c r="C23" s="5">
        <v>15</v>
      </c>
      <c r="D23" s="5" t="s">
        <v>222</v>
      </c>
      <c r="E23" s="5"/>
      <c r="F23" s="5"/>
      <c r="G23" s="5"/>
      <c r="H23" s="5"/>
      <c r="I23" s="5"/>
    </row>
    <row r="24" spans="1:9">
      <c r="A24" s="5" t="s">
        <v>35</v>
      </c>
      <c r="B24" s="5" t="s">
        <v>200</v>
      </c>
      <c r="C24" s="5">
        <v>16</v>
      </c>
      <c r="D24" s="5" t="s">
        <v>223</v>
      </c>
      <c r="E24" s="5"/>
      <c r="F24" s="5"/>
      <c r="G24" s="5"/>
      <c r="H24" s="5"/>
      <c r="I24" s="5"/>
    </row>
    <row r="25" spans="1:9">
      <c r="A25" s="5" t="s">
        <v>35</v>
      </c>
      <c r="B25" s="5" t="s">
        <v>200</v>
      </c>
      <c r="C25" s="5">
        <v>1</v>
      </c>
      <c r="D25" s="5" t="s">
        <v>224</v>
      </c>
      <c r="E25" s="5"/>
      <c r="F25" s="5"/>
      <c r="G25" s="5"/>
      <c r="H25" s="5"/>
      <c r="I25" s="5"/>
    </row>
    <row r="26" spans="1:9">
      <c r="A26" s="5" t="s">
        <v>35</v>
      </c>
      <c r="B26" s="5" t="s">
        <v>200</v>
      </c>
      <c r="C26" s="5">
        <v>2</v>
      </c>
      <c r="D26" s="5" t="s">
        <v>225</v>
      </c>
      <c r="E26" s="5"/>
      <c r="F26" s="5"/>
      <c r="G26" s="5"/>
      <c r="H26" s="5"/>
      <c r="I26" s="5"/>
    </row>
    <row r="27" spans="1:9">
      <c r="A27" s="5" t="s">
        <v>35</v>
      </c>
      <c r="B27" s="5" t="s">
        <v>200</v>
      </c>
      <c r="C27" s="5">
        <v>3</v>
      </c>
      <c r="D27" s="5" t="s">
        <v>226</v>
      </c>
      <c r="E27" s="5"/>
      <c r="F27" s="5"/>
      <c r="G27" s="5"/>
      <c r="H27" s="5"/>
      <c r="I27" s="5"/>
    </row>
    <row r="28" spans="1:9">
      <c r="A28" s="5" t="s">
        <v>35</v>
      </c>
      <c r="B28" s="5" t="s">
        <v>200</v>
      </c>
      <c r="C28" s="5">
        <v>4</v>
      </c>
      <c r="D28" s="5" t="s">
        <v>227</v>
      </c>
      <c r="E28" s="5"/>
      <c r="F28" s="5"/>
      <c r="G28" s="5"/>
      <c r="H28" s="5"/>
      <c r="I28" s="5"/>
    </row>
    <row r="29" spans="1:9">
      <c r="A29" s="5" t="s">
        <v>35</v>
      </c>
      <c r="B29" s="5" t="s">
        <v>200</v>
      </c>
      <c r="C29" s="5">
        <v>5</v>
      </c>
      <c r="D29" s="5" t="s">
        <v>228</v>
      </c>
      <c r="E29" s="5"/>
      <c r="F29" s="5"/>
      <c r="G29" s="5"/>
      <c r="H29" s="5"/>
      <c r="I29" s="5"/>
    </row>
    <row r="30" spans="1:9">
      <c r="A30" s="5" t="s">
        <v>35</v>
      </c>
      <c r="B30" s="5" t="s">
        <v>200</v>
      </c>
      <c r="C30" s="5">
        <v>6</v>
      </c>
      <c r="D30" s="5" t="s">
        <v>229</v>
      </c>
      <c r="E30" s="5"/>
      <c r="F30" s="5"/>
      <c r="G30" s="5"/>
      <c r="H30" s="5"/>
      <c r="I30" s="5"/>
    </row>
    <row r="31" spans="1:9">
      <c r="A31" s="5" t="s">
        <v>35</v>
      </c>
      <c r="B31" s="5" t="s">
        <v>200</v>
      </c>
      <c r="C31" s="5">
        <v>7</v>
      </c>
      <c r="D31" s="5" t="s">
        <v>230</v>
      </c>
      <c r="E31" s="5"/>
      <c r="F31" s="5"/>
      <c r="G31" s="5"/>
      <c r="H31" s="5"/>
      <c r="I31" s="5"/>
    </row>
    <row r="32" spans="1:9">
      <c r="A32" s="5" t="s">
        <v>35</v>
      </c>
      <c r="B32" s="5" t="s">
        <v>200</v>
      </c>
      <c r="C32" s="5">
        <v>8</v>
      </c>
      <c r="D32" s="5" t="s">
        <v>231</v>
      </c>
      <c r="E32" s="5"/>
      <c r="F32" s="5"/>
      <c r="G32" s="5"/>
      <c r="H32" s="5"/>
      <c r="I32" s="5"/>
    </row>
    <row r="33" spans="1:9">
      <c r="A33" s="5" t="s">
        <v>35</v>
      </c>
      <c r="B33" s="5" t="s">
        <v>200</v>
      </c>
      <c r="C33" s="5">
        <v>9</v>
      </c>
      <c r="D33" s="5" t="s">
        <v>232</v>
      </c>
      <c r="E33" s="5"/>
      <c r="F33" s="5"/>
      <c r="G33" s="5"/>
      <c r="H33" s="5"/>
      <c r="I33" s="5"/>
    </row>
    <row r="34" spans="1:9">
      <c r="A34" s="5" t="s">
        <v>35</v>
      </c>
      <c r="B34" s="5" t="s">
        <v>200</v>
      </c>
      <c r="C34" s="5">
        <v>1</v>
      </c>
      <c r="D34" s="5" t="s">
        <v>233</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234</v>
      </c>
      <c r="B1" s="3"/>
      <c r="C1" s="3"/>
      <c r="D1" s="3"/>
      <c r="E1" s="3"/>
      <c r="F1" s="3"/>
      <c r="G1" s="3"/>
    </row>
    <row r="2" spans="1:7">
      <c r="A2" s="6" t="s">
        <v>235</v>
      </c>
      <c r="B2" s="6" t="s">
        <v>236</v>
      </c>
      <c r="C2" s="6" t="s">
        <v>237</v>
      </c>
      <c r="D2" s="6" t="s">
        <v>238</v>
      </c>
      <c r="E2" s="6" t="s">
        <v>239</v>
      </c>
      <c r="F2" s="6" t="s">
        <v>240</v>
      </c>
      <c r="G2" s="6" t="s">
        <v>241</v>
      </c>
    </row>
    <row r="3" spans="1:7">
      <c r="A3" s="5" t="s">
        <v>36</v>
      </c>
      <c r="B3" s="5">
        <v>20</v>
      </c>
      <c r="C3" s="5" t="s">
        <v>175</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43</v>
      </c>
      <c r="B7" s="5">
        <v>20</v>
      </c>
      <c r="C7" s="5" t="s">
        <v>175</v>
      </c>
      <c r="D7" s="5">
        <v>1</v>
      </c>
      <c r="E7" s="5" t="s">
        <v>242</v>
      </c>
      <c r="F7" s="5" t="s">
        <v>243</v>
      </c>
      <c r="G7" s="5" t="s">
        <v>254</v>
      </c>
    </row>
    <row r="8" spans="1:7">
      <c r="A8" s="5"/>
      <c r="B8" s="5"/>
      <c r="C8" s="5"/>
      <c r="D8" s="5">
        <v>2</v>
      </c>
      <c r="E8" s="5" t="s">
        <v>245</v>
      </c>
      <c r="F8" s="5" t="s">
        <v>246</v>
      </c>
      <c r="G8" s="5" t="s">
        <v>255</v>
      </c>
    </row>
    <row r="9" spans="1:7">
      <c r="A9" s="5"/>
      <c r="B9" s="5"/>
      <c r="C9" s="5"/>
      <c r="D9" s="5">
        <v>3</v>
      </c>
      <c r="E9" s="5" t="s">
        <v>248</v>
      </c>
      <c r="F9" s="5" t="s">
        <v>249</v>
      </c>
      <c r="G9" s="5" t="s">
        <v>256</v>
      </c>
    </row>
    <row r="10" spans="1:7">
      <c r="A10" s="5"/>
      <c r="B10" s="5"/>
      <c r="C10" s="5"/>
      <c r="D10" s="5">
        <v>4</v>
      </c>
      <c r="E10" s="5" t="s">
        <v>251</v>
      </c>
      <c r="F10" s="5" t="s">
        <v>252</v>
      </c>
      <c r="G10" s="5" t="s">
        <v>257</v>
      </c>
    </row>
    <row r="11" spans="1:7">
      <c r="A11" s="5" t="s">
        <v>49</v>
      </c>
      <c r="B11" s="5">
        <v>20</v>
      </c>
      <c r="C11" s="5" t="s">
        <v>175</v>
      </c>
      <c r="D11" s="5">
        <v>1</v>
      </c>
      <c r="E11" s="5" t="s">
        <v>242</v>
      </c>
      <c r="F11" s="5" t="s">
        <v>243</v>
      </c>
      <c r="G11" s="5" t="s">
        <v>258</v>
      </c>
    </row>
    <row r="12" spans="1:7">
      <c r="A12" s="5"/>
      <c r="B12" s="5"/>
      <c r="C12" s="5"/>
      <c r="D12" s="5">
        <v>2</v>
      </c>
      <c r="E12" s="5" t="s">
        <v>245</v>
      </c>
      <c r="F12" s="5" t="s">
        <v>246</v>
      </c>
      <c r="G12" s="5" t="s">
        <v>259</v>
      </c>
    </row>
    <row r="13" spans="1:7">
      <c r="A13" s="5"/>
      <c r="B13" s="5"/>
      <c r="C13" s="5"/>
      <c r="D13" s="5">
        <v>3</v>
      </c>
      <c r="E13" s="5" t="s">
        <v>248</v>
      </c>
      <c r="F13" s="5" t="s">
        <v>249</v>
      </c>
      <c r="G13" s="5" t="s">
        <v>260</v>
      </c>
    </row>
    <row r="14" spans="1:7">
      <c r="A14" s="5"/>
      <c r="B14" s="5"/>
      <c r="C14" s="5"/>
      <c r="D14" s="5">
        <v>4</v>
      </c>
      <c r="E14" s="5" t="s">
        <v>251</v>
      </c>
      <c r="F14" s="5" t="s">
        <v>252</v>
      </c>
      <c r="G14" s="5" t="s">
        <v>261</v>
      </c>
    </row>
    <row r="15" spans="1:7">
      <c r="A15" s="5" t="s">
        <v>56</v>
      </c>
      <c r="B15" s="5">
        <v>15</v>
      </c>
      <c r="C15" s="5" t="s">
        <v>175</v>
      </c>
      <c r="D15" s="5">
        <v>1</v>
      </c>
      <c r="E15" s="5" t="s">
        <v>242</v>
      </c>
      <c r="F15" s="5" t="s">
        <v>243</v>
      </c>
      <c r="G15" s="5" t="s">
        <v>262</v>
      </c>
    </row>
    <row r="16" spans="1:7">
      <c r="A16" s="5"/>
      <c r="B16" s="5"/>
      <c r="C16" s="5"/>
      <c r="D16" s="5">
        <v>2</v>
      </c>
      <c r="E16" s="5" t="s">
        <v>245</v>
      </c>
      <c r="F16" s="5" t="s">
        <v>246</v>
      </c>
      <c r="G16" s="5" t="s">
        <v>263</v>
      </c>
    </row>
    <row r="17" spans="1:7">
      <c r="A17" s="5"/>
      <c r="B17" s="5"/>
      <c r="C17" s="5"/>
      <c r="D17" s="5">
        <v>3</v>
      </c>
      <c r="E17" s="5" t="s">
        <v>248</v>
      </c>
      <c r="F17" s="5" t="s">
        <v>249</v>
      </c>
      <c r="G17" s="5" t="s">
        <v>264</v>
      </c>
    </row>
    <row r="18" spans="1:7">
      <c r="A18" s="5"/>
      <c r="B18" s="5"/>
      <c r="C18" s="5"/>
      <c r="D18" s="5">
        <v>4</v>
      </c>
      <c r="E18" s="5" t="s">
        <v>251</v>
      </c>
      <c r="F18" s="5" t="s">
        <v>252</v>
      </c>
      <c r="G18" s="5" t="s">
        <v>265</v>
      </c>
    </row>
    <row r="19" spans="1:7">
      <c r="A19" s="5" t="s">
        <v>63</v>
      </c>
      <c r="B19" s="5">
        <v>20</v>
      </c>
      <c r="C19" s="5" t="s">
        <v>175</v>
      </c>
      <c r="D19" s="5">
        <v>1</v>
      </c>
      <c r="E19" s="5" t="s">
        <v>242</v>
      </c>
      <c r="F19" s="5" t="s">
        <v>243</v>
      </c>
      <c r="G19" s="5" t="s">
        <v>266</v>
      </c>
    </row>
    <row r="20" spans="1:7">
      <c r="A20" s="5"/>
      <c r="B20" s="5"/>
      <c r="C20" s="5"/>
      <c r="D20" s="5">
        <v>2</v>
      </c>
      <c r="E20" s="5" t="s">
        <v>245</v>
      </c>
      <c r="F20" s="5" t="s">
        <v>246</v>
      </c>
      <c r="G20" s="5" t="s">
        <v>267</v>
      </c>
    </row>
    <row r="21" spans="1:7">
      <c r="A21" s="5"/>
      <c r="B21" s="5"/>
      <c r="C21" s="5"/>
      <c r="D21" s="5">
        <v>3</v>
      </c>
      <c r="E21" s="5" t="s">
        <v>248</v>
      </c>
      <c r="F21" s="5" t="s">
        <v>249</v>
      </c>
      <c r="G21" s="5" t="s">
        <v>268</v>
      </c>
    </row>
    <row r="22" spans="1:7">
      <c r="A22" s="5"/>
      <c r="B22" s="5"/>
      <c r="C22" s="5"/>
      <c r="D22" s="5">
        <v>4</v>
      </c>
      <c r="E22" s="5" t="s">
        <v>251</v>
      </c>
      <c r="F22" s="5" t="s">
        <v>252</v>
      </c>
      <c r="G22" s="5" t="s">
        <v>269</v>
      </c>
    </row>
    <row r="23" spans="1:7">
      <c r="A23" s="5" t="s">
        <v>69</v>
      </c>
      <c r="B23" s="5">
        <v>15</v>
      </c>
      <c r="C23" s="5" t="s">
        <v>175</v>
      </c>
      <c r="D23" s="5">
        <v>1</v>
      </c>
      <c r="E23" s="5" t="s">
        <v>242</v>
      </c>
      <c r="F23" s="5" t="s">
        <v>243</v>
      </c>
      <c r="G23" s="5" t="s">
        <v>270</v>
      </c>
    </row>
    <row r="24" spans="1:7">
      <c r="A24" s="5"/>
      <c r="B24" s="5"/>
      <c r="C24" s="5"/>
      <c r="D24" s="5">
        <v>2</v>
      </c>
      <c r="E24" s="5" t="s">
        <v>245</v>
      </c>
      <c r="F24" s="5" t="s">
        <v>246</v>
      </c>
      <c r="G24" s="5" t="s">
        <v>271</v>
      </c>
    </row>
    <row r="25" spans="1:7">
      <c r="A25" s="5"/>
      <c r="B25" s="5"/>
      <c r="C25" s="5"/>
      <c r="D25" s="5">
        <v>3</v>
      </c>
      <c r="E25" s="5" t="s">
        <v>248</v>
      </c>
      <c r="F25" s="5" t="s">
        <v>249</v>
      </c>
      <c r="G25" s="5" t="s">
        <v>272</v>
      </c>
    </row>
    <row r="26" spans="1:7">
      <c r="A26" s="5"/>
      <c r="B26" s="5"/>
      <c r="C26" s="5"/>
      <c r="D26" s="5">
        <v>4</v>
      </c>
      <c r="E26" s="5" t="s">
        <v>251</v>
      </c>
      <c r="F26" s="5" t="s">
        <v>252</v>
      </c>
      <c r="G26"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235</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283</v>
      </c>
      <c r="D6" s="5" t="s">
        <v>291</v>
      </c>
    </row>
    <row r="7" spans="1:4">
      <c r="A7" s="5" t="s">
        <v>43</v>
      </c>
      <c r="B7" s="5" t="s">
        <v>285</v>
      </c>
      <c r="C7" s="5" t="s">
        <v>286</v>
      </c>
      <c r="D7" s="5" t="s">
        <v>292</v>
      </c>
    </row>
    <row r="8" spans="1:4">
      <c r="A8" s="5" t="s">
        <v>43</v>
      </c>
      <c r="B8" s="5" t="s">
        <v>288</v>
      </c>
      <c r="C8" s="5" t="s">
        <v>289</v>
      </c>
      <c r="D8" s="5" t="s">
        <v>293</v>
      </c>
    </row>
    <row r="9" spans="1:4">
      <c r="A9" s="5" t="s">
        <v>49</v>
      </c>
      <c r="B9" s="5" t="s">
        <v>282</v>
      </c>
      <c r="C9" s="5" t="s">
        <v>283</v>
      </c>
      <c r="D9" s="5" t="s">
        <v>294</v>
      </c>
    </row>
    <row r="10" spans="1:4">
      <c r="A10" s="5" t="s">
        <v>49</v>
      </c>
      <c r="B10" s="5" t="s">
        <v>285</v>
      </c>
      <c r="C10" s="5" t="s">
        <v>286</v>
      </c>
      <c r="D10" s="5" t="s">
        <v>295</v>
      </c>
    </row>
    <row r="11" spans="1:4">
      <c r="A11" s="5" t="s">
        <v>49</v>
      </c>
      <c r="B11" s="5" t="s">
        <v>288</v>
      </c>
      <c r="C11" s="5" t="s">
        <v>289</v>
      </c>
      <c r="D11" s="5" t="s">
        <v>296</v>
      </c>
    </row>
    <row r="12" spans="1:4">
      <c r="A12" s="5" t="s">
        <v>56</v>
      </c>
      <c r="B12" s="5" t="s">
        <v>282</v>
      </c>
      <c r="C12" s="5" t="s">
        <v>283</v>
      </c>
      <c r="D12" s="5" t="s">
        <v>297</v>
      </c>
    </row>
    <row r="13" spans="1:4">
      <c r="A13" s="5" t="s">
        <v>56</v>
      </c>
      <c r="B13" s="5" t="s">
        <v>285</v>
      </c>
      <c r="C13" s="5" t="s">
        <v>286</v>
      </c>
      <c r="D13" s="5" t="s">
        <v>298</v>
      </c>
    </row>
    <row r="14" spans="1:4">
      <c r="A14" s="5" t="s">
        <v>56</v>
      </c>
      <c r="B14" s="5" t="s">
        <v>288</v>
      </c>
      <c r="C14" s="5" t="s">
        <v>289</v>
      </c>
      <c r="D14" s="5" t="s">
        <v>299</v>
      </c>
    </row>
    <row r="15" spans="1:4">
      <c r="A15" s="5" t="s">
        <v>63</v>
      </c>
      <c r="B15" s="5" t="s">
        <v>282</v>
      </c>
      <c r="C15" s="5" t="s">
        <v>283</v>
      </c>
      <c r="D15" s="5" t="s">
        <v>300</v>
      </c>
    </row>
    <row r="16" spans="1:4">
      <c r="A16" s="5" t="s">
        <v>63</v>
      </c>
      <c r="B16" s="5" t="s">
        <v>285</v>
      </c>
      <c r="C16" s="5" t="s">
        <v>286</v>
      </c>
      <c r="D16" s="5" t="s">
        <v>301</v>
      </c>
    </row>
    <row r="17" spans="1:4">
      <c r="A17" s="5" t="s">
        <v>63</v>
      </c>
      <c r="B17" s="5" t="s">
        <v>288</v>
      </c>
      <c r="C17" s="5" t="s">
        <v>289</v>
      </c>
      <c r="D17" s="5" t="s">
        <v>302</v>
      </c>
    </row>
    <row r="18" spans="1:4">
      <c r="A18" s="5" t="s">
        <v>69</v>
      </c>
      <c r="B18" s="5" t="s">
        <v>282</v>
      </c>
      <c r="C18" s="5" t="s">
        <v>283</v>
      </c>
      <c r="D18" s="5" t="s">
        <v>303</v>
      </c>
    </row>
    <row r="19" spans="1:4">
      <c r="A19" s="5" t="s">
        <v>69</v>
      </c>
      <c r="B19" s="5" t="s">
        <v>285</v>
      </c>
      <c r="C19" s="5" t="s">
        <v>286</v>
      </c>
      <c r="D19" s="5" t="s">
        <v>304</v>
      </c>
    </row>
    <row r="20" spans="1:4">
      <c r="A20" s="5" t="s">
        <v>69</v>
      </c>
      <c r="B20" s="5" t="s">
        <v>288</v>
      </c>
      <c r="C20" s="5" t="s">
        <v>289</v>
      </c>
      <c r="D20"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306</v>
      </c>
      <c r="B1" s="3"/>
      <c r="C1" s="3"/>
      <c r="D1" s="3"/>
    </row>
    <row r="2" spans="1:4">
      <c r="A2" s="6" t="s">
        <v>235</v>
      </c>
      <c r="B2" s="6" t="s">
        <v>307</v>
      </c>
      <c r="C2" s="6" t="s">
        <v>308</v>
      </c>
      <c r="D2" s="6" t="s">
        <v>309</v>
      </c>
    </row>
    <row r="3" spans="1:4">
      <c r="A3" s="5" t="s">
        <v>36</v>
      </c>
      <c r="B3" s="5" t="s">
        <v>310</v>
      </c>
      <c r="C3" s="5" t="s">
        <v>311</v>
      </c>
      <c r="D3" s="5" t="s">
        <v>312</v>
      </c>
    </row>
    <row r="4" spans="1:4">
      <c r="A4" s="5" t="s">
        <v>43</v>
      </c>
      <c r="B4" s="5" t="s">
        <v>313</v>
      </c>
      <c r="C4" s="5" t="s">
        <v>314</v>
      </c>
      <c r="D4" s="5" t="s">
        <v>315</v>
      </c>
    </row>
    <row r="5" spans="1:4">
      <c r="A5" s="5" t="s">
        <v>49</v>
      </c>
      <c r="B5" s="5" t="s">
        <v>316</v>
      </c>
      <c r="C5" s="5" t="s">
        <v>317</v>
      </c>
      <c r="D5" s="5" t="s">
        <v>318</v>
      </c>
    </row>
    <row r="6" spans="1:4">
      <c r="A6" s="5" t="s">
        <v>56</v>
      </c>
      <c r="B6" s="5" t="s">
        <v>319</v>
      </c>
      <c r="C6" s="5" t="s">
        <v>320</v>
      </c>
      <c r="D6" s="5" t="s">
        <v>321</v>
      </c>
    </row>
    <row r="7" spans="1:4">
      <c r="A7" s="5" t="s">
        <v>63</v>
      </c>
      <c r="B7" s="5" t="s">
        <v>322</v>
      </c>
      <c r="C7" s="5" t="s">
        <v>323</v>
      </c>
      <c r="D7" s="5" t="s">
        <v>324</v>
      </c>
    </row>
    <row r="8" spans="1:4">
      <c r="A8" s="5" t="s">
        <v>69</v>
      </c>
      <c r="B8" s="5" t="s">
        <v>325</v>
      </c>
      <c r="C8" s="5" t="s">
        <v>326</v>
      </c>
      <c r="D8"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194</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336</v>
      </c>
      <c r="D5" s="5" t="s">
        <v>344</v>
      </c>
      <c r="E5" s="5" t="s">
        <v>345</v>
      </c>
    </row>
    <row r="6" spans="1:5">
      <c r="A6" s="5">
        <v>4</v>
      </c>
      <c r="B6" s="5" t="s">
        <v>346</v>
      </c>
      <c r="C6" s="5" t="s">
        <v>347</v>
      </c>
      <c r="D6" s="5" t="s">
        <v>348</v>
      </c>
      <c r="E6" s="5" t="s">
        <v>349</v>
      </c>
    </row>
    <row r="7" spans="1:5">
      <c r="A7" s="5">
        <v>5</v>
      </c>
      <c r="B7" s="5" t="s">
        <v>350</v>
      </c>
      <c r="C7" s="5" t="s">
        <v>351</v>
      </c>
      <c r="D7" s="5" t="s">
        <v>352</v>
      </c>
      <c r="E7" s="5" t="s">
        <v>353</v>
      </c>
    </row>
    <row r="8" spans="1:5">
      <c r="A8" s="5">
        <v>6</v>
      </c>
      <c r="B8" s="5" t="s">
        <v>354</v>
      </c>
      <c r="C8" s="5" t="s">
        <v>336</v>
      </c>
      <c r="D8" s="5" t="s">
        <v>355</v>
      </c>
      <c r="E8" s="5" t="s">
        <v>356</v>
      </c>
    </row>
    <row r="9" spans="1:5">
      <c r="A9" s="5">
        <v>7</v>
      </c>
      <c r="B9" s="5" t="s">
        <v>357</v>
      </c>
      <c r="C9" s="5" t="s">
        <v>336</v>
      </c>
      <c r="D9" s="5" t="s">
        <v>358</v>
      </c>
      <c r="E9" s="5" t="s">
        <v>359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360</v>
      </c>
      <c r="B1" s="3"/>
      <c r="C1" s="3"/>
      <c r="D1" s="3"/>
      <c r="E1" s="3"/>
      <c r="F1" s="3"/>
    </row>
    <row r="2" spans="1:6">
      <c r="A2" s="6" t="s">
        <v>28</v>
      </c>
      <c r="B2" s="6" t="s">
        <v>76</v>
      </c>
      <c r="C2" s="6" t="s">
        <v>361</v>
      </c>
      <c r="D2" s="6" t="s">
        <v>362</v>
      </c>
      <c r="E2" s="6" t="s">
        <v>363</v>
      </c>
      <c r="F2" s="6" t="s">
        <v>364</v>
      </c>
    </row>
    <row r="3" spans="1:6">
      <c r="A3" s="5">
        <v>1.1</v>
      </c>
      <c r="B3" s="5" t="s">
        <v>36</v>
      </c>
      <c r="C3" s="5" t="s">
        <v>365</v>
      </c>
      <c r="D3" s="7">
        <v>6.67</v>
      </c>
      <c r="E3" s="7">
        <v>6.67</v>
      </c>
      <c r="F3" s="5"/>
    </row>
    <row r="4" spans="1:6">
      <c r="A4" s="5">
        <v>1.2</v>
      </c>
      <c r="B4" s="5" t="s">
        <v>36</v>
      </c>
      <c r="C4" s="5" t="s">
        <v>366</v>
      </c>
      <c r="D4" s="7">
        <v>6.67</v>
      </c>
      <c r="E4" s="7">
        <v>6.67</v>
      </c>
      <c r="F4" s="5"/>
    </row>
    <row r="5" spans="1:6">
      <c r="A5" s="5">
        <v>1.3</v>
      </c>
      <c r="B5" s="5" t="s">
        <v>36</v>
      </c>
      <c r="C5" s="5" t="s">
        <v>367</v>
      </c>
      <c r="D5" s="7">
        <v>6.67</v>
      </c>
      <c r="E5" s="7">
        <v>6.67</v>
      </c>
      <c r="F5" s="5"/>
    </row>
    <row r="6" spans="1:6">
      <c r="A6" s="5">
        <v>2.1</v>
      </c>
      <c r="B6" s="5" t="s">
        <v>43</v>
      </c>
      <c r="C6" s="5" t="s">
        <v>368</v>
      </c>
      <c r="D6" s="7">
        <v>6.67</v>
      </c>
      <c r="E6" s="7">
        <v>6.67</v>
      </c>
      <c r="F6" s="5"/>
    </row>
    <row r="7" spans="1:6">
      <c r="A7" s="5">
        <v>2.2</v>
      </c>
      <c r="B7" s="5" t="s">
        <v>43</v>
      </c>
      <c r="C7" s="5" t="s">
        <v>369</v>
      </c>
      <c r="D7" s="7">
        <v>6.67</v>
      </c>
      <c r="E7" s="7">
        <v>6.67</v>
      </c>
      <c r="F7" s="5"/>
    </row>
    <row r="8" spans="1:6">
      <c r="A8" s="5">
        <v>2.3</v>
      </c>
      <c r="B8" s="5" t="s">
        <v>43</v>
      </c>
      <c r="C8" s="5" t="s">
        <v>370</v>
      </c>
      <c r="D8" s="7">
        <v>6.67</v>
      </c>
      <c r="E8" s="7">
        <v>6.67</v>
      </c>
      <c r="F8" s="5"/>
    </row>
    <row r="9" spans="1:6">
      <c r="A9" s="5">
        <v>3.1</v>
      </c>
      <c r="B9" s="5" t="s">
        <v>49</v>
      </c>
      <c r="C9" s="5" t="s">
        <v>371</v>
      </c>
      <c r="D9" s="7">
        <v>6.67</v>
      </c>
      <c r="E9" s="7">
        <v>6.67</v>
      </c>
      <c r="F9" s="5"/>
    </row>
    <row r="10" spans="1:6">
      <c r="A10" s="5">
        <v>3.2</v>
      </c>
      <c r="B10" s="5" t="s">
        <v>49</v>
      </c>
      <c r="C10" s="5" t="s">
        <v>372</v>
      </c>
      <c r="D10" s="7">
        <v>6.67</v>
      </c>
      <c r="E10" s="7">
        <v>6.67</v>
      </c>
      <c r="F10" s="5"/>
    </row>
    <row r="11" spans="1:6">
      <c r="A11" s="5">
        <v>3.3</v>
      </c>
      <c r="B11" s="5" t="s">
        <v>49</v>
      </c>
      <c r="C11" s="5" t="s">
        <v>373</v>
      </c>
      <c r="D11" s="7">
        <v>6.67</v>
      </c>
      <c r="E11" s="7">
        <v>6.67</v>
      </c>
      <c r="F11" s="5"/>
    </row>
    <row r="12" spans="1:6">
      <c r="A12" s="5">
        <v>4.1</v>
      </c>
      <c r="B12" s="5" t="s">
        <v>56</v>
      </c>
      <c r="C12" s="5" t="s">
        <v>374</v>
      </c>
      <c r="D12" s="7">
        <v>5.0</v>
      </c>
      <c r="E12" s="7">
        <v>5.0</v>
      </c>
      <c r="F12" s="5"/>
    </row>
    <row r="13" spans="1:6">
      <c r="A13" s="5">
        <v>4.2</v>
      </c>
      <c r="B13" s="5" t="s">
        <v>56</v>
      </c>
      <c r="C13" s="5" t="s">
        <v>375</v>
      </c>
      <c r="D13" s="7">
        <v>5.0</v>
      </c>
      <c r="E13" s="7">
        <v>5.0</v>
      </c>
      <c r="F13" s="5"/>
    </row>
    <row r="14" spans="1:6">
      <c r="A14" s="5">
        <v>4.3</v>
      </c>
      <c r="B14" s="5" t="s">
        <v>56</v>
      </c>
      <c r="C14" s="5" t="s">
        <v>376</v>
      </c>
      <c r="D14" s="7">
        <v>5.0</v>
      </c>
      <c r="E14" s="7">
        <v>5.0</v>
      </c>
      <c r="F14" s="5"/>
    </row>
    <row r="15" spans="1:6">
      <c r="A15" s="5">
        <v>5.1</v>
      </c>
      <c r="B15" s="5" t="s">
        <v>63</v>
      </c>
      <c r="C15" s="5" t="s">
        <v>377</v>
      </c>
      <c r="D15" s="7">
        <v>5.0</v>
      </c>
      <c r="E15" s="7">
        <v>5.0</v>
      </c>
      <c r="F15" s="5"/>
    </row>
    <row r="16" spans="1:6">
      <c r="A16" s="5">
        <v>5.2</v>
      </c>
      <c r="B16" s="5" t="s">
        <v>63</v>
      </c>
      <c r="C16" s="5" t="s">
        <v>378</v>
      </c>
      <c r="D16" s="7">
        <v>5.0</v>
      </c>
      <c r="E16" s="7">
        <v>5.0</v>
      </c>
      <c r="F16" s="5"/>
    </row>
    <row r="17" spans="1:6">
      <c r="A17" s="5">
        <v>5.3</v>
      </c>
      <c r="B17" s="5" t="s">
        <v>63</v>
      </c>
      <c r="C17" s="5" t="s">
        <v>379</v>
      </c>
      <c r="D17" s="7">
        <v>5.0</v>
      </c>
      <c r="E17" s="7">
        <v>5.0</v>
      </c>
      <c r="F17" s="5"/>
    </row>
    <row r="18" spans="1:6">
      <c r="A18" s="5">
        <v>5.4</v>
      </c>
      <c r="B18" s="5" t="s">
        <v>63</v>
      </c>
      <c r="C18" s="5" t="s">
        <v>380</v>
      </c>
      <c r="D18" s="7">
        <v>5.0</v>
      </c>
      <c r="E18" s="7">
        <v>5.0</v>
      </c>
      <c r="F18" s="5"/>
    </row>
    <row r="19" spans="1:6">
      <c r="A19" s="5">
        <v>6.1</v>
      </c>
      <c r="B19" s="5" t="s">
        <v>69</v>
      </c>
      <c r="C19" s="5" t="s">
        <v>381</v>
      </c>
      <c r="D19" s="7">
        <v>5.0</v>
      </c>
      <c r="E19" s="7">
        <v>5.0</v>
      </c>
      <c r="F19" s="5"/>
    </row>
    <row r="20" spans="1:6">
      <c r="A20" s="5">
        <v>6.2</v>
      </c>
      <c r="B20" s="5" t="s">
        <v>69</v>
      </c>
      <c r="C20" s="5" t="s">
        <v>382</v>
      </c>
      <c r="D20" s="7">
        <v>5.0</v>
      </c>
      <c r="E20" s="7">
        <v>5.0</v>
      </c>
      <c r="F20" s="5"/>
    </row>
    <row r="21" spans="1:6">
      <c r="A21" s="5">
        <v>6.3</v>
      </c>
      <c r="B21" s="5" t="s">
        <v>69</v>
      </c>
      <c r="C21" s="5" t="s">
        <v>383</v>
      </c>
      <c r="D21" s="7">
        <v>5.0</v>
      </c>
      <c r="E21" s="7">
        <v>5.0</v>
      </c>
      <c r="F21" s="5"/>
    </row>
    <row r="22" spans="1:6">
      <c r="A22" s="5" t="s">
        <v>384</v>
      </c>
      <c r="B22" s="5"/>
      <c r="C22" s="5"/>
      <c r="D22" s="7"/>
      <c r="E22" s="7">
        <f>SUM(E3:E21)</f>
        <v>110.030000000000001</v>
      </c>
      <c r="F22" s="5" t="s">
        <v>385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386</v>
      </c>
      <c r="B1" s="6" t="s">
        <v>387</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388</v>
      </c>
      <c r="W1" s="6" t="s">
        <v>364</v>
      </c>
    </row>
    <row r="2" spans="1:23">
      <c r="A2" s="5" t="s">
        <v>389</v>
      </c>
      <c r="B2" s="5"/>
      <c r="C2" s="5"/>
      <c r="D2" s="5"/>
      <c r="E2" s="5"/>
      <c r="F2" s="5"/>
      <c r="G2" s="5"/>
      <c r="H2" s="5"/>
      <c r="I2" s="5"/>
      <c r="J2" s="5"/>
      <c r="K2" s="5"/>
      <c r="L2" s="5"/>
      <c r="M2" s="5"/>
      <c r="N2" s="5"/>
      <c r="O2" s="5"/>
      <c r="P2" s="5"/>
      <c r="Q2" s="5"/>
      <c r="R2" s="5"/>
      <c r="S2" s="5"/>
      <c r="T2" s="5"/>
      <c r="U2" s="5"/>
      <c r="V2" s="5" t="str">
        <f>IFERROR(AVERAGE(C2:U2),"")</f>
        <v/>
      </c>
      <c r="W2" s="5"/>
    </row>
    <row r="3" spans="1:23">
      <c r="A3" s="5" t="s">
        <v>390</v>
      </c>
      <c r="B3" s="5"/>
      <c r="C3" s="5"/>
      <c r="D3" s="5"/>
      <c r="E3" s="5"/>
      <c r="F3" s="5"/>
      <c r="G3" s="5"/>
      <c r="H3" s="5"/>
      <c r="I3" s="5"/>
      <c r="J3" s="5"/>
      <c r="K3" s="5"/>
      <c r="L3" s="5"/>
      <c r="M3" s="5"/>
      <c r="N3" s="5"/>
      <c r="O3" s="5"/>
      <c r="P3" s="5"/>
      <c r="Q3" s="5"/>
      <c r="R3" s="5"/>
      <c r="S3" s="5"/>
      <c r="T3" s="5"/>
      <c r="U3" s="5"/>
      <c r="V3" s="5" t="str">
        <f>IFERROR(AVERAGE(C3:U3),"")</f>
        <v/>
      </c>
      <c r="W3" s="5"/>
    </row>
    <row r="4" spans="1:23">
      <c r="A4" s="5" t="s">
        <v>391</v>
      </c>
      <c r="B4" s="5"/>
      <c r="C4" s="5"/>
      <c r="D4" s="5"/>
      <c r="E4" s="5"/>
      <c r="F4" s="5"/>
      <c r="G4" s="5"/>
      <c r="H4" s="5"/>
      <c r="I4" s="5"/>
      <c r="J4" s="5"/>
      <c r="K4" s="5"/>
      <c r="L4" s="5"/>
      <c r="M4" s="5"/>
      <c r="N4" s="5"/>
      <c r="O4" s="5"/>
      <c r="P4" s="5"/>
      <c r="Q4" s="5"/>
      <c r="R4" s="5"/>
      <c r="S4" s="5"/>
      <c r="T4" s="5"/>
      <c r="U4" s="5"/>
      <c r="V4" s="5" t="str">
        <f>IFERROR(AVERAGE(C4:U4),"")</f>
        <v/>
      </c>
      <c r="W4" s="5"/>
    </row>
    <row r="5" spans="1:23">
      <c r="A5" s="5" t="s">
        <v>392</v>
      </c>
      <c r="B5" s="5"/>
      <c r="C5" s="5"/>
      <c r="D5" s="5"/>
      <c r="E5" s="5"/>
      <c r="F5" s="5"/>
      <c r="G5" s="5"/>
      <c r="H5" s="5"/>
      <c r="I5" s="5"/>
      <c r="J5" s="5"/>
      <c r="K5" s="5"/>
      <c r="L5" s="5"/>
      <c r="M5" s="5"/>
      <c r="N5" s="5"/>
      <c r="O5" s="5"/>
      <c r="P5" s="5"/>
      <c r="Q5" s="5"/>
      <c r="R5" s="5"/>
      <c r="S5" s="5"/>
      <c r="T5" s="5"/>
      <c r="U5" s="5"/>
      <c r="V5" s="5" t="str">
        <f>IFERROR(AVERAGE(C5:U5),"")</f>
        <v/>
      </c>
      <c r="W5" s="5"/>
    </row>
    <row r="6" spans="1:23">
      <c r="A6" s="5" t="s">
        <v>393</v>
      </c>
      <c r="B6" s="5"/>
      <c r="C6" s="5"/>
      <c r="D6" s="5"/>
      <c r="E6" s="5"/>
      <c r="F6" s="5"/>
      <c r="G6" s="5"/>
      <c r="H6" s="5"/>
      <c r="I6" s="5"/>
      <c r="J6" s="5"/>
      <c r="K6" s="5"/>
      <c r="L6" s="5"/>
      <c r="M6" s="5"/>
      <c r="N6" s="5"/>
      <c r="O6" s="5"/>
      <c r="P6" s="5"/>
      <c r="Q6" s="5"/>
      <c r="R6" s="5"/>
      <c r="S6" s="5"/>
      <c r="T6" s="5"/>
      <c r="U6" s="5"/>
      <c r="V6" s="5" t="str">
        <f>IFERROR(AVERAGE(C6:U6),"")</f>
        <v/>
      </c>
      <c r="W6" s="5"/>
    </row>
    <row r="7" spans="1:23">
      <c r="A7" s="5" t="s">
        <v>394</v>
      </c>
      <c r="B7" s="5"/>
      <c r="C7" s="5"/>
      <c r="D7" s="5"/>
      <c r="E7" s="5"/>
      <c r="F7" s="5"/>
      <c r="G7" s="5"/>
      <c r="H7" s="5"/>
      <c r="I7" s="5"/>
      <c r="J7" s="5"/>
      <c r="K7" s="5"/>
      <c r="L7" s="5"/>
      <c r="M7" s="5"/>
      <c r="N7" s="5"/>
      <c r="O7" s="5"/>
      <c r="P7" s="5"/>
      <c r="Q7" s="5"/>
      <c r="R7" s="5"/>
      <c r="S7" s="5"/>
      <c r="T7" s="5"/>
      <c r="U7" s="5"/>
      <c r="V7" s="5" t="str">
        <f>IFERROR(AVERAGE(C7:U7),"")</f>
        <v/>
      </c>
      <c r="W7" s="5"/>
    </row>
    <row r="8" spans="1:23">
      <c r="A8" s="5" t="s">
        <v>395</v>
      </c>
      <c r="B8" s="5"/>
      <c r="C8" s="5"/>
      <c r="D8" s="5"/>
      <c r="E8" s="5"/>
      <c r="F8" s="5"/>
      <c r="G8" s="5"/>
      <c r="H8" s="5"/>
      <c r="I8" s="5"/>
      <c r="J8" s="5"/>
      <c r="K8" s="5"/>
      <c r="L8" s="5"/>
      <c r="M8" s="5"/>
      <c r="N8" s="5"/>
      <c r="O8" s="5"/>
      <c r="P8" s="5"/>
      <c r="Q8" s="5"/>
      <c r="R8" s="5"/>
      <c r="S8" s="5"/>
      <c r="T8" s="5"/>
      <c r="U8" s="5"/>
      <c r="V8" s="5" t="str">
        <f>IFERROR(AVERAGE(C8:U8),"")</f>
        <v/>
      </c>
      <c r="W8" s="5"/>
    </row>
    <row r="9" spans="1:23">
      <c r="A9" s="5" t="s">
        <v>396</v>
      </c>
      <c r="B9" s="5"/>
      <c r="C9" s="5"/>
      <c r="D9" s="5"/>
      <c r="E9" s="5"/>
      <c r="F9" s="5"/>
      <c r="G9" s="5"/>
      <c r="H9" s="5"/>
      <c r="I9" s="5"/>
      <c r="J9" s="5"/>
      <c r="K9" s="5"/>
      <c r="L9" s="5"/>
      <c r="M9" s="5"/>
      <c r="N9" s="5"/>
      <c r="O9" s="5"/>
      <c r="P9" s="5"/>
      <c r="Q9" s="5"/>
      <c r="R9" s="5"/>
      <c r="S9" s="5"/>
      <c r="T9" s="5"/>
      <c r="U9" s="5"/>
      <c r="V9" s="5" t="str">
        <f>IFERROR(AVERAGE(C9:U9),"")</f>
        <v/>
      </c>
      <c r="W9" s="5"/>
    </row>
    <row r="10" spans="1:23">
      <c r="A10" s="5" t="s">
        <v>397</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398</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399</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400</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401</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402</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403</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404</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405</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406</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407</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408</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409</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410</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411</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412</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413</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414</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415</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416</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417</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418</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2026-10-16T17:26:15+02:00</dcterms:created>
  <dcterms:modified xsi:type="dcterms:W3CDTF">2026-10-16T17:26:15+02:00</dcterms:modified>
  <dc:title>Currículo LOMLOE Quimica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