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<sst xmlns="http://schemas.openxmlformats.org/spreadsheetml/2006/main" uniqueCount="519">
  <si>
    <t>Corrigiendo.es</t>
  </si>
  <si>
    <t>Materia</t>
  </si>
  <si>
    <t>Segunda lengua extranjera aleman</t>
  </si>
  <si>
    <t>Curso</t>
  </si>
  <si>
    <t>1.º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</si>
  <si>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</si>
  <si>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</si>
  <si>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</si>
  <si>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</si>
  <si>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</si>
  <si>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</si>
  <si>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</si>
  <si>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</si>
  <si>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</si>
  <si>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</si>
  <si>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</si>
  <si>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</si>
  <si>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</si>
  <si>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</si>
  <si>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</si>
  <si>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</si>
  <si>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</si>
  <si>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17:39</t>
  </si>
  <si>
    <t>Resumen ejecutivo (CCAA vs BOE)</t>
  </si>
  <si>
    <t>Aragón no tiene decreto propio para Alemán 1º ESO, aplica íntegramente el currículo estatal del RD 217/2022.</t>
  </si>
  <si>
    <t>Contexto pedagógico del curso</t>
  </si>
  <si>
    <t>Curso bisagra entre Primaria y la evaluación competencial completa. Recibe alumnado de procedencia muy heterogénea, lo que exige evaluación inicial diagnóstica documentada y plan de refuerzo proporcional.</t>
  </si>
  <si>
    <t>Aragón vs BOE — Segunda lengua extranjera aleman</t>
  </si>
  <si>
    <t>Resumen ejecutivo</t>
  </si>
  <si>
    <t>Mantiene del BOE</t>
  </si>
  <si>
    <t>Todos los criterios de evaluación y saberes básicos del BOE se mantienen sin cambios.</t>
  </si>
  <si>
    <t>Decreto de referencia</t>
  </si>
  <si>
    <t>Real Decreto 217/2022, de 29 de marzo, por el que se establece la ordenación y las enseñanzas mínimas de la Educación Secundaria Obligatoria.</t>
  </si>
  <si>
    <t>Implicación para la programación</t>
  </si>
  <si>
    <t>Al no haber desarrollo autonómico, la programación debe basarse en el BOE. No hay requisitos adicionales.</t>
  </si>
  <si>
    <t>Variante</t>
  </si>
  <si>
    <t>Código</t>
  </si>
  <si>
    <t>Descripción oficial</t>
  </si>
  <si>
    <t>Resumen claro</t>
  </si>
  <si>
    <t>Qué hace el alumnado</t>
  </si>
  <si>
    <t>No es</t>
  </si>
  <si>
    <t>Ejemplo de actividad</t>
  </si>
  <si>
    <t>Palabra clave pedagógica</t>
  </si>
  <si>
    <t>Segunda Lengua Extranjera: Alemán</t>
  </si>
  <si>
    <t>CE.SLEA.1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</si>
  <si>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</si>
  <si>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Entender lo que dicen o escriben en alemán sencillo para extraer la información clave necesaria en situaciones cotidianas reales.</t>
  </si>
  <si>
    <t>El alumnado escucha audios o lee textos cortos en alemán, deduce palabras por el contexto y localiza datos específicos para cumplir una tarea comunicativa.</t>
  </si>
  <si>
    <t>No es traducir palabra por palabra ni memorizar gramática aislada. Es captar el mensaje útil de un texto para resolver una necesidad práctica.</t>
  </si>
  <si>
    <t>El alumnado lee un folleto de un zoo en Berlín para averiguar el horario de apertura y el precio de la entrada joven.</t>
  </si>
  <si>
    <t>interpretar</t>
  </si>
  <si>
    <t>CE.SLEA.2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</si>
  <si>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</si>
  <si>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crea sus propios mensajes en alemán para comunicarse de forma sencilla, organizada y con un objetivo práctico y útil.</t>
  </si>
  <si>
    <t>El alumnado planifica y redacta textos breves, como correos o descripciones, utilizando recursos para hacerse entender y corrigiendo sus propios errores durante el proceso.</t>
  </si>
  <si>
    <t>No es completar huecos de gramática ni traducir frases sueltas. No es memorizar listas de vocabulario sin contexto ni buscar la perfección lingüística absoluta.</t>
  </si>
  <si>
    <t>El alumnado escribe un correo electrónico sencillo a un amigo alemán invitándole a su cumpleaños y explicando brevemente qué merendarán.</t>
  </si>
  <si>
    <t>producir</t>
  </si>
  <si>
    <t>CE.SLEA.3</t>
  </si>
  <si>
    <t>Interactuar con otras personas con creciente autonomía, usando estrategias de cooperación y empleando recursos analógicos y digitales, para responder a propósitos comunicativos concretos en intercambios respetuosos con las normas de cortesía.</t>
  </si>
  <si>
    <t>Capacidad de conversar y entenderse con otros en alemán, colaborando para que la comunicación fluya de forma educada y efectiva.</t>
  </si>
  <si>
    <t>El alumnado participa en diálogos reales o simulados, ayudándose de gestos o herramientas digitales para resolver situaciones cotidianas manteniendo siempre las formas sociales básicas.</t>
  </si>
  <si>
    <t>No es memorizar diálogos cerrados ni hacer exámenes de gramática aislada. No es hablar solo con el docente, sino interactuar con compañeros para lograr un objetivo común.</t>
  </si>
  <si>
    <t>Simular en parejas una situación en una cafetería de Berlín donde deben pedir algo de beber y pagar usando fórmulas de cortesía alemanas.</t>
  </si>
  <si>
    <t>comunicar</t>
  </si>
  <si>
    <t>CE.SLEA.4</t>
  </si>
  <si>
    <t>Mediar en situaciones cotidianas entre distintas lenguas, usando estrategias y conocimientos sencillos orientados a explicar conceptos o simplificar mensajes, para transmitir información de manera eficaz, clara y responsable.</t>
  </si>
  <si>
    <t>Actuar como puente entre personas que hablan distintos idiomas, facilitando la comprensión de mensajes sencillos y cotidianos de forma práctica.</t>
  </si>
  <si>
    <t>El alumnado explica en su lengua lo que lee o escucha en alemán, simplificando la información para que alguien que no sabe el idioma la entienda.</t>
  </si>
  <si>
    <t>No es realizar traducciones literales ni exactas. No es memorizar listas de vocabulario. No es un ejercicio de gramática descontextualizado, sino resolver un problema de comunicación.</t>
  </si>
  <si>
    <t>El alumnado explica a un compañero que no sabe alemán el horario y las normas básicas de un polideportivo en Múnich usando un folleto.</t>
  </si>
  <si>
    <t>mediar</t>
  </si>
  <si>
    <t>CE.SLEA.5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</si>
  <si>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</si>
  <si>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Usar conocimientos de otros idiomas para aprender alemán más rápido y solucionar problemas de comunicación de forma estratégica.</t>
  </si>
  <si>
    <t>El alumnado compara el alemán con el español o el inglés para deducir reglas, vocabulario y estrategias que faciliten su aprendizaje y expresión.</t>
  </si>
  <si>
    <t>No es estudiar gramática aislada ni memorizar listas. No es ignorar las similitudes entre lenguas para evitar interferencias, sino aprovecharlas positivamente.</t>
  </si>
  <si>
    <t>El alumnado identifica palabras similares entre el inglés y el alemán para crear un cartel de vocabulario sobre los animales del zoo.</t>
  </si>
  <si>
    <t>conectar</t>
  </si>
  <si>
    <t>CE.SLEA.6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</si>
  <si>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</si>
  <si>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Aprender a apreciar las diferencias entre la cultura propia y la alemana para evitar prejuicios y comunicarse con respeto y empatía.</t>
  </si>
  <si>
    <t>El alumnado compara costumbres, gestos o tradiciones de países de habla alemana con los suyos, identificando qué nos une y qué nos hace diferentes.</t>
  </si>
  <si>
    <t>No es memorizar capitales o ríos de Alemania. No es estudiar folclore de forma aislada. Es desarrollar una actitud abierta ante otras formas de vivir.</t>
  </si>
  <si>
    <t>El alumnado compara el horario escolar alemán con el español y debate sobre cómo influye en la vida familiar y social.</t>
  </si>
  <si>
    <t>Competencia</t>
  </si>
  <si>
    <t>Verbo de desempeño</t>
  </si>
  <si>
    <t>Evidencia observable</t>
  </si>
  <si>
    <t>Instrumento sugerido</t>
  </si>
  <si>
    <t>Contexto en el aula</t>
  </si>
  <si>
    <t>Errata típica a evitar</t>
  </si>
  <si>
    <t>Peso sugerido %</t>
  </si>
  <si>
    <t>Interpretar y analizar el sentido global y la información específica y explícita de textos orales, escritos y multimodales breves y sencillos sobre temas frecuentes y cotidianos, de relevancia personal y próximos a la experiencia del alumnado, propios de los ámbitos de las relaciones interpersonales, del aprendizaje, de los medios de comunicación y de la ficción expresados de forma clara y en la lengua estándar a través de diversos soportes.</t>
  </si>
  <si>
    <t>Extraer información global y específica de textos orales y escritos breves en alemán sobre temas personales y cotidianos expresados de forma clara.</t>
  </si>
  <si>
    <t>Interpretar</t>
  </si>
  <si>
    <t>El alumnado realiza ejercicios de comprensión lectora y auditiva, como cuestionarios de opción múltiple, completar tablas de datos o emparejar imágenes con descripciones breves.</t>
  </si>
  <si>
    <t>Examen escrito</t>
  </si>
  <si>
    <t>Lectura de un correo electrónico de un joven alemán o audición de una presentación personal para identificar nombres, edades y aficiones.</t>
  </si>
  <si>
    <t>Evaluar la comprensión de estructuras gramaticales complejas o declinaciones en lugar de centrarse en la extracción de información léxica y funcional básica.</t>
  </si>
  <si>
    <t>Seleccionar, organizar y aplicar de forma guiada las estrategias y conocimientos más adecuados en situaciones comunicativas cotidianas para comprender el sentido general, la información esencial y los detalles más relevantes de los textos; interpretar elementos no verbales; y buscar y seleccionar información.</t>
  </si>
  <si>
    <t>Emplear estrategias guiadas para extraer la idea principal y datos específicos en textos breves en alemán, apoyándose en el contexto y elementos visuales.</t>
  </si>
  <si>
    <t>Aplicar</t>
  </si>
  <si>
    <t>El alumnado realiza actividades de comprensión de lectura o audición completando cuestionarios, tablas o emparejamientos de información sobre textos cotidianos sencillos.</t>
  </si>
  <si>
    <t>Análisis de un folleto turístico o una invitación a una fiesta en alemán para identificar la fecha, el lugar y la actividad principal.</t>
  </si>
  <si>
    <t>Evaluar la capacidad de traducción palabra por palabra en lugar de la habilidad para aplicar estrategias de inferencia y búsqueda de información específica.</t>
  </si>
  <si>
    <t>Expresar oralmente textos breves, sencillos, estructurados, comprensibles y adecuados a la situación comunicativa sobre asuntos cotidianos y frecuentes, de relevancia para el alumnado, con el fin de describir, narrar e informar sobre temas concretos, en diferentes soportes, utilizando de forma guiada recursos verbales y no verbales, así como estrategias de planificación y control de la producción.</t>
  </si>
  <si>
    <t>Realizar presentaciones orales breves y sencillas sobre temas personales y cotidianos, utilizando estructuras básicas y apoyos visuales para asegurar la comunicación.</t>
  </si>
  <si>
    <t>Producir</t>
  </si>
  <si>
    <t>El alumnado realiza una exposición oral o grabación de audio describiendo su rutina diaria, familia o gustos personales, siguiendo un guion previamente planificado.</t>
  </si>
  <si>
    <t>Exposición / interacción oral</t>
  </si>
  <si>
    <t>Situaciones comunicativas básicas como presentarse a sí mismo, describir su entorno cercano o narrar actividades de tiempo libre en el aula.</t>
  </si>
  <si>
    <t>Evaluar con excesivo rigor la declinación de artículos o la posición exacta del verbo en lugar de priorizar la eficacia comunicativa y la inteligibilidad.</t>
  </si>
  <si>
    <t>Organizar y redactar textos breves y comprensibles con aceptable claridad, coherencia, cohesión y adecuación a la situación comunicativa propuesta, siguiendo pautas establecidas, a través de herramientas analógicas y digitales, sobre asuntos cotidianos y frecuentes de relevancia para el alumnado y próximos a su experiencia.</t>
  </si>
  <si>
    <t>Redactar textos cortos y sencillos sobre temas cotidianos, utilizando estructuras básicas y herramientas digitales o analógicas, asegurando que el mensaje sea comprensible y adecuado.</t>
  </si>
  <si>
    <t>Redactar</t>
  </si>
  <si>
    <t>El alumnado produce textos escritos breves, como correos electrónicos, postales o descripciones personales, siguiendo modelos previos y utilizando vocabulario básico sobre su entorno inmediato.</t>
  </si>
  <si>
    <t>Rubrica produccion</t>
  </si>
  <si>
    <t>Creación de una presentación personal para un blog de clase o una invitación sencilla a un evento utilizando plantillas y diccionarios.</t>
  </si>
  <si>
    <t>Penalizar excesivamente errores en la declinación de casos o en el orden de la oración (V2) en lugar de valorar la eficacia comunicativa.</t>
  </si>
  <si>
    <t>Seleccionar, organizar y aplicar de forma guiada conocimientos y estrategias para planificar, producir y revisar textos comprensibles, coherentes y adecuados a las intenciones comunicativas, a las características contextuales y a la tipología textual, usando con ayuda los recursos físicos o digitales más adecuados en función de la tarea y las necesidades de cada momento, teniendo en cuenta la personas a quienes va dirigido el texto.</t>
  </si>
  <si>
    <t>Planificar y producir textos sencillos en alemán, siguiendo modelos y revisando el resultado final para asegurar que el mensaje sea comprensible y adecuado.</t>
  </si>
  <si>
    <t>El alumnado produce textos breves como correos, descripciones o notas que incluyen una planificación previa y una revisión final, utilizando herramientas digitales o diccionarios básicos.</t>
  </si>
  <si>
    <t>Redacción de una presentación personal o una invitación a un evento utilizando plantillas y recursos digitales de apoyo en el aula.</t>
  </si>
  <si>
    <t>Evaluar la corrección gramatical estricta, como el género de los sustantivos o la declinación, por encima de la eficacia comunicativa y el proceso de planificación guiada.</t>
  </si>
  <si>
    <t>Planificar y participar en situaciones interactivas breves y sencillas sobre temas cotidianos, de relevancia personal y próximos a la experiencia del alumnado, a través de diversos soportes, apoyándose en recursos tales como la repetición, el ritmo pausado o el lenguaje no verbal, y mostrando empatía y respeto por la cortesía lingüística y la etiqueta digital, así como por las diferentes necesidades, ideas, inquietudes, iniciativas y motivaciones de los interlocutores e interlocutoras.</t>
  </si>
  <si>
    <t>Participar en diálogos breves y sencillos sobre temas cotidianos, utilizando apoyos visuales y estrategias de comunicación básicas para interactuar con respeto y cortesía.</t>
  </si>
  <si>
    <t>Participar</t>
  </si>
  <si>
    <t>El alumnado realiza diálogos orales o dramatizaciones breves en alemán, apoyándose en gestos o repeticiones para intercambiar información personal básica y cotidiana.</t>
  </si>
  <si>
    <t>Simulaciones de conversaciones cotidianas en el aula, como presentarse, saludar o realizar compras sencillas, usando recursos digitales o analógicos.</t>
  </si>
  <si>
    <t>Penalizar excesivamente errores de declinación o sintaxis en lugar de valorar la eficacia comunicativa y el uso de estrategias de apoyo no verbal.</t>
  </si>
  <si>
    <t>Seleccionar, organizar y utilizar, de forma guiada y en entornos próximos, estrategias adecuadas para iniciar, mantener y terminar la comunicación; tomar y ceder la palabra; y solicitar y formular aclaraciones y explicaciones.</t>
  </si>
  <si>
    <t>Emplear estrategias básicas guiadas para gestionar turnos de palabra y resolver dudas comunicativas durante conversaciones sencillas en situaciones cotidianas del aula.</t>
  </si>
  <si>
    <t>Utilizar</t>
  </si>
  <si>
    <t>El alumnado realiza diálogos breves o simulaciones donde emplea fórmulas para iniciar la charla, pedir que se repita algo o ceder el turno al compañero.</t>
  </si>
  <si>
    <t>Observacion sistematica</t>
  </si>
  <si>
    <t>Simulaciones de situaciones reales como presentarse a un compañero, realizar compras básicas o pedir aclaraciones al profesor durante la clase de alemán.</t>
  </si>
  <si>
    <t>Calificar exclusivamente la corrección gramatical (como la posición del verbo) en lugar de la eficacia de las estrategias de interacción y gestión del diálogo.</t>
  </si>
  <si>
    <t>Inferir y explicar textos, conceptos y comunicaciones breves y sencillas en situaciones en las que atender a la diversidad, mostrando respeto y empatía por interlocutores e interlocutoras y por las lenguas empleadas, e interés por participar en la solución de problemas de intercomprensión y de entendimiento en el entorno próximo, apoyándose en diversos recursos y soportes.</t>
  </si>
  <si>
    <t>Explicar mensajes breves y sencillos en situaciones cotidianas para facilitar la comprensión entre compañeros, mostrando respeto y voluntad de ayuda.</t>
  </si>
  <si>
    <t>Explicar</t>
  </si>
  <si>
    <t>El alumnado realiza una tarea de mediación escrita u oral donde traduce o simplifica el contenido de un cartel, nota o instrucción básica en alemán.</t>
  </si>
  <si>
    <t>Situaciones de simulacro donde un alumno debe aclarar a otro el significado de un menú, un horario escolar o una norma del aula.</t>
  </si>
  <si>
    <t>Confundir la mediación con una traducción directa y literal, penalizando la falta de precisión gramatical por encima de la eficacia comunicativa.</t>
  </si>
  <si>
    <t>Aplicar, de forma guiada, estrategias que ayuden a crear puentes y faciliten la comprensión y producción de información y la comunicación, adecuadas a las intenciones comunicativas, usando recursos y apoyos físicos o digitales en función de las necesidades de cada momento.</t>
  </si>
  <si>
    <t>Utilizar apoyos visuales, digitales y estrategias sencillas para facilitar la comunicación y la comprensión de mensajes básicos en situaciones cotidianas guiadas.</t>
  </si>
  <si>
    <t>El alumnado realiza tareas de mediación sencillas, como folletos explicativos o notas aclaratorias, apoyándose en diccionarios visuales o herramientas digitales para simplificar información.</t>
  </si>
  <si>
    <t>Situaciones de ayuda mutua donde un alumno explica a otro un mensaje sencillo en alemán usando gestos, dibujos o recursos digitales.</t>
  </si>
  <si>
    <t>Confundir la mediación con la traducción literal, penalizando la falta de precisión gramatical en lugar de valorar la eficacia del puente comunicativo creado.</t>
  </si>
  <si>
    <t>Comparar y contrastar las semejanzas y diferencias entre distintas lenguas reflexionando de manera progresivamente autónoma sobre su funcionamiento.</t>
  </si>
  <si>
    <t>Identificar y explicar parecidos y diferencias gramaticales o de vocabulario entre el alemán, el español y el inglés para facilitar el aprendizaje.</t>
  </si>
  <si>
    <t>Comparar</t>
  </si>
  <si>
    <t>El alumnado realiza cuadros comparativos, mapas conceptuales o notas en su cuaderno donde relaciona estructuras y léxico del alemán con otras lenguas que conoce.</t>
  </si>
  <si>
    <t>Portfolio / dosier</t>
  </si>
  <si>
    <t>Actividades de descubrimiento de reglas gramaticales o búsqueda de cognates y falsos amigos durante la lectura de textos o explicación de gramática.</t>
  </si>
  <si>
    <t>Evaluar exclusivamente el acierto gramatical en alemán, ignorando la capacidad del alumno para detectar transferencias positivas o negativas con el inglés o castellano.</t>
  </si>
  <si>
    <t>Utilizar y diferenciar los conocimientos y estrategias de mejora de la capacidad de comunicar y de aprender la lengua extranjera con apoyo de otros participantes y de soportes analógicos y digitales.</t>
  </si>
  <si>
    <t>Aplicar estrategias de aprendizaje y herramientas digitales o analógicas, colaborando con compañeros para mejorar la comunicación y la autonomía en el estudio del alemán.</t>
  </si>
  <si>
    <t>El alumnado realiza un diario de aprendizaje o portfolio donde registra el uso de diccionarios digitales, comparaciones con el inglés y correcciones realizadas en grupo.</t>
  </si>
  <si>
    <t>Actividades de mediación o proyectos grupales donde se consultan recursos digitales para resolver dudas léxicas y gramaticales de forma autónoma.</t>
  </si>
  <si>
    <t>Evaluar únicamente la corrección gramatical del producto final en alemán, ignorando el proceso de uso de herramientas de apoyo o la reflexión estratégica.</t>
  </si>
  <si>
    <t>Identificar y registrar, siguiendo modelos, los progresos y dificultades de aprendizaje de la lengua extranjera, seleccionando de forma guiada las estrategias más eficaces para superar esas dificultades y progresar en el aprendizaje, realizando actividades de autoevaluación y coevaluación, como las propuestas en el Portfolio Europeo de las Lenguas (PEL) o en un diario de aprendizaje, haciendo esos progresos y dificultades explícitos y compartiéndolos.</t>
  </si>
  <si>
    <t>Reflexionar sobre el propio aprendizaje del alemán, identificando logros y dificultades mediante herramientas de autoevaluación y estrategias de mejora guiadas.</t>
  </si>
  <si>
    <t>Identificar</t>
  </si>
  <si>
    <t>El alumnado entrega un diario de aprendizaje o portfolio donde registra sus avances, dificultades específicas con el alemán y propuestas de mejora tras actividades de autoevaluación.</t>
  </si>
  <si>
    <t>Sesiones de cierre de unidad didáctica donde se completa el Portfolio Europeo de las Lenguas o rúbricas de autoevaluación sobre las destrezas trabajadas.</t>
  </si>
  <si>
    <t>Evaluar este criterio únicamente mediante la corrección de ejercicios gramaticales en lugar de valorar la capacidad de reflexión metacognitiva sobre el propio aprendizaje.</t>
  </si>
  <si>
    <t>Actuar de forma empática y respetuosa en situaciones interculturales construyendo vínculos entre las diferentes lenguas y culturas y rechazando cualquier tipo de discriminación, prejuicio y estereotipo en contextos comunicativos cotidianos.</t>
  </si>
  <si>
    <t>Participar en situaciones comunicativas cotidianas mostrando respeto por la cultura alemana, identificando similitudes y diferencias culturales para evitar prejuicios y estereotipos.</t>
  </si>
  <si>
    <t>El alumnado realiza simulaciones de encuentros y breves producciones escritas donde aplica normas de cortesía alemanas y compara hábitos cotidianos evitando visiones estereotipadas.</t>
  </si>
  <si>
    <t>Role-play de una presentación inicial entre un estudiante español y uno alemán, analizando diferencias en saludos, horarios y lenguaje no verbal.</t>
  </si>
  <si>
    <t>Calificar la precisión gramatical de las declinaciones o el vocabulario en lugar de valorar la actitud empática y el reconocimiento de la diversidad cultural.</t>
  </si>
  <si>
    <t>Aceptar y adecuarse a la diversidad lingüística, cultural y artística propia de países donde se habla la lengua extranjera, reconociéndola como fuente de enriquecimiento personal y mostrando interés por compartir elementos culturales y lingüísticos que fomenten la sostenibilidad y la democracia.</t>
  </si>
  <si>
    <t>Identificar y respetar las diferencias culturales y lingüísticas de los países de habla alemana, comparándolas con las propias para fomentar la convivencia y el enriquecimiento personal.</t>
  </si>
  <si>
    <t>Valorar</t>
  </si>
  <si>
    <t>El alumnado realiza una presentación visual o mural comparando elementos culturales, como festividades o gastronomía, de países de habla alemana con los suyos, destacando aspectos positivos de la diversidad.</t>
  </si>
  <si>
    <t>Investigación y exposición en grupo sobre tradiciones de los países DACH (Alemania, Austria, Suiza) durante festividades específicas como Navidad o el inicio del curso.</t>
  </si>
  <si>
    <t>Evaluar únicamente conocimientos geográficos o históricos de Alemania de forma teórica, sin realizar la comparación intercultural o ignorando la realidad de Austria y Suiza.</t>
  </si>
  <si>
    <t>Aplicar, de forma guiada, estrategias para explicar y apreciar la diversidad lingüística, cultural y artística, atendiendo a valores ecosociales y democráticos y respetando los principios de justicia, equidad e igualdad.</t>
  </si>
  <si>
    <t>Identificar y explicar con ayuda diferencias básicas entre la cultura alemana y la propia, mostrando respeto por la diversidad y los valores democráticos.</t>
  </si>
  <si>
    <t>El alumnado realiza una comparativa visual o mural sobre tradiciones, horarios o festividades de países de habla alemana, destacando elementos comunes y diversos.</t>
  </si>
  <si>
    <t>Realización de un proyecto grupal sobre la vida cotidiana en Alemania comparándola con la local mediante plantillas guiadas por el docente.</t>
  </si>
  <si>
    <t>Exigir reflexiones críticas complejas en lengua alemana cuando el nivel competencial A1.1 solo permite el uso de léxico básico o lengua materna.</t>
  </si>
  <si>
    <t>Bloque</t>
  </si>
  <si>
    <t>#</t>
  </si>
  <si>
    <t>Saber oficial</t>
  </si>
  <si>
    <t>Dimensión</t>
  </si>
  <si>
    <t>Saber previo necesario</t>
  </si>
  <si>
    <t>Conexión competencial</t>
  </si>
  <si>
    <t>Ejemplo actividad de aula</t>
  </si>
  <si>
    <t>Saberes básicos del decreto</t>
  </si>
  <si>
    <t>Autoconfianza. El error como instrumento de mejora y propuesta de reparación.</t>
  </si>
  <si>
    <t>Estrategias básicas para la planificación, ejecución, control y reparación de la comprensión, la producción y la coproducción de textos orales, escritos y multimodales.</t>
  </si>
  <si>
    <t>Conocimientos, destrezas y actitudes que permitan detectar y colaborar en actividades de mediación en situaciones cotidianas sencillas.</t>
  </si>
  <si>
    <t>Funciones comunicativas básicas adecuadas al ámbito y al contexto comunicativo: saludar, despedirse, presentar y presentarse; describir personas, objetos y lugares; situar eventos en el tiempo; situar objetos, personas y lugares en el espacio; pedir e intercambiar información sobre cuestiones cotidianas; dar y</t>
  </si>
  <si>
    <t>pedir instrucciones y órdenes; ofrecer, aceptar y rechazar ayuda, proposiciones o sugerencias; expresar parcialmente el gusto o el interés y emociones básicas.</t>
  </si>
  <si>
    <t>Modelos contextuales y géneros discursivos básicos en la comprensión, producción y coproducción de textos orales, escritos y multimodales, breves y sencillos: características y reconocimiento del contexto (participantes y situación), expectativas generadas por el contexto; organización y estructuración según el género y la función textual.</t>
  </si>
  <si>
    <t>Unidades lingüísticas básicas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básicas.</t>
  </si>
  <si>
    <t>Léxico de uso común y de interés para el alumnado relativo a identificación personal, relaciones interpersonales, lugares y entornos cercanos, ocio y tiempo libre, vida cotidiana.</t>
  </si>
  <si>
    <t>Patrones sonoros, acentuales, rítmicos y de entonación básicos, y significados e intenciones comunicativas generales asociadas a dichos patrones.</t>
  </si>
  <si>
    <t>Convenciones ortográficas básicas y significados e intenciones comunicativas asociados a los formatos, patrones y elementos gráficos.</t>
  </si>
  <si>
    <t>Convenciones y estrategias conversacionales básicas para iniciar, mantener y terminar la comunicación.</t>
  </si>
  <si>
    <t>Recursos para el aprendizaje y estrategias básicas de búsqueda de información: diccionarios, libros de consulta, bibliotecas, recursos digitales e informáticos, etc.</t>
  </si>
  <si>
    <t>Identificación de la autoría de las fuentes consultadas y los contenidos utilizados.</t>
  </si>
  <si>
    <t>Herramientas analógicas y digitales básicas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</si>
  <si>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Interés por las lenguas y su aprendizaje y sensibilidad hacia la diversidad lingüística y cultural tanto del entorno como en general, reconociendo la importancia de todas las lenguas y culturas.</t>
  </si>
  <si>
    <t>Estrategias y técnicas para responder eficazmente a una necesidad comunicativa básica y concreta de forma comprensible, a pesar de las limitaciones derivadas del nivel de competencia en la lengua extranjera y en las demás lenguas del repertorio lingüístico propio.</t>
  </si>
  <si>
    <t>Estrategias básicas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</si>
  <si>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básicas de autoevaluación y coevaluación, analógicas y digitales, individuales y cooperativas.</t>
  </si>
  <si>
    <t>Léxico y expresiones de uso común para comprender enunciados sobre la comunicación, la lengua, el aprendizaje y las herramientas de comunicación y aprendizaje (metalenguaje).</t>
  </si>
  <si>
    <t>Comparación básica entre lenguas a partir de elementos de la lengua extranjera y otras lenguas: origen y parentescos.</t>
  </si>
  <si>
    <t>La lengua extranjera como medio de comunicación interpersonal e internacional, como fuente de información y como herramienta para el enriquecimiento personal.</t>
  </si>
  <si>
    <t>Interés e iniciativa en la realización de intercambios comunicativos a través de diferentes medios con hablantes o estudiantes de la lengua extranjera.</t>
  </si>
  <si>
    <t>Aspectos socioculturales y sociolingüísticos básicos relativos a la vida cotidiana, las condiciones de vida y las relaciones interpersonales; convenciones sociales básicas; lenguaje no verbal, cortesía lingüística y etiqueta digital; cultura, costumbres y valores propios de países donde se habla la lengua extranjera.</t>
  </si>
  <si>
    <t>Estrategias básicas para entender y apreciar la diversidad lingüística, cultural y artística, atendiendo a valores ecosociales y democráticos.</t>
  </si>
  <si>
    <t>Estrategias básicas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</si>
  <si>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</si>
  <si>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</si>
  <si>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</si>
  <si>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</si>
  <si>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</si>
  <si>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</si>
  <si>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</si>
  <si>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</si>
  <si>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No conseguido</t>
  </si>
  <si>
    <t>0-49%</t>
  </si>
  <si>
    <t>Identifica únicamente palabras aisladas, fórmulas de cortesía básicas o términos muy familiares (cognados) en textos orales o escritos breves, sin llegar a comprender el sentido global ni los detalles, incluso con ayuda constante y apoyo visual.
→ El alumno reconoce palabras como 'Hallo' o 'Schule' en un texto, pero no es capaz de determinar si el texto es una presentación personal o un horario escolar.</t>
  </si>
  <si>
    <t>En proceso</t>
  </si>
  <si>
    <t>50-69%</t>
  </si>
  <si>
    <t>Comprende la idea general y localiza información específica muy sencilla y explícita en textos breves y estructurados, haciendo un uso limitado y guiado de estrategias básicas como el apoyo en imágenes o la identificación de palabras clave.
→ Ante un correo electrónico breve de un joven alemán, el alumno identifica el nombre, la edad y la ciudad del remitente con la ayuda de una plantilla de búsqueda de datos.</t>
  </si>
  <si>
    <t>Adquirido</t>
  </si>
  <si>
    <t>70-89%</t>
  </si>
  <si>
    <t>Interpreta el sentido global y los detalles más relevantes de textos claros en lengua estándar sobre temas cotidianos, aplicando de forma autónoma estrategias de inferencia por contexto y consultando fuentes de información fiables para resolver necesidades comunicativas.
→ El alumno escucha un audio sobre la rutina diaria de un estudiante en Berlín y es capaz de completar una tabla con las horas y las actividades principales sin ayuda externa.</t>
  </si>
  <si>
    <t>Avanzado</t>
  </si>
  <si>
    <t>90-100%</t>
  </si>
  <si>
    <t>Analiza y valora con precisión el sentido global y detalles específicos en textos diversos, integrando información de fuentes variadas y aplicando estrategias de comprensión avanzadas para interpretar matices o rasgos discursivos sencillos en situaciones comunicativas reales.
→ Tras leer un folleto turístico sobre una ciudad alemana, el alumno selecciona la información necesaria para planificar una visita, infiriendo el significado de términos desconocidos por su formación de palabras (Composita).</t>
  </si>
  <si>
    <t>Produce, con ayuda constante, fragmentos de texto o palabras aisladas muy breves y poco estructuradas, con errores gramaticales y léxicos frecuentes que dificultan gravemente la comprensión del mensaje y sin aplicar estrategias de planificación.
→ El alumno escribe frases inconexas sobre su familia (ej. 'Vater gut', 'Mutter Name Maria') sin verbos conjugados ni estructura básica en alemán.</t>
  </si>
  <si>
    <t>Produce textos breves y sencillos con una organización básica, utilizando estructuras gramaticales elementales. Aplica algunas estrategias de planificación de forma limitada y requiere apoyo para que el mensaje sea coherente y adecuado a la situación.
→ Redacta una invitación breve a un cumpleaños con errores de declinación o posición del verbo, pero logra comunicar la fecha y el lugar de forma comprensible.</t>
  </si>
  <si>
    <t>Produce textos originales de extensión media, con una organización clara y coherente. Aplica de forma guiada estrategias de planificación y revisión, utilizando un léxico adecuado al nivel y compensando lagunas comunicativas de manera sencilla.
→ Escribe una descripción de su rutina diaria de unas 5 o 6 frases, utilizando conectores básicos como 'und' o 'dann' y respetando la posición del verbo en la oración principal.</t>
  </si>
  <si>
    <t>Produce textos creativos, bien estructurados y fluidos de extensión media, mostrando autonomía en el uso de estrategias de autorreparación y compensación. El mensaje es plenamente coherente, adecuado al propósito y con un control gramatical notable para su nivel.
→ Crea una entrada de blog sobre sus hobbies integrando opiniones personales ('Ich finde... toll'), usando una variedad de adjetivos y revisando el texto para corregir la concordancia de género y número.</t>
  </si>
  <si>
    <t>Muestra dificultades severas para participar en intercambios comunicativos, incluso con ayuda constante y modelos previos. No logra aplicar estrategias de cooperación ni normas básicas de cortesía en alemán, resultando en una comunicación interrumpida o inexistente.
→ El alumno no es capaz de responder a un saludo básico como 'Hallo, wie geht's?' o requiere traducción constante para comprender interacciones mínimas en el aula.</t>
  </si>
  <si>
    <t>Participa en situaciones interactivas breves y muy sencillas siempre que cuente con andamiaje (guiones, apoyo visual) y ayuda directa del docente. Utiliza fórmulas de cortesía muy básicas y estrategias de inicio de comunicación limitadas a la repetición de modelos.
→ El alumno realiza una presentación personal siguiendo un esquema escrito ('Ich heiße...', 'Ich bin... Jahre alt'), pero se bloquea si el interlocutor le hace una pregunta fuera del guion previsto.</t>
  </si>
  <si>
    <t>Planifica y participa con autonomía en intercambios sobre temas cotidianos y de relevancia personal. Selecciona y utiliza estrategias adecuadas para iniciar y mantener la comunicación (como el uso de 'Und du?' o 'Wie bitte?'), respetando las normas de cortesía y colaborando en la interacción.
→ El alumno mantiene un diálogo breve sobre sus aficiones (Hobbys) con un compañero, reaccionando a lo que este dice y utilizando recursos digitales sencillos para apoyar su mensaje.</t>
  </si>
  <si>
    <t>Interactúa de forma autónoma y proactiva, colaborando activamente en la comunicación y gestionando con eficacia los turnos de palabra. Emplea estrategias variadas para resolver bloqueos (circunloquios básicos) y utiliza recursos analógicos o digitales de forma integrada para enriquecer el intercambio respetuoso.
→ El alumno lidera una conversación para organizar una actividad grupal, preguntando dudas como 'Wie sagt man... auf Deutsch?' de forma espontánea y ajustando su lenguaje para asegurar que su compañero le comprende.</t>
  </si>
  <si>
    <t>Muestra dificultades extremas para transmitir información básica entre lenguas, incluso con ayuda constante, limitándose a palabras aisladas o gestos sin coherencia comunicativa.
→ No logra explicar un horario escolar básico en alemán a un compañero, incluso con el apoyo visual del documento.</t>
  </si>
  <si>
    <t>Transmite información muy breve y sencilla de forma guiada, utilizando estrategias básicas de simplificación, aunque con errores frecuentes que pueden dificultar la comprensión del mensaje.
→ Traduce con ayuda del profesor o diccionario palabras clave de un menú de cafetería alemán para un compañero que no entiende el idioma.</t>
  </si>
  <si>
    <t>Media en situaciones cotidianas explicando conceptos o simplificando mensajes breves de manera eficaz, aplicando estrategias sencillas para facilitar la comunicación y la comprensión mutua.
→ Explica a un compañero las normas básicas de un juego de mesa en alemán simplificando las instrucciones del manual original a frases cortas.</t>
  </si>
  <si>
    <t>Media con autonomía y claridad en situaciones variadas, adaptando el mensaje al interlocutor y utilizando estrategias de mediación de forma responsable para asegurar una transmisión de información fluida.
→ Actúa como puente lingüístico en un simulacro de intercambio, explicando de forma clara y autónoma las indicaciones de un mapa de la ciudad a un visitante.</t>
  </si>
  <si>
    <t>Identifica, con ayuda constante y de forma guiada, algunas semejanzas léxicas muy básicas entre el alemán y otras lenguas conocidas, mostrando dificultades para reconocer estrategias de aprendizaje o registrar sus propios progresos incluso con modelos sencillos.
→ El alumno reconoce que 'Hallo' se parece a 'Hello' solo cuando el docente se lo indica explícitamente, pero no logra identificar otras palabras similares por sí mismo.</t>
  </si>
  <si>
    <t>Compara y describe semejanzas y diferencias evidentes entre lenguas (cognados) de manera guiada. Utiliza estrategias básicas de comunicación y aprendizaje siguiendo pautas establecidas y registra sus dificultades de forma puntual siguiendo un modelo cerrado.
→ Identifica palabras transparentes como 'Haus' o 'Familie' y utiliza un diccionario bilingüe para resolver dudas puntuales, anotando en su cuaderno qué palabras nuevas ha aprendido hoy.</t>
  </si>
  <si>
    <t>Compara y contrasta de forma autónoma estructuras sencillas entre el alemán y otras lenguas. Aplica estrategias de mejora para la comunicación y el aprendizaje, identificando y registrando sus progresos y dificultades con el fin de ajustar su respuesta a necesidades comunicativas habituales.
→ Explica la diferencia de posición del verbo entre una frase en español y una en alemán, y utiliza de forma autónoma tarjetas de vocabulario (flashcards) para reforzar las áreas donde detecta mayor dificultad.</t>
  </si>
  <si>
    <t>Argumenta con criterio las semejanzas y diferencias lingüísticas, reflexionando críticamente sobre el funcionamiento de las lenguas. Utiliza de forma creativa y proactiva diversas estrategias de aprendizaje, analizando sus propios progresos para seleccionar las herramientas más eficaces en cada situación.
→ Propone una regla mnemotécnica propia para recordar el género de los sustantivos basándose en comparaciones con el inglés y el español, y evalúa qué técnica de estudio le ha resultado más útil tras un bloque temático.</t>
  </si>
  <si>
    <t>Muestra dificultades para identificar elementos culturales básicos del mundo germanófono y requiere apoyo constante para manifestar una actitud de respeto o curiosidad ante la diversidad lingüística, limitándose a observar sin participar en situaciones interculturales.
→ El alumno no logra identificar la diferencia entre el saludo formal e informal en alemán a pesar de las explicaciones previas.</t>
  </si>
  <si>
    <t>Identifica y describe, de forma guiada, algunas semejanzas y diferencias culturales y lingüísticas sencillas entre el alemán y su lengua materna, mostrando una actitud de respeto inicial en situaciones interculturales controladas.
→ Completa una tabla comparativa sobre los horarios de las comidas en Alemania y España siguiendo un modelo proporcionado por el docente.</t>
  </si>
  <si>
    <t>Identifica y comparte con autonomía semejanzas y diferencias entre lenguas y culturas, actuando de forma empática y respetuosa en situaciones interculturales habituales y adecuándose a la diversidad cultural y artística propia de los países de habla alemana.
→ Participa en un juego de rol simulando un encuentro con un joven alemán, utilizando correctamente las fórmulas de cortesía y mostrando interés por sus costumbres.</t>
  </si>
  <si>
    <t>Valora críticamente la diversidad lingüística y cultural relacionándola con los derechos humanos, aplicando estrategias para defenderla y apreciarla de forma proactiva, y actuando con una empatía profunda en contextos interculturales diversos.
→ Elabora una presentación digital sobre la diversidad de dialectos y tradiciones en los países DACH (Alemania, Austria, Suiza), argumentando la importancia de preservar el patrimonio cultural.</t>
  </si>
  <si>
    <t>Secuenciación trimestral</t>
  </si>
  <si>
    <t>Trimestre</t>
  </si>
  <si>
    <t>Título pedagógico</t>
  </si>
  <si>
    <t>Horas estimadas</t>
  </si>
  <si>
    <t>SDA recomendada</t>
  </si>
  <si>
    <t>Saberes principales</t>
  </si>
  <si>
    <t>Criterios evaluables</t>
  </si>
  <si>
    <t>Competencias dominantes</t>
  </si>
  <si>
    <t>Hallo Deutschland: Primeros pasos y contacto</t>
  </si>
  <si>
    <t>Creación de un avatar digital y un video de presentación para un intercambio escolar ficticio con un instituto de Berlín.</t>
  </si>
  <si>
    <t xml:space="preserve">
• Funciones comunicativas básicas adecuadas al ámbito: saludar, despedirse, presentar y presentarse.
• Léxico de uso común y de interés relativo a identificación personal y relaciones interpersonales.
• Patrones sonoros, acentuales, rítmicos y de entonación básicos, y significados e intenciones comunicativas generales.
• Unidades lingüísticas básicas: expresión de la entidad y sus propiedades (pronombres personales, verbos ser/estar y tener en presente).
• Convenciones y estrategias conversacionales básicas para iniciar, mantener y terminar la comunicación.
• Comparación básica entre lenguas a partir de elementos de la lengua extranjera y otras lenguas: origen y parentescos.</t>
  </si>
  <si>
    <t>1.1: Interpretar y analizar el sentido global y la información específica de textos orales.
1.2: Seleccionar y aplicar de forma guiada las estrategias y conocimientos en situaciones de comprensión.
3.1: Planificar y participar en situaciones interactivas breves y sencillas sobre temas cotidianos.
3.2: Seleccionar y utilizar estrategias adecuadas para iniciar, mantener y terminar la comunicación.
5.1: Comparar y contrastar las semejanzas y diferencias entre distintas lenguas.</t>
  </si>
  <si>
    <t>CE.SLEA.1
CE.SLEA.3
CE.SLEA.5</t>
  </si>
  <si>
    <t>Instrumentos / evaluación</t>
  </si>
  <si>
    <t>Observación sistemática de la interacción oral, rúbrica de producciones orales grabadas y portafolio de comparación lingüística.</t>
  </si>
  <si>
    <t>Mein Alltag: Mi entorno y mi rutina</t>
  </si>
  <si>
    <t>Diseño de un mapa interactivo del centro escolar o del barrio con descripciones de los lugares y horarios de actividades.</t>
  </si>
  <si>
    <t xml:space="preserve">
• Funciones comunicativas: describir personas, objetos y lugares; situar eventos en el tiempo; situar objetos, personas y lugares en el espacio.
• Léxico de uso común: lugares y entornos cercanos, vida cotidiana.
• Unidades lingüísticas básicas: el espacio y las relaciones espaciales, el tiempo y las relaciones temporales, la afirmación, la negación, la interrogación y la exclamación.
• Convenciones ortográficas básicas y significados asociados a los formatos y elementos gráficos.
• Recursos para el aprendizaje y estrategias básicas de búsqueda de información: diccionarios, libros de consulta y recursos digitales.
• Manejo de léxico y expresiones de uso común para interpretar enunciados sobre la comunicación, la lengua y el aprendizaje (metalenguaje).</t>
  </si>
  <si>
    <t>2.1: Expresar oralmente textos breves, sencillos y estructurados.
2.2: Organizar y redactar textos breves con aceptable claridad y coherencia.
2.3: Seleccionar y aplicar estrategias para planificar y producir textos.
5.2: Utilizar los conocimientos y estrategias de mejora de la capacidad de comunicar.
5.3: Identificar y registrar los progresos y dificultades de aprendizaje siguiendo modelos.</t>
  </si>
  <si>
    <t>CE.SLEA.2
CE.SLEA.5</t>
  </si>
  <si>
    <t>Pruebas de ejecución de redacción de textos descriptivos, escalas de autoevaluación del progreso y diario de aprendizaje.</t>
  </si>
  <si>
    <t>Freizeit und Kultur: Ocio y convivencia</t>
  </si>
  <si>
    <t>Organización de una 'Feria de las Culturas' donde se presenten tradiciones, deportes y aficiones típicas de Alemania, Austria y Suiza.</t>
  </si>
  <si>
    <t xml:space="preserve">
• Funciones comunicativas: pedir e intercambiar información sobre cuestiones cotidianas; dar y pedir instrucciones; ofrecer, aceptar y rechazar ayuda; expresar el gusto o el interés.
• Léxico de uso común: ocio y tiempo libre.
• Modelos contextuales y géneros discursivos básicos: características y reconocimiento del contexto y organización según la función textual.
• Manejo de destrezas y actitudes que permitan detectar y colaborar en actividades de mediación en situaciones cotidianas sencillas.
• Aspectos socioculturales y sociolingüísticos básicos relativos a la vida cotidiana, condiciones de vida y relaciones interpersonales; cultura y valores de países germanohablantes.
• Estrategias básicas para interpretar y apreciar la diversidad lingüística, cultural y artística, atendiendo a valores ecosociales.
• La lengua extranjera como medio de comunicación interpersonal e internacional y herramienta de enriquecimiento.
• Interés e iniciativa en la realización de intercambios comunicativos a través de diferentes medios.</t>
  </si>
  <si>
    <t>4.1: Inferir y explicar textos y comunicaciones breves en situaciones de mediación.
4.2: Aplicar estrategias que ayuden a crear puentes y faciliten la comprensión.
6.1: Actuar de forma empática y respetuosa en situaciones interculturales.
6.2: Aceptar y adecuarse a la diversidad lingüística y cultural de los países de habla alemana.
6.3: Aplicar estrategias para explicar y apreciar la diversidad cultural y artística.</t>
  </si>
  <si>
    <t>CE.SLEA.4
CE.SLEA.6</t>
  </si>
  <si>
    <t>Evaluación de la tarea de mediación (explicar un folleto), rúbrica de actitudes interculturales y observación de proyectos colaborativos.</t>
  </si>
  <si>
    <t>Situaciones de aprendizaje sugeridas (SDA)</t>
  </si>
  <si>
    <t>SDA 1</t>
  </si>
  <si>
    <t>Mein Blog: Deutsche und aragonesische Kulturen verbinden</t>
  </si>
  <si>
    <t>Subtítulo</t>
  </si>
  <si>
    <t>Creación de un blog digital para compartir aspectos culturales del mundo germanoparlante en conexión con Aragón</t>
  </si>
  <si>
    <t>Contexto</t>
  </si>
  <si>
    <t>Alumnos de 1.º ESO de un instituto de Zaragoza (Aragón) que cursan Alemán como segunda lengua extranjera con 3 horas semanales. El centro participa en un programa de intercambio virtual con un instituto de Berlín, y el blog servirá como carta de presentación y puente cultural.</t>
  </si>
  <si>
    <t>Reto central</t>
  </si>
  <si>
    <t>¿Cómo podemos crear un blog atractivo y comprensible en alemán que presente un aspecto de la cultura germanoparlante y lo relacione con tradiciones de Aragón, para que nuestros compañeros alemanes lo entiendan y nosotros mismos reflexionemos sobre nuestras lenguas?</t>
  </si>
  <si>
    <t>Recursos</t>
  </si>
  <si>
    <t xml:space="preserve">
• Plataforma de blogs (Google Sites, Edublogs)
• Procesador de textos colaborativo (Google Docs)
• Ejemplos de blogs escolares en alemán
• Lista de cotejo para revisión de entradas
• Rúbrica de evaluación (autoevaluación y coevaluación)
• Dispositivos con conexión a Internet
• Micrófonos o grabadora para audio/vídeo</t>
  </si>
  <si>
    <t>Transversales</t>
  </si>
  <si>
    <t>Educación intercultural (valoración de la diversidad), Competencia digital (creación y publicación de contenido digital), Competencia personal y social (trabajo en equipo, respeto en la interacción).</t>
  </si>
  <si>
    <t>Fase</t>
  </si>
  <si>
    <t>Duración</t>
  </si>
  <si>
    <t>Descripción</t>
  </si>
  <si>
    <t>Evidencia recogida</t>
  </si>
  <si>
    <t>Activación y planteamiento del reto</t>
  </si>
  <si>
    <t>1 sesión</t>
  </si>
  <si>
    <t>Se presenta el reto: crear un blog para el intercambio con Alemania. Se visiona un ejemplo de blog escolar en alemán. Lluvia de ideas sobre posibles temas culturales (Oktoberfest, Weihnachten, Drachenfest, etc.) y conexiones con Aragón (Fiestas del Pilar, la jota, la longaniza). Se forman parejas o tríos y cada equipo elige un tema.</t>
  </si>
  <si>
    <t>Anotaciones de la lluvia de ideas y elección de tema justificada.</t>
  </si>
  <si>
    <t>Adquisición guiada de saberes</t>
  </si>
  <si>
    <t>3 sesiones</t>
  </si>
  <si>
    <t>Taller de vocabulario y estructuras para describir tradiciones, dar opiniones y comparar. Lectura de textos breves sobre fiestas alemanas y aragonesas. Práctica de conectores básicos (und, aber, weil). Elaboración de un guion para la entrada. Actividad de pronunciación con frases clave.</t>
  </si>
  <si>
    <t>Fichas de vocabulario, guion preliminar, grabación de práctica oral.</t>
  </si>
  <si>
    <t>Aplicación al reto</t>
  </si>
  <si>
    <t>2 sesiones</t>
  </si>
  <si>
    <t>Los equipos redactan las entradas del blog usando un procesador de textos colaborativo. Incorporan imágenes libres de derechos y enlazan recursos. Preparan un breve audio o vídeo (opcional) explicando una de las entradas. Revisan borradores con ayuda de una lista de cotejo (coherencia, corrección básica, presencia de elementos culturales).</t>
  </si>
  <si>
    <t>Borrador del blog, listas de cotejo cumplimentadas, archivo de audio/vídeo (si se graba).</t>
  </si>
  <si>
    <t>Producción y comunicación</t>
  </si>
  <si>
    <t>Publicación del blog en una plataforma sencilla (p.ej., Google Sites o Edublogs). Cada equipo presenta su blog en un minuto al resto de la clase. Se organiza una videollamada breve con los estudiantes alemanes (si es posible) para compartir los blogs y hacer preguntas sencillas.</t>
  </si>
  <si>
    <t>Blog publicado, presentación oral, participación en la videollamada (grabada o anotada).</t>
  </si>
  <si>
    <t>Reflexión y evaluación</t>
  </si>
  <si>
    <t>Los alumnos completan un diario de aprendizaje (¿Qué he aprendido? ¿Qué dificultades he tenido? ¿Cómo lo he superado?). Coevaluación entre equipos usando una rúbrica de dos estrellas y un deseo. Puesta en común de reflexiones sobre la experiencia y sobre las similitudes/diferencias culturales.</t>
  </si>
  <si>
    <t>Diario de aprendizaje, rúbrica de coevaluación cumplimentada.</t>
  </si>
  <si>
    <t>SDA 2</t>
  </si>
  <si>
    <t>Daten entdecken: Freizeit von Jugendlichen in Deutschland und Aragón</t>
  </si>
  <si>
    <t>Eine Umfrage durchführen, auswerten und präsentieren</t>
  </si>
  <si>
    <t>El instituto se encuentra en Zaragoza capital, con un grupo de 1.º ESO de Alemán como segunda lengua extranjera. La SDA se enmarca en el segundo trimestre, después de trabajar saludos, presentaciones y gustos básicos. Aragón y Alemania mantienen lazos culturales y económicos, y muchos estudiantes tienen contacto con familiares o amigos en Alemania. El reto aprovecha el interés por las costumbres de los jóvenes para practicar alemán desde un enfoque competencial.</t>
  </si>
  <si>
    <t>¿Cómo son los hábitos de ocio de los jóvenes alemanes y aragoneses? Debemos realizar una encuesta, analizar los datos y presentar las conclusiones en un póster digital para la clase de Geografía e Historia.</t>
  </si>
  <si>
    <t xml:space="preserve">
• Formulario Google (modelo en alemán)
• Canva (plantillas de póster)
• Vídeo subtitulado sobre ocio juvenil (YouTube: 'Jugendliche in Berlin: Freizeit')
• Hoja de cálculo (Excel/Google Sheets)
• Rúbrica de evaluación (ver Anexo)
• Diario de aprendizaje (plantilla)</t>
  </si>
  <si>
    <t>Educación cívica y social (respeto a la diversidad, trabajo en equipo); Competencia digital (formularios, hojas de cálculo, diseño gráfico); Plurilingüismo (comparación entre alemán, español y otras lenguas del aula); Tratamiento de la información y competencia matemática (porcentajes, gráficos).</t>
  </si>
  <si>
    <t>Se lanza el reto mediante un vídeo en alemán con subtítulos sobre el ocio de jóvenes en Berlín. Lluvia de ideas en español y alemán sobre qué preguntar. Se presenta el objetivo: diseñar una encuesta y analizar resultados. Se forman equipos base (4-5 alumnos).</t>
  </si>
  <si>
    <t>Listado grupal de preguntas potenciales en alemán (3-5 preguntas).</t>
  </si>
  <si>
    <t>Aprendemos vocabulario y estructuras para hablar de frecuencia y gustos (z.B. 'oft, manchmal, nie'; 'Ich mag...'). Trabajamos con un modelo de encuesta en alemán (formulario Google). Practicamos la comprensión de datos sencillos (textos con números). Cada equipo adapta el modelo a su encuesta.</t>
  </si>
  <si>
    <t>Encuesta individual (borrador en alemán) y ejercicios de comprensión de datos.</t>
  </si>
  <si>
    <t>Los equipos pasan la encuesta a alumnos de otros grupos (en alemán, con ayuda si es necesario) y recogen datos. Después procesan los resultados: cuentan frecuencias, calculan porcentajes básicos (con apoyo de tablas) y deciden qué gráficos usar (barras, circular). Elaboran boceto del póster con frases en alemán tipo 'Die meisten Jugendlichen hören Musik gern.'</t>
  </si>
  <si>
    <t>Hoja de cálculo con datos brutos (Excel/Google Sheets) y boceto del póster.</t>
  </si>
  <si>
    <t>Los equipos crean el póster digital (Canva). Incluyen título, gráficos, 4-5 frases en alemán explicativas, y una sección de comparación con Aragón. Se prepara una breve presentación oral (1 minuto por equipo) para explicar los resultados. Se ensaya la exposición.</t>
  </si>
  <si>
    <t>Póster digital terminado y grabación de la exposición oral (audio o vídeo).</t>
  </si>
  <si>
    <t>Exposición de los pósters (votación del mejor?). Coevaluación con rúbrica. Reflexión individual: ¿qué he aprendido? ¿qué dificultades he tenido? ¿cómo he mejorado mi alemán? Se cumplimenta un diario de aprendizaje. El docente evalúa con la rúbrica y comenta los resultados.</t>
  </si>
  <si>
    <t>Rúbrica cumplimentada, diario de aprendizaje y coevaluación.</t>
  </si>
  <si>
    <t>SDA 3</t>
  </si>
  <si>
    <t>Brücken bauen mit Kunst</t>
  </si>
  <si>
    <t>Producción artística colaborativa en alemán para conectar Aragón y el mundo germano</t>
  </si>
  <si>
    <t>Alumnado de 1.º ESO de un instituto en Aragón con 3 horas semanales de Alemán como segunda lengua extranjera. El centro cuenta con un espacio expositivo (hall o biblioteca) y recursos digitales (tablets, cañón). Se busca fomentar la interculturalidad y la creatividad.</t>
  </si>
  <si>
    <t>Crear una exposición (física o digital) que muestre elementos culturales de Aragón y de países germanohablantes (Alemania, Austria, Suiza) utilizando el alemán, para presentarla a la comunidad escolar en una jornada de puertas abiertas.</t>
  </si>
  <si>
    <t xml:space="preserve">
• Cartulinas, rotuladores, tijeras, pegamento
• Tablets u ordenadores con acceso a internet
• Ejemplos de exposiciones bilingües (fotos, web de museos)
• Modelos de frases y vocabulario (fichas)
• Rúbricas de evaluación y autoevaluación
• Espacio expositivo (hall, biblioteca)</t>
  </si>
  <si>
    <t>Educación intercultural y artística: valoración de la diversidad, empatía, creatividad. Competencia digital: búsqueda de información y creación de contenido digital. Aprendizaje cooperativo: trabajo en equipo, responsabilidad compartida.</t>
  </si>
  <si>
    <t>Se presenta el reto: crear una exposición sobre Aragón y el mundo germano. Se muestran ejemplos de exposiciones bilingües. Los alumnos hacen una lluvia de ideas sobre posibles temas (tradiciones, monumentos, comidas) y se forman grupos heterogéneos de 3-4. Se define el cronograma y los criterios de éxito.</t>
  </si>
  <si>
    <t>Lista de ideas generadas y compromiso grupal escrito.</t>
  </si>
  <si>
    <t>Se enseñan estructuras lingüísticas para describir y comparar: adjetivos, presente, verbos modales (kann, muss). Vocabulario temático (arte, cultura, geografía). Práctica con ejercicios de comprensión oral y escrita sobre textos breves de museos virtuales. Se elabora un banco de frases útiles para la exposición.</t>
  </si>
  <si>
    <t>Ejercicios de vocabulario y gramática corregidos, banco de frases compartido.</t>
  </si>
  <si>
    <t>Cada grupo investiga un tema concreto (ej. 'Fallas en Aragón vs. Fasching en Alemania'). Recopilan imágenes y datos en español y alemán. Crean un borrador del panel y un guion para el vídeo o la explicación oral. Se realiza coevaluación entre grupos para mejorar.</t>
  </si>
  <si>
    <t>Borrador del panel o storyboard del vídeo, con anotaciones de mejora.</t>
  </si>
  <si>
    <t>Los grupos elaboran el producto final: diseñan el póster (digital o analógico), graban el mini-vídeo o ensayan la explicación oral. Montan la exposición en el espacio designado. Se realiza un ensayo general donde cada grupo presenta a otro grupo y reciben feedback.</t>
  </si>
  <si>
    <t>Producto final (póster, vídeo, guía) y rúbrica de coevaluación completada.</t>
  </si>
  <si>
    <t>Tras la exposición (presentada a la comunidad), los alumnos completan una autoevaluación sobre su aprendizaje y participación. Se discute en grupo qué han aprendido sobre las culturas y sobre el uso del alemán. El profesor recoge evidencias y aplica rúbrica para los criterios.</t>
  </si>
  <si>
    <t>Autoevaluación escrita, rúbrica del profesor y coevaluación grupal.</t>
  </si>
  <si>
    <t>Diseño Universal del Aprendizaje (DUA) — sugerencias por CE</t>
  </si>
  <si>
    <t>Eje DUA</t>
  </si>
  <si>
    <t>Principio</t>
  </si>
  <si>
    <t>Sugerencias prácticas</t>
  </si>
  <si>
    <t>CE.1</t>
  </si>
  <si>
    <t>Representación</t>
  </si>
  <si>
    <t>Proporcionar múltiples formas de representación</t>
  </si>
  <si>
    <t xml:space="preserve">
• Proporcionar textos con códigos de color para el género gramatical (der/blau, die/rot, das/grün) facilitando la identificación de estructuras sintácticas y núcleos del sujeto en la lectura.
• Ofrecer glosarios visuales de 'Internationalismen' (palabras transparentes como Haus, Hand, Gitarre) para facilitar la inferencia de significados sin recurrir a la traducción directa constante.
• Utilizar organizadores gráficos que descompongan visualmente las 'Komposita' (palabras compuestas alemanas) en sus partes constituyentes para interpretar el sentido global de términos complejos.</t>
  </si>
  <si>
    <t>Acción y expresión</t>
  </si>
  <si>
    <t>Proporcionar múltiples formas de acción y expresión</t>
  </si>
  <si>
    <t xml:space="preserve">
• Permitir la creación de un 'Bildwörterbuch' (diccionario visual) digital donde el alumnado relacione los detalles extraídos del texto con imágenes o iconos de diseño propio.
• Facilitar el uso de plantillas de 'Sketchnoting' para que el alumnado represente gráficamente la jerarquía de ideas de un texto escuchado en alemán estándar.
• Ofrecer la posibilidad de realizar una 'Interaktive Karte' (mapa interactivo) donde ubiquen información geográfica o cultural extraída de fuentes fiables en lengua alemana para resolver el reto planteado.</t>
  </si>
  <si>
    <t>Implicación / motivación</t>
  </si>
  <si>
    <t>Proporcionar múltiples formas de implicación</t>
  </si>
  <si>
    <t xml:space="preserve">
• Diseñar una 'Digitale Schnitzeljagd' (gymkana digital) en la que deban localizar datos específicos en webs infantiles alemanas (como Logo! de ZDF) para resolver un enigma comunicativo.
• Permitir la elección del soporte de lectura entre diversos temas de cultura juvenil alemana (gaming, Bundesliga o música pop actual) para aumentar la conexión emocional con el contenido.
• Implementar el uso de 'Lernpfade' (itinerarios de aprendizaje) donde el alumnado decida el nivel de complejidad de los textos a analizar según su propia percepción de competencia y seguridad.</t>
  </si>
  <si>
    <t>CE.2</t>
  </si>
  <si>
    <t xml:space="preserve">
• Utilizar tarjetas de estructura sintáctica con códigos de colores (rojo para el verbo en posición 2, azul para el sujeto) para modelar visualmente la construcción de oraciones antes de la escritura.
• Ofrecer glosarios visuales interactivos (Wortschatz-Karten) que incluyan el género de los sustantivos mediante iconos y ejemplos de conectores básicos (und, aber, denn) en contextos reales.
• Proporcionar organizadores gráficos tipo 'Schreibplan' basados en las W-Fragen (Wer? Was? Wann? Wo?) para estructurar lógicamente el párrafo antes de redactar.</t>
  </si>
  <si>
    <t xml:space="preserve">
• Permitir la entrega de la producción escrita en formatos diversos, como un guion para un vídeo corto de presentación o un cómic digital con bocadillos de diálogo en alemán.
• Facilitar un 'Notfall-Kit' (kit de emergencia) con estrategias de compensación, como frases tipo 'Wie sagt man...?' o sinónimos simples, para fomentar la autonomía durante la redacción.
• Implementar listas de comprobación de autorreparación (Selbstkontrolle) centradas en errores frecuentes en alemán: mayúsculas en sustantivos y concordancia sujeto-verbo.</t>
  </si>
  <si>
    <t xml:space="preserve">
• Ofrecer opciones de temas con relevancia personal, como escribir el perfil de una red social para un 'Brieffreund' (amigo por correspondencia) o describir su habitación ideal.
• Diseñar tareas de escritura con niveles de andamiaje graduados: desde completar un texto con huecos (cloze) hasta la redacción creativa libre con apoyo de un banco de palabras.
• Organizar una 'Galería de Textos' donde el propósito comunicativo sea real, haciendo que los compañeros deban leer y extraer información específica de las producciones de los demás.</t>
  </si>
  <si>
    <t>CE.3</t>
  </si>
  <si>
    <t xml:space="preserve">
• Proporcionar diagramas de flujo cromáticos para la interacción, donde el alumnado visualice las opciones de respuesta según el registro (verde para 'Du' e informalidad, azul para 'Sie' y cortesía), facilitando la identificación de estructuras adecuadas.
• Ofrecer modelos auditivos de diálogos cotidianos en alemán grabados por hablantes de distintas edades, permitiendo al alumnado extraer y comparar marcadores de cortesía y entonación en contextos reales.
• Facilitar muros digitales interactivos (tipo Padlet) que vinculen expresiones de cortesía alemanas como 'Entschuldigung' o 'Vielen Dank' con apoyos visuales (GIFs o vídeos cortos) que demuestren el lenguaje no verbal asociado en la cultura germana.</t>
  </si>
  <si>
    <t xml:space="preserve">
• Permitir la ejecución de juegos de rol (Kennenlernen) a través de diversos formatos: representación teatral en vivo, grabación de un podcast o creación de una tira cómica digital, aplicando estrategias de cooperación para resolver el intercambio.
• Suministrar 'Satzsterne' (estrellas de frases) o tarjetas manipulables con conectores y fórmulas de inicio en alemán, para que el alumnado pueda construir y demostrar sus respuestas de forma física durante las dinámicas de interacción oral.
• Implementar listas de cotejo visuales con emojis para la coevaluación, donde los pares valoren el uso de fórmulas de ayuda en alemán (como 'Wie bitte?' o 'Kannst du das wiederholen?') y el respeto a los turnos de palabra.</t>
  </si>
  <si>
    <t xml:space="preserve">
• Diseñar misiones comunicativas gamificadas (Stadtrallye virtual) donde las parejas deban resolver retos lingüísticos en alemán para obtener 'Euro-tokens', ajustando el nivel de desafío según la autonomía de cada equipo.
• Fomentar la elección de contextos de interacción basados en intereses personales (un chat de videojuegos, una cafetería en Berlín o un encuentro deportivo), permitiendo que el alumnado aplique las normas de cortesía en situaciones que les resulten significativas.
• Promover la creación colaborativa de un 'Deutsch-Survival-Kit' (digital o físico) que recoja sus expresiones favoritas para evitar el bloqueo comunicativo, reforzando el sentimiento de pertenencia y la seguridad emocional en el uso de la lengua.</t>
  </si>
  <si>
    <t>CE.4</t>
  </si>
  <si>
    <t xml:space="preserve">
• Utilizar organizadores gráficos de 'puente lingüístico' que comparen visualmente estructuras de mediación (ej. 'Das heißt...' / 'Es decir...') junto con iconos de simplificación de mensajes.
• Ofrecer glosarios visuales bilingües de 'falsos amigos' y cognados Alemán-Español-Inglés para facilitar la identificación de conceptos clave antes de intentar explicarlos.
• Presentar modelos de mediación grabados en vídeo donde se muestre el uso de lenguaje no verbal (gestos, dibujos) para apoyar la explicación de términos culturales alemanes complejos como 'Schultüte' o 'Abendbrot'.</t>
  </si>
  <si>
    <t xml:space="preserve">
• Crear una 'guía de supervivencia' en formato infografía donde el alumnado explique en español normas básicas de un instituto alemán a partir de un texto sencillo en alemán (simplificación de mensajes).
• Realizar un 'doblaje pedagógico' de un cómic mudo alemán, donde el alumno debe grabar una pista de audio explicando en español lo que sucede basándose en las palabras clave detectadas en los bocadillos.
• Diseñar un mapa visual interactivo de la ciudad donde el alumno actúe como mediador, traduciendo y simplificando indicaciones de dirección dadas en alemán para un turista que solo habla español.</t>
  </si>
  <si>
    <t xml:space="preserve">
• Implementar el 'Reto del Intérprete' mediante estaciones de aprendizaje con niveles de dificultad elegibles (bronce: traducir palabras; plata: explicar frases; oro: simplificar un párrafo cultural).
• Utilizar materiales auténticos de interés adolescente (menús de cafeterías alemanas, folletos de parques de atracciones como Europa-Park) para simular situaciones de ayuda real a familiares o amigos.
• Crear un 'Muro de Trucos de Mediación' en el aula donde los alumnos compartan sus propias estrategias para recordar palabras difíciles o cómo explicarlas sin saber el término exacto (circunloquios).</t>
  </si>
  <si>
    <t>CE.5</t>
  </si>
  <si>
    <t xml:space="preserve">
• Utilizar organizadores gráficos trilingües (Alemán-Inglés-Español) que empleen códigos de colores para identificar categorías gramaticales comunes, facilitando la transferencia de conocimientos previos sobre la estructura SVO.
• Presentar textos breves con 'Internationalismen' (palabras transparentes como Musik, Hotel, Computer) destacados visualmente para que el alumnado identifique patrones fonéticos y ortográficos comunes entre lenguas germánicas y románicas.
• Proporcionar diagramas de flujo interactivos que muestren la toma de decisiones lingüísticas, como el uso de la regla 'V2' (verbo en segunda posición) comparándola con la flexibilidad del orden de palabras en español.</t>
  </si>
  <si>
    <t xml:space="preserve">
• Crear un 'Diario de Estrategias' en formato podcast donde el alumno explique qué 'truco' mnemotécnico o comparación con el inglés ha utilizado para recordar el género de los sustantivos o verbos irregulares.
• Diseñar infografías comparativas de 'Falsche Freunde' (falsos amigos) entre el alemán y el inglés/español, proponiendo alternativas correctas para evitar interferencias lingüísticas comunes.
• Realizar dramatizaciones breves de situaciones de 'bloqueo comunicativo' donde el alumno deba demostrar el uso de estrategias de circunloquio o apoyo en gestos y lenguas puente para hacerse entender en alemán.</t>
  </si>
  <si>
    <t xml:space="preserve">
• Desarrollar un proyecto de 'Árbol Genealógico Lingüístico' personal donde cada alumno conecte el alemán con sus lenguas maternas o de interés, valorando su identidad plurilingüe.
• Implementar retos de 'Detective de Lenguas' en los que deban descifrar un mensaje en alemán utilizando únicamente pistas de intercomprensión y conocimientos previos de otras lenguas, ajustando el nivel de desafío.
• Permitir la elección de temas de interés personal (gaming, deportes, música) para la creación de un glosario bilingüe personalizado, fomentando la autonomía en la ampliación de su propio repertorio léxico.</t>
  </si>
  <si>
    <t>CE.6</t>
  </si>
  <si>
    <t>Proporcionar múltiples formas de representación para facilitar la percepción y comprensión de la diversidad cultural y lingüística.</t>
  </si>
  <si>
    <t xml:space="preserve">
• Utilizar mapas visuales de 'cognados' y 'falsos amigos' entre el alemán, el español y el inglés (ej. Hand/Mano/Hand vs. Gift/Regalo/Veneno) para que el alumnado identifique raíces comunes y divergencias lingüísticas de forma gráfica.
• Presentar clips breves de situaciones cotidianas grabados en diferentes regiones (DA-CH: Alemania, Austria, Suiza) para comparar variantes en saludos (Moin, Servus, Grüezi) y entonaciones, apoyados con subtítulos codificados por colores según el país.
• Crear infografías interactivas sobre la 'Schultüte' y otras tradiciones escolares alemanas comparándolas con el primer día de clase en España, usando pictogramas y etiquetas bilingües para reducir la carga cognitiva.</t>
  </si>
  <si>
    <t>Proporcionar múltiples formas de acción y expresión para demostrar la competencia intercultural y lingüística.</t>
  </si>
  <si>
    <t xml:space="preserve">
• Elaborar un 'Vlog de contraste cultural' donde el alumnado elija entre grabar un vídeo, diseñar un cómic o realizar un podcast explicando una diferencia de etiqueta (ej. la puntualidad o el reciclaje) usando estructuras básicas: 'In Deutschland...', 'In Spanien...'.
• Simular un 'Mercadillo Cultural' (Kulturmarkt) donde cada estudiante presente un objeto o festividad alemana mediante una modalidad a su elección (maqueta, presentación digital o dramatización) utilizando fórmulas de cortesía aprendidas.
• Diseñar un 'Diccionario de la Empatía' visual en formato digital o físico, donde definan con dibujos y oraciones simples en alemán conceptos culturales que no tienen traducción directa, como 'Gemütlichkeit' o 'Feierabend'.</t>
  </si>
  <si>
    <t>Proporcionar múltiples formas de implicación para fomentar el interés y la autorregulación en contextos interculturales.</t>
  </si>
  <si>
    <t xml:space="preserve">
• Implementar el 'Pasaporte DA-CH' gamificado, donde el alumnado elige qué aspectos de la cultura germanófona investigar (deportes, música, gastronomía) para ganar sellos, permitiendo autonomía en la elección del tema.
• Organizar un 'Intercambio Virtual Asincrónico' o búsqueda de 'Penpals' simulados, donde deben resolver un malentendido cultural ficticio basado en situaciones reales, ajustando el nivel de reto a su capacidad lingüística.
• Crear un 'Muro de Curiosidades' (Padlet) donde los alumnos conecten elementos de la cultura juvenil alemana actual (influencers, música pop como Mark Forster) con sus propios intereses, fomentando la relevancia personal y el sentido de pertenencia.</t>
  </si>
  <si>
    <t>Mapeo CE → descriptores del Perfil de Salida</t>
  </si>
  <si>
    <t>Descriptores principales</t>
  </si>
  <si>
    <t>Descriptores secundarios</t>
  </si>
  <si>
    <t>Justificación</t>
  </si>
  <si>
    <t>CCL2, CCL3, CD1</t>
  </si>
  <si>
    <t>CPSAA4, CP1</t>
  </si>
  <si>
    <t>Comprender e interpretar textos implica comprensión (CCL2) e interpretación (CCL3); buscar fuentes fiables requiere CD1; el uso de estrategias se vincula con CPSAA4 y CP1 por la lengua extranjera.</t>
  </si>
  <si>
    <t>CCL1, CPSAA1, CD3</t>
  </si>
  <si>
    <t>CPSAA3, STEM1</t>
  </si>
  <si>
    <t>Producir textos con organización clara se relaciona con CCL1; la planificación y autorreparación con CPSAA1; la creación de textos originales puede implicar CD3. La organización clara también puede vincularse con STEM1 y la cooperación con CPSAA3.</t>
  </si>
  <si>
    <t>CCL4, CPSAA3, CD2</t>
  </si>
  <si>
    <t>CP2, CCEC3</t>
  </si>
  <si>
    <t>Interactuar con otras personas requiere intercambio comunicativo (CCL4), estrategias de cooperación (CPSAA3) y recursos digitales (CD2). La mediación entre lenguas puede implicar CP2 y la expresión creativa CCEC3.</t>
  </si>
  <si>
    <t>CP3, CCL1, CPSAA4</t>
  </si>
  <si>
    <t>STEM2, CC1</t>
  </si>
  <si>
    <t>Mediar entre lenguas se vincula con CP3; explicar conceptos con CCL1; usar estrategias con CPSAA4. La simplificación de mensajes puede requerir STEM2 y la mediación en situaciones cotidianas con CC1.</t>
  </si>
  <si>
    <t>CP1, CPSAA1, CPSAA5</t>
  </si>
  <si>
    <t>CCL5, STEM3</t>
  </si>
  <si>
    <t>Ampliar repertorios lingüísticos entre lenguas corresponde a CP1; la reflexión crítica sobre el funcionamiento a CPSAA5; la toma de conciencia personal a CPSAA1. El análisis crítico también puede implicar CCL5 y la reflexión científica STEM3.</t>
  </si>
  <si>
    <t>CC3, CPSAA5, CCEC1</t>
  </si>
  <si>
    <t>CC1, CP2</t>
  </si>
  <si>
    <t>Valorar la diversidad lingüística y cultural se asocia con CC3; la valoración crítica con CPSAA5; las manifestaciones artísticas con CCEC1. Identificar semejanzas y diferencias entre lenguas puede vincularse con CC1 y CP2.</t>
  </si>
  <si>
    <t>Preguntas frecuentes específicas de la CCAA</t>
  </si>
  <si>
    <t>Categoría</t>
  </si>
  <si>
    <t>Pregunta</t>
  </si>
  <si>
    <t>Respuesta</t>
  </si>
  <si>
    <t>Normativa</t>
  </si>
  <si>
    <t>¿Qué normativa autonómica de Aragón regula la evaluación de Segunda Lengua Extranjera: Alemán en 1.º ESO y cómo afecta a la ponderación de los criterios?</t>
  </si>
  <si>
    <t>La Orden de currículo de Aragón desarrolla el Decreto 217/2022. Para Alemán en 1.º ESO, los 15 criterios se agrupan en 6 CE. Con 3 horas semanales, se pondera la producción y mediación. Consultar el Anexo correspondiente para porcentajes exactos.</t>
  </si>
  <si>
    <t>Secuenciación</t>
  </si>
  <si>
    <t>¿Cómo se secuencian los 25 saberes básicos de Alemán en 1.º ESO en Aragón a lo largo del curso con 3 horas semanales?</t>
  </si>
  <si>
    <t>Los saberes se distribuyen en tres trimestres: en el primero se priorizan saludos, números y rutinas; en el segundo, descripciones y gustos; en el tercero, mediación y verbos modales. Cada bloque conecta con 5 criterios de evaluación.</t>
  </si>
  <si>
    <t>Evaluación</t>
  </si>
  <si>
    <t>¿Qué instrumentos de evaluación se recomiendan para los 15 criterios de Alemán en 1.º ESO en Aragón, vinculados a los 6 CE?</t>
  </si>
  <si>
    <t>Rúbricas analíticas para cada CE: audiciones y diálogos para CE1 (comprensión), presentaciones orales para CE3 (producción), redacciones para CE4. Cada criterio se evalúa con al menos dos tareas. Se usan listas de cotejo y portafolios.</t>
  </si>
  <si>
    <t>Inspeccion</t>
  </si>
  <si>
    <t>¿Qué aspectos concretos revisa la inspección educativa de Aragón en la programación de Alemán para 1.º ESO?</t>
  </si>
  <si>
    <t>Inspección verifica que los 6 CE se desglosan en criterios evaluables, los 25 saberes están temporalizados y hay coherencia vertical. Exige medidas de atención a la diversidad específicas para alemán (apoyos visuales, tareas mediadas) y la inclusión del perfil de salida.</t>
  </si>
  <si>
    <t>¿Qué recursos y materiales son recomendables para Alemán en 1.º ESO en Aragón según sus 3 horas semanales?</t>
  </si>
  <si>
    <t>Manuales como Magnet A1 o Geni@l Klick A1, complementados con Quizlet, padlet y canciones. Es clave usar el Marco Común Europeo y las orientaciones del Servicio de Plurilingüismo aragonés. Bibliografía: currículo oficial y guías didácticas.</t>
  </si>
  <si>
    <t>Departamento</t>
  </si>
  <si>
    <t>¿Cómo se organiza el departamento de Alemán en Aragón para la evaluación competencial en 1.º ESO?</t>
  </si>
  <si>
    <t>El departamento acuerda criterios de calificación comunes para los 15 criterios, elabora pruebas iniciales y diseña SDA interdisciplinares. Las reuniones semanales revisan el progreso de los 6 CE y ajustan la secuenciación de los 25 saberes.</t>
  </si>
  <si>
    <t>Atencion_diversidad</t>
  </si>
  <si>
    <t>¿Qué medidas de atención a la diversidad concretas para Alemán en 1.º ESO en Aragón se implementan sin reducir saberes?</t>
  </si>
  <si>
    <t>Textos simplificados, apoyos visuales, tareas de mediación con andamiaje, fragmentación de actividades para TDAH y proyectos culturales para altas capacidades. Se evalúa con los mismos criterios, ajustando el contexto. Ejemplo: usar mapas mentales para vocabulario.</t>
  </si>
  <si>
    <t>Recuperación</t>
  </si>
  <si>
    <t>¿Cómo se contempla la recuperación de criterios no superados en Alemán de 1.º ESO en Aragón según evaluación continua?</t>
  </si>
  <si>
    <t>Durante el curso, pruebas específicas de criterios no alcanzados. Al final, prueba global si quedan pendientes. En Aragón, se permite recuperar hasta dos criterios por CE con tareas de refuerzo. No hay examen único, se prioriza la evaluación continua.</t>
  </si>
  <si>
    <t>Cómo programar tu LOMLOE — guía 7 pasos</t>
  </si>
  <si>
    <t>Título</t>
  </si>
  <si>
    <t>Tiempo estimado</t>
  </si>
  <si>
    <t>Tip práctico</t>
  </si>
  <si>
    <t>Leer el decreto vigente</t>
  </si>
  <si>
    <t>1 hora</t>
  </si>
  <si>
    <t>Localiza el decreto de tu CCAA que desarrolla la LOMLOE para 1.º ESO. Busca la concreción curricular de Segunda Lengua Extranjera: Alemán. Identifica los 6 bloques de saberes y los 31 criterios de evaluación. Presta atención a las competencias específicas (6) y su conexión con los saberes (104).</t>
  </si>
  <si>
    <t>Imprime el anexo de tu CCAA y márcalo con colores por bloques; al ser 104 saberes, te ayudará a ubicarte rápidamente. Subraya los criterios que se repiten en varias CE para no duplicar trabajo.</t>
  </si>
  <si>
    <t>Listar las CE y criterios</t>
  </si>
  <si>
    <t>1,5 horas</t>
  </si>
  <si>
    <t>Extrae del decreto las 6 competencias específicas (CE) y los 31 criterios de evaluación asociados. Por ejemplo, CE1 'Comprender e interpretar textos orales sencillos' con sus criterios. Agrupa los criterios por CE. Este listado será tu guía para priorizar y diseñar actividades.</t>
  </si>
  <si>
    <t>En Alemán, muchos criterios se repiten en varias CE (p.ej., comprensión oral aparece en varias); no los dupliques en la tabla, usa referencias cruzadas para evitar confusiones.</t>
  </si>
  <si>
    <t>Priorizar criterios e instrumentos</t>
  </si>
  <si>
    <t>2 horas</t>
  </si>
  <si>
    <t>De los 31 criterios, selecciona aquellos fundamentales para el nivel inicial A1. Por ejemplo, prioriza la comprensión oral y la interacción básica sobre la producción escrita. Decide qué instrumentos usarás: audiciones, diálogos, tareas escritas sencillas. Ajusta a 3h semanales.</t>
  </si>
  <si>
    <t>En Alemán, el alfabeto y la pronunciación requieren más tiempo; prioriza criterios de comunicación oral sobre gramática compleja. Dedica al menos un 40% a destrezas orales.</t>
  </si>
  <si>
    <t>Distribuir saberes por trimestre</t>
  </si>
  <si>
    <t>Reparte los 104 saberes en 3 trimestres, atendiendo a la progresión. Primer trimestre: presentación, saludos, números, colores. Segundo: familia, tiempo libre. Tercero: rutinas, escuela. Debes cubrir todos los saberes del bloque de comunicación, pero puedes dejar algunos para refuerzo intertrimestral.</t>
  </si>
  <si>
    <t>Haz una tabla con los saberes y marca los que son transversalmente trabajados en varias unidades; así evitas sobrecargar un trimestre. Por ejemplo, el vocabulario de números se repite en fechas y precios.</t>
  </si>
  <si>
    <t>Diseñar una SDA tipo por trimestre</t>
  </si>
  <si>
    <t>Crea una situación de aprendizaje (SDA) por trimestre que integre varias CE y criterios. Por ejemplo, 'Organizar una fiesta multicultural' donde los alumnos pidan comida en alemán. Incluye tareas de comprensión, expresión e interacción. Asegura que cada SDA cubra al menos 3 CE.</t>
  </si>
  <si>
    <t>Para Alemán, usa recursos auténticos como canciones infantiles, anuncios o menús; los alumnos se motivan más. Evita el libro de texto como único recurso en la SDA.</t>
  </si>
  <si>
    <t>Establecer ponderaciones del departamento</t>
  </si>
  <si>
    <t>Define qué porcentaje de la nota corresponde a cada CE y criterio. Por ejemplo, CE1 (comprensión oral) 30%, CE2 (expresión oral) 25%, CE3 (comprensión escrita) 20%, CE4 (expresión escrita) 15%, CE5 (interacción) 10%. Asegúrate de que sumen 100% y que los criterios mínimos estén cubiertos.</t>
  </si>
  <si>
    <t>No pondere demasiado la gramática; en 1º ESO priman las destrezas comunicativas. La producción escrita puede ser un 15%, y la interacción oral un 20% para fomentar la fluidez.</t>
  </si>
  <si>
    <t>Documentar atención a la diversidad y recuperación</t>
  </si>
  <si>
    <t>Incluye en la programación medidas ordinarias y extraordinarias. Por ejemplo, adaptaciones de acceso (audios con apoyo visual) para alumnado NEAE. Define cómo se recupera una SDA no superada: tareas de refuerzo (flashcards, juegos) o una prueba específica. Detalla los planes de refuerzo.</t>
  </si>
  <si>
    <t>En Alemán, el refuerzo puede ser con flashcards o juegos digitales; evita la traducción literal. Para alumnos con dificultades, reduce el número de criterios evaluados en una misma tarea.</t>
  </si>
  <si>
    <t>Calculadora de ponderaciones — edita los pesos y mantén el total en 100 %</t>
  </si>
  <si>
    <t>Descripción breve</t>
  </si>
  <si>
    <t>Peso sugerido IA %</t>
  </si>
  <si>
    <t>Peso editable %</t>
  </si>
  <si>
    <t>Observaciones</t>
  </si>
  <si>
    <t>Interpretar y analizar el sentido global y la información específica y explícita de textos orales, escritos y multimodales breves y sencillos sobre temas frecuentes y cotidianos, d</t>
  </si>
  <si>
    <t>Seleccionar, organizar y aplicar de forma guiada las estrategias y conocimientos más adecuados en situaciones comunicativas cotidianas para comprender el sentido general, la inform</t>
  </si>
  <si>
    <t>Expresar oralmente textos breves, sencillos, estructurados, comprensibles y adecuados a la situación comunicativa sobre asuntos cotidianos y frecuentes, de relevancia para el alumn</t>
  </si>
  <si>
    <t>Organizar y redactar textos breves y comprensibles con aceptable claridad, coherencia, cohesión y adecuación a la situación comunicativa propuesta, siguiendo pautas establecidas, a</t>
  </si>
  <si>
    <t>Seleccionar, organizar y aplicar de forma guiada conocimientos y estrategias para planificar, producir y revisar textos comprensibles, coherentes y adecuados a las intenciones comu</t>
  </si>
  <si>
    <t>Planificar y participar en situaciones interactivas breves y sencillas sobre temas cotidianos, de relevancia personal y próximos a la experiencia del alumnado, a través de diversos</t>
  </si>
  <si>
    <t>Seleccionar, organizar y utilizar, de forma guiada y en entornos próximos, estrategias adecuadas para iniciar, mantener y terminar la comunicación; tomar y ceder la palabra; y soli</t>
  </si>
  <si>
    <t>Inferir y explicar textos, conceptos y comunicaciones breves y sencillas en situaciones en las que atender a la diversidad, mostrando respeto y empatía por interlocutores e interlo</t>
  </si>
  <si>
    <t>Aplicar, de forma guiada, estrategias que ayuden a crear puentes y faciliten la comprensión y producción de información y la comunicación, adecuadas a las intenciones comunicativas</t>
  </si>
  <si>
    <t>Utilizar y diferenciar los conocimientos y estrategias de mejora de la capacidad de comunicar y de aprender la lengua extranjera con apoyo de otros participantes y de soportes anal</t>
  </si>
  <si>
    <t>Identificar y registrar, siguiendo modelos, los progresos y dificultades de aprendizaje de la lengua extranjera, seleccionando de forma guiada las estrategias más eficaces para sup</t>
  </si>
  <si>
    <t>Actuar de forma empática y respetuosa en situaciones interculturales construyendo vínculos entre las diferentes lenguas y culturas y rechazando cualquier tipo de discriminación, pr</t>
  </si>
  <si>
    <t>Aceptar y adecuarse a la diversidad lingüística, cultural y artística propia de países donde se habla la lengua extranjera, reconociéndola como fuente de enriquecimiento personal y</t>
  </si>
  <si>
    <t>Aplicar, de forma guiada, estrategias para explicar y apreciar la diversidad lingüística, cultural y artística, atendiendo a valores ecosociales y democráticos y respetando los pri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</si>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</sst>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15</v>
      </c>
    </row>
    <row r="9" spans="1:2">
      <c r="A9" s="6" t="s">
        <v>13</v>
      </c>
      <c r="B9" s="7">
        <v>25</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388</v>
      </c>
      <c r="B1" s="4"/>
      <c r="C1" s="4"/>
      <c r="D1" s="4"/>
    </row>
    <row r="2" spans="1:4">
      <c r="A2" s="8" t="s">
        <v>216</v>
      </c>
      <c r="B2" s="8" t="s">
        <v>389</v>
      </c>
      <c r="C2" s="8" t="s">
        <v>390</v>
      </c>
      <c r="D2" s="8" t="s">
        <v>391</v>
      </c>
    </row>
    <row r="3" spans="1:4">
      <c r="A3" s="7" t="s">
        <v>355</v>
      </c>
      <c r="B3" s="7" t="s">
        <v>392</v>
      </c>
      <c r="C3" s="7" t="s">
        <v>393</v>
      </c>
      <c r="D3" s="7" t="s">
        <v>394</v>
      </c>
    </row>
    <row r="4" spans="1:4">
      <c r="A4" s="7" t="s">
        <v>365</v>
      </c>
      <c r="B4" s="7" t="s">
        <v>395</v>
      </c>
      <c r="C4" s="7" t="s">
        <v>396</v>
      </c>
      <c r="D4" s="7" t="s">
        <v>397</v>
      </c>
    </row>
    <row r="5" spans="1:4">
      <c r="A5" s="7" t="s">
        <v>369</v>
      </c>
      <c r="B5" s="7" t="s">
        <v>398</v>
      </c>
      <c r="C5" s="7" t="s">
        <v>399</v>
      </c>
      <c r="D5" s="7" t="s">
        <v>400</v>
      </c>
    </row>
    <row r="6" spans="1:4">
      <c r="A6" s="7" t="s">
        <v>373</v>
      </c>
      <c r="B6" s="7" t="s">
        <v>401</v>
      </c>
      <c r="C6" s="7" t="s">
        <v>402</v>
      </c>
      <c r="D6" s="7" t="s">
        <v>403</v>
      </c>
    </row>
    <row r="7" spans="1:4">
      <c r="A7" s="7" t="s">
        <v>377</v>
      </c>
      <c r="B7" s="7" t="s">
        <v>404</v>
      </c>
      <c r="C7" s="7" t="s">
        <v>405</v>
      </c>
      <c r="D7" s="7" t="s">
        <v>406</v>
      </c>
    </row>
    <row r="8" spans="1:4">
      <c r="A8" s="7" t="s">
        <v>381</v>
      </c>
      <c r="B8" s="7" t="s">
        <v>407</v>
      </c>
      <c r="C8" s="7" t="s">
        <v>408</v>
      </c>
      <c r="D8" s="7" t="s">
        <v>409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410</v>
      </c>
      <c r="B1" s="4"/>
      <c r="C1" s="4"/>
    </row>
    <row r="2" spans="1:3">
      <c r="A2" s="8" t="s">
        <v>411</v>
      </c>
      <c r="B2" s="8" t="s">
        <v>412</v>
      </c>
      <c r="C2" s="8" t="s">
        <v>413</v>
      </c>
    </row>
    <row r="3" spans="1:3">
      <c r="A3" s="7" t="s">
        <v>414</v>
      </c>
      <c r="B3" s="7" t="s">
        <v>415</v>
      </c>
      <c r="C3" s="7" t="s">
        <v>416</v>
      </c>
    </row>
    <row r="4" spans="1:3">
      <c r="A4" s="7" t="s">
        <v>417</v>
      </c>
      <c r="B4" s="7" t="s">
        <v>418</v>
      </c>
      <c r="C4" s="7" t="s">
        <v>419</v>
      </c>
    </row>
    <row r="5" spans="1:3">
      <c r="A5" s="7" t="s">
        <v>420</v>
      </c>
      <c r="B5" s="7" t="s">
        <v>421</v>
      </c>
      <c r="C5" s="7" t="s">
        <v>422</v>
      </c>
    </row>
    <row r="6" spans="1:3">
      <c r="A6" s="7" t="s">
        <v>423</v>
      </c>
      <c r="B6" s="7" t="s">
        <v>424</v>
      </c>
      <c r="C6" s="7" t="s">
        <v>425</v>
      </c>
    </row>
    <row r="7" spans="1:3">
      <c r="A7" s="7" t="s">
        <v>291</v>
      </c>
      <c r="B7" s="7" t="s">
        <v>426</v>
      </c>
      <c r="C7" s="7" t="s">
        <v>427</v>
      </c>
    </row>
    <row r="8" spans="1:3">
      <c r="A8" s="7" t="s">
        <v>428</v>
      </c>
      <c r="B8" s="7" t="s">
        <v>429</v>
      </c>
      <c r="C8" s="7" t="s">
        <v>430</v>
      </c>
    </row>
    <row r="9" spans="1:3">
      <c r="A9" s="7" t="s">
        <v>431</v>
      </c>
      <c r="B9" s="7" t="s">
        <v>432</v>
      </c>
      <c r="C9" s="7" t="s">
        <v>433</v>
      </c>
    </row>
    <row r="10" spans="1:3">
      <c r="A10" s="7" t="s">
        <v>434</v>
      </c>
      <c r="B10" s="7" t="s">
        <v>435</v>
      </c>
      <c r="C10" s="7" t="s">
        <v>436</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437</v>
      </c>
      <c r="B1" s="4"/>
      <c r="C1" s="4"/>
      <c r="D1" s="4"/>
      <c r="E1" s="4"/>
    </row>
    <row r="2" spans="1:5">
      <c r="A2" s="8" t="s">
        <v>183</v>
      </c>
      <c r="B2" s="8" t="s">
        <v>438</v>
      </c>
      <c r="C2" s="8" t="s">
        <v>439</v>
      </c>
      <c r="D2" s="8" t="s">
        <v>297</v>
      </c>
      <c r="E2" s="8" t="s">
        <v>440</v>
      </c>
    </row>
    <row r="3" spans="1:5">
      <c r="A3" s="7">
        <v>1</v>
      </c>
      <c r="B3" s="7" t="s">
        <v>441</v>
      </c>
      <c r="C3" s="7" t="s">
        <v>442</v>
      </c>
      <c r="D3" s="7" t="s">
        <v>443</v>
      </c>
      <c r="E3" s="7" t="s">
        <v>444</v>
      </c>
    </row>
    <row r="4" spans="1:5">
      <c r="A4" s="7">
        <v>2</v>
      </c>
      <c r="B4" s="7" t="s">
        <v>445</v>
      </c>
      <c r="C4" s="7" t="s">
        <v>446</v>
      </c>
      <c r="D4" s="7" t="s">
        <v>447</v>
      </c>
      <c r="E4" s="7" t="s">
        <v>448</v>
      </c>
    </row>
    <row r="5" spans="1:5">
      <c r="A5" s="7">
        <v>3</v>
      </c>
      <c r="B5" s="7" t="s">
        <v>449</v>
      </c>
      <c r="C5" s="7" t="s">
        <v>450</v>
      </c>
      <c r="D5" s="7" t="s">
        <v>451</v>
      </c>
      <c r="E5" s="7" t="s">
        <v>452</v>
      </c>
    </row>
    <row r="6" spans="1:5">
      <c r="A6" s="7">
        <v>4</v>
      </c>
      <c r="B6" s="7" t="s">
        <v>453</v>
      </c>
      <c r="C6" s="7" t="s">
        <v>450</v>
      </c>
      <c r="D6" s="7" t="s">
        <v>454</v>
      </c>
      <c r="E6" s="7" t="s">
        <v>455</v>
      </c>
    </row>
    <row r="7" spans="1:5">
      <c r="A7" s="7">
        <v>5</v>
      </c>
      <c r="B7" s="7" t="s">
        <v>456</v>
      </c>
      <c r="C7" s="7" t="s">
        <v>450</v>
      </c>
      <c r="D7" s="7" t="s">
        <v>457</v>
      </c>
      <c r="E7" s="7" t="s">
        <v>458</v>
      </c>
    </row>
    <row r="8" spans="1:5">
      <c r="A8" s="7">
        <v>6</v>
      </c>
      <c r="B8" s="7" t="s">
        <v>459</v>
      </c>
      <c r="C8" s="7" t="s">
        <v>446</v>
      </c>
      <c r="D8" s="7" t="s">
        <v>460</v>
      </c>
      <c r="E8" s="7" t="s">
        <v>461</v>
      </c>
    </row>
    <row r="9" spans="1:5">
      <c r="A9" s="7">
        <v>7</v>
      </c>
      <c r="B9" s="7" t="s">
        <v>462</v>
      </c>
      <c r="C9" s="7" t="s">
        <v>442</v>
      </c>
      <c r="D9" s="7" t="s">
        <v>463</v>
      </c>
      <c r="E9" s="7" t="s">
        <v>464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465</v>
      </c>
      <c r="B1" s="4"/>
      <c r="C1" s="4"/>
      <c r="D1" s="4"/>
      <c r="E1" s="4"/>
      <c r="F1" s="4"/>
    </row>
    <row r="2" spans="1:6">
      <c r="A2" s="8" t="s">
        <v>36</v>
      </c>
      <c r="B2" s="8" t="s">
        <v>85</v>
      </c>
      <c r="C2" s="8" t="s">
        <v>466</v>
      </c>
      <c r="D2" s="8" t="s">
        <v>467</v>
      </c>
      <c r="E2" s="8" t="s">
        <v>468</v>
      </c>
      <c r="F2" s="8" t="s">
        <v>469</v>
      </c>
    </row>
    <row r="3" spans="1:6">
      <c r="A3" s="7">
        <v>1.1</v>
      </c>
      <c r="B3" s="7" t="s">
        <v>44</v>
      </c>
      <c r="C3" s="7" t="s">
        <v>470</v>
      </c>
      <c r="D3" s="9">
        <v>12.5</v>
      </c>
      <c r="E3" s="9">
        <v>12.5</v>
      </c>
      <c r="F3" s="7"/>
    </row>
    <row r="4" spans="1:6">
      <c r="A4" s="7">
        <v>1.2</v>
      </c>
      <c r="B4" s="7" t="s">
        <v>44</v>
      </c>
      <c r="C4" s="7" t="s">
        <v>471</v>
      </c>
      <c r="D4" s="9">
        <v>12.5</v>
      </c>
      <c r="E4" s="9">
        <v>12.5</v>
      </c>
      <c r="F4" s="7"/>
    </row>
    <row r="5" spans="1:6">
      <c r="A5" s="7">
        <v>2.1</v>
      </c>
      <c r="B5" s="7" t="s">
        <v>51</v>
      </c>
      <c r="C5" s="7" t="s">
        <v>472</v>
      </c>
      <c r="D5" s="9">
        <v>8.33</v>
      </c>
      <c r="E5" s="9">
        <v>8.33</v>
      </c>
      <c r="F5" s="7"/>
    </row>
    <row r="6" spans="1:6">
      <c r="A6" s="7">
        <v>2.2</v>
      </c>
      <c r="B6" s="7" t="s">
        <v>51</v>
      </c>
      <c r="C6" s="7" t="s">
        <v>473</v>
      </c>
      <c r="D6" s="9">
        <v>8.33</v>
      </c>
      <c r="E6" s="9">
        <v>8.33</v>
      </c>
      <c r="F6" s="7"/>
    </row>
    <row r="7" spans="1:6">
      <c r="A7" s="7">
        <v>2.3</v>
      </c>
      <c r="B7" s="7" t="s">
        <v>51</v>
      </c>
      <c r="C7" s="7" t="s">
        <v>474</v>
      </c>
      <c r="D7" s="9">
        <v>8.33</v>
      </c>
      <c r="E7" s="9">
        <v>8.33</v>
      </c>
      <c r="F7" s="7"/>
    </row>
    <row r="8" spans="1:6">
      <c r="A8" s="7">
        <v>3.1</v>
      </c>
      <c r="B8" s="7" t="s">
        <v>58</v>
      </c>
      <c r="C8" s="7" t="s">
        <v>475</v>
      </c>
      <c r="D8" s="9">
        <v>12.5</v>
      </c>
      <c r="E8" s="9">
        <v>12.5</v>
      </c>
      <c r="F8" s="7"/>
    </row>
    <row r="9" spans="1:6">
      <c r="A9" s="7">
        <v>3.2</v>
      </c>
      <c r="B9" s="7" t="s">
        <v>58</v>
      </c>
      <c r="C9" s="7" t="s">
        <v>476</v>
      </c>
      <c r="D9" s="9">
        <v>12.5</v>
      </c>
      <c r="E9" s="9">
        <v>12.5</v>
      </c>
      <c r="F9" s="7"/>
    </row>
    <row r="10" spans="1:6">
      <c r="A10" s="7">
        <v>4.1</v>
      </c>
      <c r="B10" s="7" t="s">
        <v>65</v>
      </c>
      <c r="C10" s="7" t="s">
        <v>477</v>
      </c>
      <c r="D10" s="9">
        <v>7.5</v>
      </c>
      <c r="E10" s="9">
        <v>7.5</v>
      </c>
      <c r="F10" s="7"/>
    </row>
    <row r="11" spans="1:6">
      <c r="A11" s="7">
        <v>4.2</v>
      </c>
      <c r="B11" s="7" t="s">
        <v>65</v>
      </c>
      <c r="C11" s="7" t="s">
        <v>478</v>
      </c>
      <c r="D11" s="9">
        <v>7.5</v>
      </c>
      <c r="E11" s="9">
        <v>7.5</v>
      </c>
      <c r="F11" s="7"/>
    </row>
    <row r="12" spans="1:6">
      <c r="A12" s="7">
        <v>5.1</v>
      </c>
      <c r="B12" s="7" t="s">
        <v>72</v>
      </c>
      <c r="C12" s="7" t="s">
        <v>148</v>
      </c>
      <c r="D12" s="9">
        <v>5.0</v>
      </c>
      <c r="E12" s="9">
        <v>5.0</v>
      </c>
      <c r="F12" s="7"/>
    </row>
    <row r="13" spans="1:6">
      <c r="A13" s="7">
        <v>5.2</v>
      </c>
      <c r="B13" s="7" t="s">
        <v>72</v>
      </c>
      <c r="C13" s="7" t="s">
        <v>479</v>
      </c>
      <c r="D13" s="9">
        <v>5.0</v>
      </c>
      <c r="E13" s="9">
        <v>5.0</v>
      </c>
      <c r="F13" s="7"/>
    </row>
    <row r="14" spans="1:6">
      <c r="A14" s="7">
        <v>5.3</v>
      </c>
      <c r="B14" s="7" t="s">
        <v>72</v>
      </c>
      <c r="C14" s="7" t="s">
        <v>480</v>
      </c>
      <c r="D14" s="9">
        <v>5.0</v>
      </c>
      <c r="E14" s="9">
        <v>5.0</v>
      </c>
      <c r="F14" s="7"/>
    </row>
    <row r="15" spans="1:6">
      <c r="A15" s="7">
        <v>6.1</v>
      </c>
      <c r="B15" s="7" t="s">
        <v>79</v>
      </c>
      <c r="C15" s="7" t="s">
        <v>481</v>
      </c>
      <c r="D15" s="9">
        <v>5.0</v>
      </c>
      <c r="E15" s="9">
        <v>5.0</v>
      </c>
      <c r="F15" s="7"/>
    </row>
    <row r="16" spans="1:6">
      <c r="A16" s="7">
        <v>6.2</v>
      </c>
      <c r="B16" s="7" t="s">
        <v>79</v>
      </c>
      <c r="C16" s="7" t="s">
        <v>482</v>
      </c>
      <c r="D16" s="9">
        <v>5.0</v>
      </c>
      <c r="E16" s="9">
        <v>5.0</v>
      </c>
      <c r="F16" s="7"/>
    </row>
    <row r="17" spans="1:6">
      <c r="A17" s="7">
        <v>6.3</v>
      </c>
      <c r="B17" s="7" t="s">
        <v>79</v>
      </c>
      <c r="C17" s="7" t="s">
        <v>483</v>
      </c>
      <c r="D17" s="9">
        <v>5.0</v>
      </c>
      <c r="E17" s="9">
        <v>5.0</v>
      </c>
      <c r="F17" s="7"/>
    </row>
    <row r="18" spans="1:6">
      <c r="A18" s="7" t="s">
        <v>484</v>
      </c>
      <c r="B18" s="7"/>
      <c r="C18" s="7"/>
      <c r="D18" s="9"/>
      <c r="E18" s="9">
        <f>SUM(E3:E17)</f>
        <v>119.98999999999999</v>
      </c>
      <c r="F18" s="7" t="s">
        <v>485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486</v>
      </c>
      <c r="B1" s="8" t="s">
        <v>487</v>
      </c>
      <c r="C1" s="8">
        <v>1.1</v>
      </c>
      <c r="D1" s="8">
        <v>1.2</v>
      </c>
      <c r="E1" s="8">
        <v>2.1</v>
      </c>
      <c r="F1" s="8">
        <v>2.2</v>
      </c>
      <c r="G1" s="8">
        <v>2.3</v>
      </c>
      <c r="H1" s="8">
        <v>3.1</v>
      </c>
      <c r="I1" s="8">
        <v>3.2</v>
      </c>
      <c r="J1" s="8">
        <v>4.1</v>
      </c>
      <c r="K1" s="8">
        <v>4.2</v>
      </c>
      <c r="L1" s="8">
        <v>5.1</v>
      </c>
      <c r="M1" s="8">
        <v>5.2</v>
      </c>
      <c r="N1" s="8">
        <v>5.3</v>
      </c>
      <c r="O1" s="8">
        <v>6.1</v>
      </c>
      <c r="P1" s="8">
        <v>6.2</v>
      </c>
      <c r="Q1" s="8">
        <v>6.3</v>
      </c>
      <c r="R1" s="8" t="s">
        <v>488</v>
      </c>
      <c r="S1" s="8" t="s">
        <v>469</v>
      </c>
    </row>
    <row r="2" spans="1:19">
      <c r="A2" s="7" t="s">
        <v>489</v>
      </c>
      <c r="B2" s="7"/>
      <c r="C2" s="7"/>
      <c r="D2" s="7"/>
      <c r="E2" s="7"/>
      <c r="F2" s="7"/>
      <c r="G2" s="7"/>
      <c r="H2" s="7"/>
      <c r="I2" s="7"/>
      <c r="J2" s="7"/>
      <c r="K2" s="7"/>
      <c r="L2" s="7"/>
      <c r="M2" s="7"/>
      <c r="N2" s="7"/>
      <c r="O2" s="7"/>
      <c r="P2" s="7"/>
      <c r="Q2" s="7"/>
      <c r="R2" s="7" t="str">
        <f>IFERROR(AVERAGE(C2:Q2),"")</f>
        <v/>
      </c>
      <c r="S2" s="7"/>
    </row>
    <row r="3" spans="1:19">
      <c r="A3" s="7" t="s">
        <v>490</v>
      </c>
      <c r="B3" s="7"/>
      <c r="C3" s="7"/>
      <c r="D3" s="7"/>
      <c r="E3" s="7"/>
      <c r="F3" s="7"/>
      <c r="G3" s="7"/>
      <c r="H3" s="7"/>
      <c r="I3" s="7"/>
      <c r="J3" s="7"/>
      <c r="K3" s="7"/>
      <c r="L3" s="7"/>
      <c r="M3" s="7"/>
      <c r="N3" s="7"/>
      <c r="O3" s="7"/>
      <c r="P3" s="7"/>
      <c r="Q3" s="7"/>
      <c r="R3" s="7" t="str">
        <f>IFERROR(AVERAGE(C3:Q3),"")</f>
        <v/>
      </c>
      <c r="S3" s="7"/>
    </row>
    <row r="4" spans="1:19">
      <c r="A4" s="7" t="s">
        <v>491</v>
      </c>
      <c r="B4" s="7"/>
      <c r="C4" s="7"/>
      <c r="D4" s="7"/>
      <c r="E4" s="7"/>
      <c r="F4" s="7"/>
      <c r="G4" s="7"/>
      <c r="H4" s="7"/>
      <c r="I4" s="7"/>
      <c r="J4" s="7"/>
      <c r="K4" s="7"/>
      <c r="L4" s="7"/>
      <c r="M4" s="7"/>
      <c r="N4" s="7"/>
      <c r="O4" s="7"/>
      <c r="P4" s="7"/>
      <c r="Q4" s="7"/>
      <c r="R4" s="7" t="str">
        <f>IFERROR(AVERAGE(C4:Q4),"")</f>
        <v/>
      </c>
      <c r="S4" s="7"/>
    </row>
    <row r="5" spans="1:19">
      <c r="A5" s="7" t="s">
        <v>492</v>
      </c>
      <c r="B5" s="7"/>
      <c r="C5" s="7"/>
      <c r="D5" s="7"/>
      <c r="E5" s="7"/>
      <c r="F5" s="7"/>
      <c r="G5" s="7"/>
      <c r="H5" s="7"/>
      <c r="I5" s="7"/>
      <c r="J5" s="7"/>
      <c r="K5" s="7"/>
      <c r="L5" s="7"/>
      <c r="M5" s="7"/>
      <c r="N5" s="7"/>
      <c r="O5" s="7"/>
      <c r="P5" s="7"/>
      <c r="Q5" s="7"/>
      <c r="R5" s="7" t="str">
        <f>IFERROR(AVERAGE(C5:Q5),"")</f>
        <v/>
      </c>
      <c r="S5" s="7"/>
    </row>
    <row r="6" spans="1:19">
      <c r="A6" s="7" t="s">
        <v>493</v>
      </c>
      <c r="B6" s="7"/>
      <c r="C6" s="7"/>
      <c r="D6" s="7"/>
      <c r="E6" s="7"/>
      <c r="F6" s="7"/>
      <c r="G6" s="7"/>
      <c r="H6" s="7"/>
      <c r="I6" s="7"/>
      <c r="J6" s="7"/>
      <c r="K6" s="7"/>
      <c r="L6" s="7"/>
      <c r="M6" s="7"/>
      <c r="N6" s="7"/>
      <c r="O6" s="7"/>
      <c r="P6" s="7"/>
      <c r="Q6" s="7"/>
      <c r="R6" s="7" t="str">
        <f>IFERROR(AVERAGE(C6:Q6),"")</f>
        <v/>
      </c>
      <c r="S6" s="7"/>
    </row>
    <row r="7" spans="1:19">
      <c r="A7" s="7" t="s">
        <v>494</v>
      </c>
      <c r="B7" s="7"/>
      <c r="C7" s="7"/>
      <c r="D7" s="7"/>
      <c r="E7" s="7"/>
      <c r="F7" s="7"/>
      <c r="G7" s="7"/>
      <c r="H7" s="7"/>
      <c r="I7" s="7"/>
      <c r="J7" s="7"/>
      <c r="K7" s="7"/>
      <c r="L7" s="7"/>
      <c r="M7" s="7"/>
      <c r="N7" s="7"/>
      <c r="O7" s="7"/>
      <c r="P7" s="7"/>
      <c r="Q7" s="7"/>
      <c r="R7" s="7" t="str">
        <f>IFERROR(AVERAGE(C7:Q7),"")</f>
        <v/>
      </c>
      <c r="S7" s="7"/>
    </row>
    <row r="8" spans="1:19">
      <c r="A8" s="7" t="s">
        <v>495</v>
      </c>
      <c r="B8" s="7"/>
      <c r="C8" s="7"/>
      <c r="D8" s="7"/>
      <c r="E8" s="7"/>
      <c r="F8" s="7"/>
      <c r="G8" s="7"/>
      <c r="H8" s="7"/>
      <c r="I8" s="7"/>
      <c r="J8" s="7"/>
      <c r="K8" s="7"/>
      <c r="L8" s="7"/>
      <c r="M8" s="7"/>
      <c r="N8" s="7"/>
      <c r="O8" s="7"/>
      <c r="P8" s="7"/>
      <c r="Q8" s="7"/>
      <c r="R8" s="7" t="str">
        <f>IFERROR(AVERAGE(C8:Q8),"")</f>
        <v/>
      </c>
      <c r="S8" s="7"/>
    </row>
    <row r="9" spans="1:19">
      <c r="A9" s="7" t="s">
        <v>496</v>
      </c>
      <c r="B9" s="7"/>
      <c r="C9" s="7"/>
      <c r="D9" s="7"/>
      <c r="E9" s="7"/>
      <c r="F9" s="7"/>
      <c r="G9" s="7"/>
      <c r="H9" s="7"/>
      <c r="I9" s="7"/>
      <c r="J9" s="7"/>
      <c r="K9" s="7"/>
      <c r="L9" s="7"/>
      <c r="M9" s="7"/>
      <c r="N9" s="7"/>
      <c r="O9" s="7"/>
      <c r="P9" s="7"/>
      <c r="Q9" s="7"/>
      <c r="R9" s="7" t="str">
        <f>IFERROR(AVERAGE(C9:Q9),"")</f>
        <v/>
      </c>
      <c r="S9" s="7"/>
    </row>
    <row r="10" spans="1:19">
      <c r="A10" s="7" t="s">
        <v>497</v>
      </c>
      <c r="B10" s="7"/>
      <c r="C10" s="7"/>
      <c r="D10" s="7"/>
      <c r="E10" s="7"/>
      <c r="F10" s="7"/>
      <c r="G10" s="7"/>
      <c r="H10" s="7"/>
      <c r="I10" s="7"/>
      <c r="J10" s="7"/>
      <c r="K10" s="7"/>
      <c r="L10" s="7"/>
      <c r="M10" s="7"/>
      <c r="N10" s="7"/>
      <c r="O10" s="7"/>
      <c r="P10" s="7"/>
      <c r="Q10" s="7"/>
      <c r="R10" s="7" t="str">
        <f>IFERROR(AVERAGE(C10:Q10),"")</f>
        <v/>
      </c>
      <c r="S10" s="7"/>
    </row>
    <row r="11" spans="1:19">
      <c r="A11" s="7" t="s">
        <v>498</v>
      </c>
      <c r="B11" s="7"/>
      <c r="C11" s="7"/>
      <c r="D11" s="7"/>
      <c r="E11" s="7"/>
      <c r="F11" s="7"/>
      <c r="G11" s="7"/>
      <c r="H11" s="7"/>
      <c r="I11" s="7"/>
      <c r="J11" s="7"/>
      <c r="K11" s="7"/>
      <c r="L11" s="7"/>
      <c r="M11" s="7"/>
      <c r="N11" s="7"/>
      <c r="O11" s="7"/>
      <c r="P11" s="7"/>
      <c r="Q11" s="7"/>
      <c r="R11" s="7" t="str">
        <f>IFERROR(AVERAGE(C11:Q11),"")</f>
        <v/>
      </c>
      <c r="S11" s="7"/>
    </row>
    <row r="12" spans="1:19">
      <c r="A12" s="7" t="s">
        <v>499</v>
      </c>
      <c r="B12" s="7"/>
      <c r="C12" s="7"/>
      <c r="D12" s="7"/>
      <c r="E12" s="7"/>
      <c r="F12" s="7"/>
      <c r="G12" s="7"/>
      <c r="H12" s="7"/>
      <c r="I12" s="7"/>
      <c r="J12" s="7"/>
      <c r="K12" s="7"/>
      <c r="L12" s="7"/>
      <c r="M12" s="7"/>
      <c r="N12" s="7"/>
      <c r="O12" s="7"/>
      <c r="P12" s="7"/>
      <c r="Q12" s="7"/>
      <c r="R12" s="7" t="str">
        <f>IFERROR(AVERAGE(C12:Q12),"")</f>
        <v/>
      </c>
      <c r="S12" s="7"/>
    </row>
    <row r="13" spans="1:19">
      <c r="A13" s="7" t="s">
        <v>500</v>
      </c>
      <c r="B13" s="7"/>
      <c r="C13" s="7"/>
      <c r="D13" s="7"/>
      <c r="E13" s="7"/>
      <c r="F13" s="7"/>
      <c r="G13" s="7"/>
      <c r="H13" s="7"/>
      <c r="I13" s="7"/>
      <c r="J13" s="7"/>
      <c r="K13" s="7"/>
      <c r="L13" s="7"/>
      <c r="M13" s="7"/>
      <c r="N13" s="7"/>
      <c r="O13" s="7"/>
      <c r="P13" s="7"/>
      <c r="Q13" s="7"/>
      <c r="R13" s="7" t="str">
        <f>IFERROR(AVERAGE(C13:Q13),"")</f>
        <v/>
      </c>
      <c r="S13" s="7"/>
    </row>
    <row r="14" spans="1:19">
      <c r="A14" s="7" t="s">
        <v>501</v>
      </c>
      <c r="B14" s="7"/>
      <c r="C14" s="7"/>
      <c r="D14" s="7"/>
      <c r="E14" s="7"/>
      <c r="F14" s="7"/>
      <c r="G14" s="7"/>
      <c r="H14" s="7"/>
      <c r="I14" s="7"/>
      <c r="J14" s="7"/>
      <c r="K14" s="7"/>
      <c r="L14" s="7"/>
      <c r="M14" s="7"/>
      <c r="N14" s="7"/>
      <c r="O14" s="7"/>
      <c r="P14" s="7"/>
      <c r="Q14" s="7"/>
      <c r="R14" s="7" t="str">
        <f>IFERROR(AVERAGE(C14:Q14),"")</f>
        <v/>
      </c>
      <c r="S14" s="7"/>
    </row>
    <row r="15" spans="1:19">
      <c r="A15" s="7" t="s">
        <v>502</v>
      </c>
      <c r="B15" s="7"/>
      <c r="C15" s="7"/>
      <c r="D15" s="7"/>
      <c r="E15" s="7"/>
      <c r="F15" s="7"/>
      <c r="G15" s="7"/>
      <c r="H15" s="7"/>
      <c r="I15" s="7"/>
      <c r="J15" s="7"/>
      <c r="K15" s="7"/>
      <c r="L15" s="7"/>
      <c r="M15" s="7"/>
      <c r="N15" s="7"/>
      <c r="O15" s="7"/>
      <c r="P15" s="7"/>
      <c r="Q15" s="7"/>
      <c r="R15" s="7" t="str">
        <f>IFERROR(AVERAGE(C15:Q15),"")</f>
        <v/>
      </c>
      <c r="S15" s="7"/>
    </row>
    <row r="16" spans="1:19">
      <c r="A16" s="7" t="s">
        <v>503</v>
      </c>
      <c r="B16" s="7"/>
      <c r="C16" s="7"/>
      <c r="D16" s="7"/>
      <c r="E16" s="7"/>
      <c r="F16" s="7"/>
      <c r="G16" s="7"/>
      <c r="H16" s="7"/>
      <c r="I16" s="7"/>
      <c r="J16" s="7"/>
      <c r="K16" s="7"/>
      <c r="L16" s="7"/>
      <c r="M16" s="7"/>
      <c r="N16" s="7"/>
      <c r="O16" s="7"/>
      <c r="P16" s="7"/>
      <c r="Q16" s="7"/>
      <c r="R16" s="7" t="str">
        <f>IFERROR(AVERAGE(C16:Q16),"")</f>
        <v/>
      </c>
      <c r="S16" s="7"/>
    </row>
    <row r="17" spans="1:19">
      <c r="A17" s="7" t="s">
        <v>504</v>
      </c>
      <c r="B17" s="7"/>
      <c r="C17" s="7"/>
      <c r="D17" s="7"/>
      <c r="E17" s="7"/>
      <c r="F17" s="7"/>
      <c r="G17" s="7"/>
      <c r="H17" s="7"/>
      <c r="I17" s="7"/>
      <c r="J17" s="7"/>
      <c r="K17" s="7"/>
      <c r="L17" s="7"/>
      <c r="M17" s="7"/>
      <c r="N17" s="7"/>
      <c r="O17" s="7"/>
      <c r="P17" s="7"/>
      <c r="Q17" s="7"/>
      <c r="R17" s="7" t="str">
        <f>IFERROR(AVERAGE(C17:Q17),"")</f>
        <v/>
      </c>
      <c r="S17" s="7"/>
    </row>
    <row r="18" spans="1:19">
      <c r="A18" s="7" t="s">
        <v>505</v>
      </c>
      <c r="B18" s="7"/>
      <c r="C18" s="7"/>
      <c r="D18" s="7"/>
      <c r="E18" s="7"/>
      <c r="F18" s="7"/>
      <c r="G18" s="7"/>
      <c r="H18" s="7"/>
      <c r="I18" s="7"/>
      <c r="J18" s="7"/>
      <c r="K18" s="7"/>
      <c r="L18" s="7"/>
      <c r="M18" s="7"/>
      <c r="N18" s="7"/>
      <c r="O18" s="7"/>
      <c r="P18" s="7"/>
      <c r="Q18" s="7"/>
      <c r="R18" s="7" t="str">
        <f>IFERROR(AVERAGE(C18:Q18),"")</f>
        <v/>
      </c>
      <c r="S18" s="7"/>
    </row>
    <row r="19" spans="1:19">
      <c r="A19" s="7" t="s">
        <v>506</v>
      </c>
      <c r="B19" s="7"/>
      <c r="C19" s="7"/>
      <c r="D19" s="7"/>
      <c r="E19" s="7"/>
      <c r="F19" s="7"/>
      <c r="G19" s="7"/>
      <c r="H19" s="7"/>
      <c r="I19" s="7"/>
      <c r="J19" s="7"/>
      <c r="K19" s="7"/>
      <c r="L19" s="7"/>
      <c r="M19" s="7"/>
      <c r="N19" s="7"/>
      <c r="O19" s="7"/>
      <c r="P19" s="7"/>
      <c r="Q19" s="7"/>
      <c r="R19" s="7" t="str">
        <f>IFERROR(AVERAGE(C19:Q19),"")</f>
        <v/>
      </c>
      <c r="S19" s="7"/>
    </row>
    <row r="20" spans="1:19">
      <c r="A20" s="7" t="s">
        <v>507</v>
      </c>
      <c r="B20" s="7"/>
      <c r="C20" s="7"/>
      <c r="D20" s="7"/>
      <c r="E20" s="7"/>
      <c r="F20" s="7"/>
      <c r="G20" s="7"/>
      <c r="H20" s="7"/>
      <c r="I20" s="7"/>
      <c r="J20" s="7"/>
      <c r="K20" s="7"/>
      <c r="L20" s="7"/>
      <c r="M20" s="7"/>
      <c r="N20" s="7"/>
      <c r="O20" s="7"/>
      <c r="P20" s="7"/>
      <c r="Q20" s="7"/>
      <c r="R20" s="7" t="str">
        <f>IFERROR(AVERAGE(C20:Q20),"")</f>
        <v/>
      </c>
      <c r="S20" s="7"/>
    </row>
    <row r="21" spans="1:19">
      <c r="A21" s="7" t="s">
        <v>508</v>
      </c>
      <c r="B21" s="7"/>
      <c r="C21" s="7"/>
      <c r="D21" s="7"/>
      <c r="E21" s="7"/>
      <c r="F21" s="7"/>
      <c r="G21" s="7"/>
      <c r="H21" s="7"/>
      <c r="I21" s="7"/>
      <c r="J21" s="7"/>
      <c r="K21" s="7"/>
      <c r="L21" s="7"/>
      <c r="M21" s="7"/>
      <c r="N21" s="7"/>
      <c r="O21" s="7"/>
      <c r="P21" s="7"/>
      <c r="Q21" s="7"/>
      <c r="R21" s="7" t="str">
        <f>IFERROR(AVERAGE(C21:Q21),"")</f>
        <v/>
      </c>
      <c r="S21" s="7"/>
    </row>
    <row r="22" spans="1:19">
      <c r="A22" s="7" t="s">
        <v>509</v>
      </c>
      <c r="B22" s="7"/>
      <c r="C22" s="7"/>
      <c r="D22" s="7"/>
      <c r="E22" s="7"/>
      <c r="F22" s="7"/>
      <c r="G22" s="7"/>
      <c r="H22" s="7"/>
      <c r="I22" s="7"/>
      <c r="J22" s="7"/>
      <c r="K22" s="7"/>
      <c r="L22" s="7"/>
      <c r="M22" s="7"/>
      <c r="N22" s="7"/>
      <c r="O22" s="7"/>
      <c r="P22" s="7"/>
      <c r="Q22" s="7"/>
      <c r="R22" s="7" t="str">
        <f>IFERROR(AVERAGE(C22:Q22),"")</f>
        <v/>
      </c>
      <c r="S22" s="7"/>
    </row>
    <row r="23" spans="1:19">
      <c r="A23" s="7" t="s">
        <v>510</v>
      </c>
      <c r="B23" s="7"/>
      <c r="C23" s="7"/>
      <c r="D23" s="7"/>
      <c r="E23" s="7"/>
      <c r="F23" s="7"/>
      <c r="G23" s="7"/>
      <c r="H23" s="7"/>
      <c r="I23" s="7"/>
      <c r="J23" s="7"/>
      <c r="K23" s="7"/>
      <c r="L23" s="7"/>
      <c r="M23" s="7"/>
      <c r="N23" s="7"/>
      <c r="O23" s="7"/>
      <c r="P23" s="7"/>
      <c r="Q23" s="7"/>
      <c r="R23" s="7" t="str">
        <f>IFERROR(AVERAGE(C23:Q23),"")</f>
        <v/>
      </c>
      <c r="S23" s="7"/>
    </row>
    <row r="24" spans="1:19">
      <c r="A24" s="7" t="s">
        <v>511</v>
      </c>
      <c r="B24" s="7"/>
      <c r="C24" s="7"/>
      <c r="D24" s="7"/>
      <c r="E24" s="7"/>
      <c r="F24" s="7"/>
      <c r="G24" s="7"/>
      <c r="H24" s="7"/>
      <c r="I24" s="7"/>
      <c r="J24" s="7"/>
      <c r="K24" s="7"/>
      <c r="L24" s="7"/>
      <c r="M24" s="7"/>
      <c r="N24" s="7"/>
      <c r="O24" s="7"/>
      <c r="P24" s="7"/>
      <c r="Q24" s="7"/>
      <c r="R24" s="7" t="str">
        <f>IFERROR(AVERAGE(C24:Q24),"")</f>
        <v/>
      </c>
      <c r="S24" s="7"/>
    </row>
    <row r="25" spans="1:19">
      <c r="A25" s="7" t="s">
        <v>512</v>
      </c>
      <c r="B25" s="7"/>
      <c r="C25" s="7"/>
      <c r="D25" s="7"/>
      <c r="E25" s="7"/>
      <c r="F25" s="7"/>
      <c r="G25" s="7"/>
      <c r="H25" s="7"/>
      <c r="I25" s="7"/>
      <c r="J25" s="7"/>
      <c r="K25" s="7"/>
      <c r="L25" s="7"/>
      <c r="M25" s="7"/>
      <c r="N25" s="7"/>
      <c r="O25" s="7"/>
      <c r="P25" s="7"/>
      <c r="Q25" s="7"/>
      <c r="R25" s="7" t="str">
        <f>IFERROR(AVERAGE(C25:Q25),"")</f>
        <v/>
      </c>
      <c r="S25" s="7"/>
    </row>
    <row r="26" spans="1:19">
      <c r="A26" s="7" t="s">
        <v>513</v>
      </c>
      <c r="B26" s="7"/>
      <c r="C26" s="7"/>
      <c r="D26" s="7"/>
      <c r="E26" s="7"/>
      <c r="F26" s="7"/>
      <c r="G26" s="7"/>
      <c r="H26" s="7"/>
      <c r="I26" s="7"/>
      <c r="J26" s="7"/>
      <c r="K26" s="7"/>
      <c r="L26" s="7"/>
      <c r="M26" s="7"/>
      <c r="N26" s="7"/>
      <c r="O26" s="7"/>
      <c r="P26" s="7"/>
      <c r="Q26" s="7"/>
      <c r="R26" s="7" t="str">
        <f>IFERROR(AVERAGE(C26:Q26),"")</f>
        <v/>
      </c>
      <c r="S26" s="7"/>
    </row>
    <row r="27" spans="1:19">
      <c r="A27" s="7" t="s">
        <v>514</v>
      </c>
      <c r="B27" s="7"/>
      <c r="C27" s="7"/>
      <c r="D27" s="7"/>
      <c r="E27" s="7"/>
      <c r="F27" s="7"/>
      <c r="G27" s="7"/>
      <c r="H27" s="7"/>
      <c r="I27" s="7"/>
      <c r="J27" s="7"/>
      <c r="K27" s="7"/>
      <c r="L27" s="7"/>
      <c r="M27" s="7"/>
      <c r="N27" s="7"/>
      <c r="O27" s="7"/>
      <c r="P27" s="7"/>
      <c r="Q27" s="7"/>
      <c r="R27" s="7" t="str">
        <f>IFERROR(AVERAGE(C27:Q27),"")</f>
        <v/>
      </c>
      <c r="S27" s="7"/>
    </row>
    <row r="28" spans="1:19">
      <c r="A28" s="7" t="s">
        <v>515</v>
      </c>
      <c r="B28" s="7"/>
      <c r="C28" s="7"/>
      <c r="D28" s="7"/>
      <c r="E28" s="7"/>
      <c r="F28" s="7"/>
      <c r="G28" s="7"/>
      <c r="H28" s="7"/>
      <c r="I28" s="7"/>
      <c r="J28" s="7"/>
      <c r="K28" s="7"/>
      <c r="L28" s="7"/>
      <c r="M28" s="7"/>
      <c r="N28" s="7"/>
      <c r="O28" s="7"/>
      <c r="P28" s="7"/>
      <c r="Q28" s="7"/>
      <c r="R28" s="7" t="str">
        <f>IFERROR(AVERAGE(C28:Q28),"")</f>
        <v/>
      </c>
      <c r="S28" s="7"/>
    </row>
    <row r="29" spans="1:19">
      <c r="A29" s="7" t="s">
        <v>516</v>
      </c>
      <c r="B29" s="7"/>
      <c r="C29" s="7"/>
      <c r="D29" s="7"/>
      <c r="E29" s="7"/>
      <c r="F29" s="7"/>
      <c r="G29" s="7"/>
      <c r="H29" s="7"/>
      <c r="I29" s="7"/>
      <c r="J29" s="7"/>
      <c r="K29" s="7"/>
      <c r="L29" s="7"/>
      <c r="M29" s="7"/>
      <c r="N29" s="7"/>
      <c r="O29" s="7"/>
      <c r="P29" s="7"/>
      <c r="Q29" s="7"/>
      <c r="R29" s="7" t="str">
        <f>IFERROR(AVERAGE(C29:Q29),"")</f>
        <v/>
      </c>
      <c r="S29" s="7"/>
    </row>
    <row r="30" spans="1:19">
      <c r="A30" s="7" t="s">
        <v>517</v>
      </c>
      <c r="B30" s="7"/>
      <c r="C30" s="7"/>
      <c r="D30" s="7"/>
      <c r="E30" s="7"/>
      <c r="F30" s="7"/>
      <c r="G30" s="7"/>
      <c r="H30" s="7"/>
      <c r="I30" s="7"/>
      <c r="J30" s="7"/>
      <c r="K30" s="7"/>
      <c r="L30" s="7"/>
      <c r="M30" s="7"/>
      <c r="N30" s="7"/>
      <c r="O30" s="7"/>
      <c r="P30" s="7"/>
      <c r="Q30" s="7"/>
      <c r="R30" s="7" t="str">
        <f>IFERROR(AVERAGE(C30:Q30),"")</f>
        <v/>
      </c>
      <c r="S30" s="7"/>
    </row>
    <row r="31" spans="1:19">
      <c r="A31" s="7" t="s">
        <v>518</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78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85</v>
      </c>
      <c r="D1" s="8" t="s">
        <v>37</v>
      </c>
      <c r="E1" s="8" t="s">
        <v>38</v>
      </c>
      <c r="F1" s="8" t="s">
        <v>86</v>
      </c>
      <c r="G1" s="8" t="s">
        <v>87</v>
      </c>
      <c r="H1" s="8" t="s">
        <v>88</v>
      </c>
      <c r="I1" s="8" t="s">
        <v>89</v>
      </c>
      <c r="J1" s="8" t="s">
        <v>90</v>
      </c>
      <c r="K1" s="8" t="s">
        <v>91</v>
      </c>
    </row>
    <row r="2" spans="1:11">
      <c r="A2" s="7" t="s">
        <v>43</v>
      </c>
      <c r="B2" s="7">
        <v>1.1</v>
      </c>
      <c r="C2" s="7" t="s">
        <v>44</v>
      </c>
      <c r="D2" s="7" t="s">
        <v>92</v>
      </c>
      <c r="E2" s="7" t="s">
        <v>93</v>
      </c>
      <c r="F2" s="7" t="s">
        <v>94</v>
      </c>
      <c r="G2" s="7" t="s">
        <v>95</v>
      </c>
      <c r="H2" s="7" t="s">
        <v>96</v>
      </c>
      <c r="I2" s="7" t="s">
        <v>97</v>
      </c>
      <c r="J2" s="7" t="s">
        <v>98</v>
      </c>
      <c r="K2" s="9">
        <v>6.67</v>
      </c>
    </row>
    <row r="3" spans="1:11">
      <c r="A3" s="7" t="s">
        <v>43</v>
      </c>
      <c r="B3" s="7">
        <v>1.2</v>
      </c>
      <c r="C3" s="7" t="s">
        <v>44</v>
      </c>
      <c r="D3" s="7" t="s">
        <v>99</v>
      </c>
      <c r="E3" s="7" t="s">
        <v>100</v>
      </c>
      <c r="F3" s="7" t="s">
        <v>101</v>
      </c>
      <c r="G3" s="7" t="s">
        <v>102</v>
      </c>
      <c r="H3" s="7" t="s">
        <v>96</v>
      </c>
      <c r="I3" s="7" t="s">
        <v>103</v>
      </c>
      <c r="J3" s="7" t="s">
        <v>104</v>
      </c>
      <c r="K3" s="9">
        <v>6.67</v>
      </c>
    </row>
    <row r="4" spans="1:11">
      <c r="A4" s="7" t="s">
        <v>43</v>
      </c>
      <c r="B4" s="7">
        <v>2.1</v>
      </c>
      <c r="C4" s="7" t="s">
        <v>51</v>
      </c>
      <c r="D4" s="7" t="s">
        <v>105</v>
      </c>
      <c r="E4" s="7" t="s">
        <v>106</v>
      </c>
      <c r="F4" s="7" t="s">
        <v>107</v>
      </c>
      <c r="G4" s="7" t="s">
        <v>108</v>
      </c>
      <c r="H4" s="7" t="s">
        <v>109</v>
      </c>
      <c r="I4" s="7" t="s">
        <v>110</v>
      </c>
      <c r="J4" s="7" t="s">
        <v>111</v>
      </c>
      <c r="K4" s="9">
        <v>6.67</v>
      </c>
    </row>
    <row r="5" spans="1:11">
      <c r="A5" s="7" t="s">
        <v>43</v>
      </c>
      <c r="B5" s="7">
        <v>2.2</v>
      </c>
      <c r="C5" s="7" t="s">
        <v>51</v>
      </c>
      <c r="D5" s="7" t="s">
        <v>112</v>
      </c>
      <c r="E5" s="7" t="s">
        <v>113</v>
      </c>
      <c r="F5" s="7" t="s">
        <v>114</v>
      </c>
      <c r="G5" s="7" t="s">
        <v>115</v>
      </c>
      <c r="H5" s="7" t="s">
        <v>116</v>
      </c>
      <c r="I5" s="7" t="s">
        <v>117</v>
      </c>
      <c r="J5" s="7" t="s">
        <v>118</v>
      </c>
      <c r="K5" s="9">
        <v>6.67</v>
      </c>
    </row>
    <row r="6" spans="1:11">
      <c r="A6" s="7" t="s">
        <v>43</v>
      </c>
      <c r="B6" s="7">
        <v>2.3</v>
      </c>
      <c r="C6" s="7" t="s">
        <v>51</v>
      </c>
      <c r="D6" s="7" t="s">
        <v>119</v>
      </c>
      <c r="E6" s="7" t="s">
        <v>120</v>
      </c>
      <c r="F6" s="7" t="s">
        <v>107</v>
      </c>
      <c r="G6" s="7" t="s">
        <v>121</v>
      </c>
      <c r="H6" s="7" t="s">
        <v>116</v>
      </c>
      <c r="I6" s="7" t="s">
        <v>122</v>
      </c>
      <c r="J6" s="7" t="s">
        <v>123</v>
      </c>
      <c r="K6" s="9">
        <v>6.67</v>
      </c>
    </row>
    <row r="7" spans="1:11">
      <c r="A7" s="7" t="s">
        <v>43</v>
      </c>
      <c r="B7" s="7">
        <v>3.1</v>
      </c>
      <c r="C7" s="7" t="s">
        <v>58</v>
      </c>
      <c r="D7" s="7" t="s">
        <v>124</v>
      </c>
      <c r="E7" s="7" t="s">
        <v>125</v>
      </c>
      <c r="F7" s="7" t="s">
        <v>126</v>
      </c>
      <c r="G7" s="7" t="s">
        <v>127</v>
      </c>
      <c r="H7" s="7" t="s">
        <v>116</v>
      </c>
      <c r="I7" s="7" t="s">
        <v>128</v>
      </c>
      <c r="J7" s="7" t="s">
        <v>129</v>
      </c>
      <c r="K7" s="9">
        <v>6.67</v>
      </c>
    </row>
    <row r="8" spans="1:11">
      <c r="A8" s="7" t="s">
        <v>43</v>
      </c>
      <c r="B8" s="7">
        <v>3.2</v>
      </c>
      <c r="C8" s="7" t="s">
        <v>58</v>
      </c>
      <c r="D8" s="7" t="s">
        <v>130</v>
      </c>
      <c r="E8" s="7" t="s">
        <v>131</v>
      </c>
      <c r="F8" s="7" t="s">
        <v>132</v>
      </c>
      <c r="G8" s="7" t="s">
        <v>133</v>
      </c>
      <c r="H8" s="7" t="s">
        <v>134</v>
      </c>
      <c r="I8" s="7" t="s">
        <v>135</v>
      </c>
      <c r="J8" s="7" t="s">
        <v>136</v>
      </c>
      <c r="K8" s="9">
        <v>6.67</v>
      </c>
    </row>
    <row r="9" spans="1:11">
      <c r="A9" s="7" t="s">
        <v>43</v>
      </c>
      <c r="B9" s="7">
        <v>4.1</v>
      </c>
      <c r="C9" s="7" t="s">
        <v>65</v>
      </c>
      <c r="D9" s="7" t="s">
        <v>137</v>
      </c>
      <c r="E9" s="7" t="s">
        <v>138</v>
      </c>
      <c r="F9" s="7" t="s">
        <v>139</v>
      </c>
      <c r="G9" s="7" t="s">
        <v>140</v>
      </c>
      <c r="H9" s="7" t="s">
        <v>116</v>
      </c>
      <c r="I9" s="7" t="s">
        <v>141</v>
      </c>
      <c r="J9" s="7" t="s">
        <v>142</v>
      </c>
      <c r="K9" s="9">
        <v>6.67</v>
      </c>
    </row>
    <row r="10" spans="1:11">
      <c r="A10" s="7" t="s">
        <v>43</v>
      </c>
      <c r="B10" s="7">
        <v>4.2</v>
      </c>
      <c r="C10" s="7" t="s">
        <v>65</v>
      </c>
      <c r="D10" s="7" t="s">
        <v>143</v>
      </c>
      <c r="E10" s="7" t="s">
        <v>144</v>
      </c>
      <c r="F10" s="7" t="s">
        <v>101</v>
      </c>
      <c r="G10" s="7" t="s">
        <v>145</v>
      </c>
      <c r="H10" s="7" t="s">
        <v>116</v>
      </c>
      <c r="I10" s="7" t="s">
        <v>146</v>
      </c>
      <c r="J10" s="7" t="s">
        <v>147</v>
      </c>
      <c r="K10" s="9">
        <v>6.67</v>
      </c>
    </row>
    <row r="11" spans="1:11">
      <c r="A11" s="7" t="s">
        <v>43</v>
      </c>
      <c r="B11" s="7">
        <v>5.1</v>
      </c>
      <c r="C11" s="7" t="s">
        <v>72</v>
      </c>
      <c r="D11" s="7" t="s">
        <v>148</v>
      </c>
      <c r="E11" s="7" t="s">
        <v>149</v>
      </c>
      <c r="F11" s="7" t="s">
        <v>150</v>
      </c>
      <c r="G11" s="7" t="s">
        <v>151</v>
      </c>
      <c r="H11" s="7" t="s">
        <v>152</v>
      </c>
      <c r="I11" s="7" t="s">
        <v>153</v>
      </c>
      <c r="J11" s="7" t="s">
        <v>154</v>
      </c>
      <c r="K11" s="9">
        <v>6.67</v>
      </c>
    </row>
    <row r="12" spans="1:11">
      <c r="A12" s="7" t="s">
        <v>43</v>
      </c>
      <c r="B12" s="7">
        <v>5.2</v>
      </c>
      <c r="C12" s="7" t="s">
        <v>72</v>
      </c>
      <c r="D12" s="7" t="s">
        <v>155</v>
      </c>
      <c r="E12" s="7" t="s">
        <v>156</v>
      </c>
      <c r="F12" s="7" t="s">
        <v>132</v>
      </c>
      <c r="G12" s="7" t="s">
        <v>157</v>
      </c>
      <c r="H12" s="7" t="s">
        <v>152</v>
      </c>
      <c r="I12" s="7" t="s">
        <v>158</v>
      </c>
      <c r="J12" s="7" t="s">
        <v>159</v>
      </c>
      <c r="K12" s="9">
        <v>6.67</v>
      </c>
    </row>
    <row r="13" spans="1:11">
      <c r="A13" s="7" t="s">
        <v>43</v>
      </c>
      <c r="B13" s="7">
        <v>5.3</v>
      </c>
      <c r="C13" s="7" t="s">
        <v>72</v>
      </c>
      <c r="D13" s="7" t="s">
        <v>160</v>
      </c>
      <c r="E13" s="7" t="s">
        <v>161</v>
      </c>
      <c r="F13" s="7" t="s">
        <v>162</v>
      </c>
      <c r="G13" s="7" t="s">
        <v>163</v>
      </c>
      <c r="H13" s="7" t="s">
        <v>152</v>
      </c>
      <c r="I13" s="7" t="s">
        <v>164</v>
      </c>
      <c r="J13" s="7" t="s">
        <v>165</v>
      </c>
      <c r="K13" s="9">
        <v>6.67</v>
      </c>
    </row>
    <row r="14" spans="1:11">
      <c r="A14" s="7" t="s">
        <v>43</v>
      </c>
      <c r="B14" s="7">
        <v>6.1</v>
      </c>
      <c r="C14" s="7" t="s">
        <v>79</v>
      </c>
      <c r="D14" s="7" t="s">
        <v>166</v>
      </c>
      <c r="E14" s="7" t="s">
        <v>167</v>
      </c>
      <c r="F14" s="7" t="s">
        <v>126</v>
      </c>
      <c r="G14" s="7" t="s">
        <v>168</v>
      </c>
      <c r="H14" s="7" t="s">
        <v>134</v>
      </c>
      <c r="I14" s="7" t="s">
        <v>169</v>
      </c>
      <c r="J14" s="7" t="s">
        <v>170</v>
      </c>
      <c r="K14" s="9">
        <v>6.67</v>
      </c>
    </row>
    <row r="15" spans="1:11">
      <c r="A15" s="7" t="s">
        <v>43</v>
      </c>
      <c r="B15" s="7">
        <v>6.2</v>
      </c>
      <c r="C15" s="7" t="s">
        <v>79</v>
      </c>
      <c r="D15" s="7" t="s">
        <v>171</v>
      </c>
      <c r="E15" s="7" t="s">
        <v>172</v>
      </c>
      <c r="F15" s="7" t="s">
        <v>173</v>
      </c>
      <c r="G15" s="7" t="s">
        <v>174</v>
      </c>
      <c r="H15" s="7" t="s">
        <v>116</v>
      </c>
      <c r="I15" s="7" t="s">
        <v>175</v>
      </c>
      <c r="J15" s="7" t="s">
        <v>176</v>
      </c>
      <c r="K15" s="9">
        <v>6.67</v>
      </c>
    </row>
    <row r="16" spans="1:11">
      <c r="A16" s="7" t="s">
        <v>43</v>
      </c>
      <c r="B16" s="7">
        <v>6.3</v>
      </c>
      <c r="C16" s="7" t="s">
        <v>79</v>
      </c>
      <c r="D16" s="7" t="s">
        <v>177</v>
      </c>
      <c r="E16" s="7" t="s">
        <v>178</v>
      </c>
      <c r="F16" s="7" t="s">
        <v>101</v>
      </c>
      <c r="G16" s="7" t="s">
        <v>179</v>
      </c>
      <c r="H16" s="7" t="s">
        <v>116</v>
      </c>
      <c r="I16" s="7" t="s">
        <v>180</v>
      </c>
      <c r="J16" s="7" t="s">
        <v>181</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182</v>
      </c>
      <c r="C1" s="8" t="s">
        <v>183</v>
      </c>
      <c r="D1" s="8" t="s">
        <v>184</v>
      </c>
      <c r="E1" s="8" t="s">
        <v>38</v>
      </c>
      <c r="F1" s="8" t="s">
        <v>185</v>
      </c>
      <c r="G1" s="8" t="s">
        <v>186</v>
      </c>
      <c r="H1" s="8" t="s">
        <v>187</v>
      </c>
      <c r="I1" s="8" t="s">
        <v>188</v>
      </c>
    </row>
    <row r="2" spans="1:9">
      <c r="A2" s="7" t="s">
        <v>43</v>
      </c>
      <c r="B2" s="7" t="s">
        <v>189</v>
      </c>
      <c r="C2" s="7">
        <v>1</v>
      </c>
      <c r="D2" s="7" t="s">
        <v>190</v>
      </c>
      <c r="E2" s="7"/>
      <c r="F2" s="7"/>
      <c r="G2" s="7"/>
      <c r="H2" s="7"/>
      <c r="I2" s="7"/>
    </row>
    <row r="3" spans="1:9">
      <c r="A3" s="7" t="s">
        <v>43</v>
      </c>
      <c r="B3" s="7" t="s">
        <v>189</v>
      </c>
      <c r="C3" s="7">
        <v>2</v>
      </c>
      <c r="D3" s="7" t="s">
        <v>191</v>
      </c>
      <c r="E3" s="7"/>
      <c r="F3" s="7"/>
      <c r="G3" s="7"/>
      <c r="H3" s="7"/>
      <c r="I3" s="7"/>
    </row>
    <row r="4" spans="1:9">
      <c r="A4" s="7" t="s">
        <v>43</v>
      </c>
      <c r="B4" s="7" t="s">
        <v>189</v>
      </c>
      <c r="C4" s="7">
        <v>3</v>
      </c>
      <c r="D4" s="7" t="s">
        <v>192</v>
      </c>
      <c r="E4" s="7"/>
      <c r="F4" s="7"/>
      <c r="G4" s="7"/>
      <c r="H4" s="7"/>
      <c r="I4" s="7"/>
    </row>
    <row r="5" spans="1:9">
      <c r="A5" s="7" t="s">
        <v>43</v>
      </c>
      <c r="B5" s="7" t="s">
        <v>189</v>
      </c>
      <c r="C5" s="7">
        <v>4</v>
      </c>
      <c r="D5" s="7" t="s">
        <v>193</v>
      </c>
      <c r="E5" s="7"/>
      <c r="F5" s="7"/>
      <c r="G5" s="7"/>
      <c r="H5" s="7"/>
      <c r="I5" s="7"/>
    </row>
    <row r="6" spans="1:9">
      <c r="A6" s="7" t="s">
        <v>43</v>
      </c>
      <c r="B6" s="7" t="s">
        <v>189</v>
      </c>
      <c r="C6" s="7">
        <v>5</v>
      </c>
      <c r="D6" s="7" t="s">
        <v>194</v>
      </c>
      <c r="E6" s="7"/>
      <c r="F6" s="7"/>
      <c r="G6" s="7"/>
      <c r="H6" s="7"/>
      <c r="I6" s="7"/>
    </row>
    <row r="7" spans="1:9">
      <c r="A7" s="7" t="s">
        <v>43</v>
      </c>
      <c r="B7" s="7" t="s">
        <v>189</v>
      </c>
      <c r="C7" s="7">
        <v>6</v>
      </c>
      <c r="D7" s="7" t="s">
        <v>195</v>
      </c>
      <c r="E7" s="7"/>
      <c r="F7" s="7"/>
      <c r="G7" s="7"/>
      <c r="H7" s="7"/>
      <c r="I7" s="7"/>
    </row>
    <row r="8" spans="1:9">
      <c r="A8" s="7" t="s">
        <v>43</v>
      </c>
      <c r="B8" s="7" t="s">
        <v>189</v>
      </c>
      <c r="C8" s="7">
        <v>7</v>
      </c>
      <c r="D8" s="7" t="s">
        <v>196</v>
      </c>
      <c r="E8" s="7"/>
      <c r="F8" s="7"/>
      <c r="G8" s="7"/>
      <c r="H8" s="7"/>
      <c r="I8" s="7"/>
    </row>
    <row r="9" spans="1:9">
      <c r="A9" s="7" t="s">
        <v>43</v>
      </c>
      <c r="B9" s="7" t="s">
        <v>189</v>
      </c>
      <c r="C9" s="7">
        <v>8</v>
      </c>
      <c r="D9" s="7" t="s">
        <v>197</v>
      </c>
      <c r="E9" s="7"/>
      <c r="F9" s="7"/>
      <c r="G9" s="7"/>
      <c r="H9" s="7"/>
      <c r="I9" s="7"/>
    </row>
    <row r="10" spans="1:9">
      <c r="A10" s="7" t="s">
        <v>43</v>
      </c>
      <c r="B10" s="7" t="s">
        <v>189</v>
      </c>
      <c r="C10" s="7">
        <v>9</v>
      </c>
      <c r="D10" s="7" t="s">
        <v>198</v>
      </c>
      <c r="E10" s="7"/>
      <c r="F10" s="7"/>
      <c r="G10" s="7"/>
      <c r="H10" s="7"/>
      <c r="I10" s="7"/>
    </row>
    <row r="11" spans="1:9">
      <c r="A11" s="7" t="s">
        <v>43</v>
      </c>
      <c r="B11" s="7" t="s">
        <v>189</v>
      </c>
      <c r="C11" s="7">
        <v>10</v>
      </c>
      <c r="D11" s="7" t="s">
        <v>199</v>
      </c>
      <c r="E11" s="7"/>
      <c r="F11" s="7"/>
      <c r="G11" s="7"/>
      <c r="H11" s="7"/>
      <c r="I11" s="7"/>
    </row>
    <row r="12" spans="1:9">
      <c r="A12" s="7" t="s">
        <v>43</v>
      </c>
      <c r="B12" s="7" t="s">
        <v>189</v>
      </c>
      <c r="C12" s="7">
        <v>11</v>
      </c>
      <c r="D12" s="7" t="s">
        <v>200</v>
      </c>
      <c r="E12" s="7"/>
      <c r="F12" s="7"/>
      <c r="G12" s="7"/>
      <c r="H12" s="7"/>
      <c r="I12" s="7"/>
    </row>
    <row r="13" spans="1:9">
      <c r="A13" s="7" t="s">
        <v>43</v>
      </c>
      <c r="B13" s="7" t="s">
        <v>189</v>
      </c>
      <c r="C13" s="7">
        <v>12</v>
      </c>
      <c r="D13" s="7" t="s">
        <v>201</v>
      </c>
      <c r="E13" s="7"/>
      <c r="F13" s="7"/>
      <c r="G13" s="7"/>
      <c r="H13" s="7"/>
      <c r="I13" s="7"/>
    </row>
    <row r="14" spans="1:9">
      <c r="A14" s="7" t="s">
        <v>43</v>
      </c>
      <c r="B14" s="7" t="s">
        <v>189</v>
      </c>
      <c r="C14" s="7">
        <v>13</v>
      </c>
      <c r="D14" s="7" t="s">
        <v>202</v>
      </c>
      <c r="E14" s="7"/>
      <c r="F14" s="7"/>
      <c r="G14" s="7"/>
      <c r="H14" s="7"/>
      <c r="I14" s="7"/>
    </row>
    <row r="15" spans="1:9">
      <c r="A15" s="7" t="s">
        <v>43</v>
      </c>
      <c r="B15" s="7" t="s">
        <v>189</v>
      </c>
      <c r="C15" s="7">
        <v>14</v>
      </c>
      <c r="D15" s="7" t="s">
        <v>203</v>
      </c>
      <c r="E15" s="7"/>
      <c r="F15" s="7"/>
      <c r="G15" s="7"/>
      <c r="H15" s="7"/>
      <c r="I15" s="7"/>
    </row>
    <row r="16" spans="1:9">
      <c r="A16" s="7" t="s">
        <v>43</v>
      </c>
      <c r="B16" s="7" t="s">
        <v>189</v>
      </c>
      <c r="C16" s="7">
        <v>1</v>
      </c>
      <c r="D16" s="7" t="s">
        <v>204</v>
      </c>
      <c r="E16" s="7"/>
      <c r="F16" s="7"/>
      <c r="G16" s="7"/>
      <c r="H16" s="7"/>
      <c r="I16" s="7"/>
    </row>
    <row r="17" spans="1:9">
      <c r="A17" s="7" t="s">
        <v>43</v>
      </c>
      <c r="B17" s="7" t="s">
        <v>189</v>
      </c>
      <c r="C17" s="7">
        <v>2</v>
      </c>
      <c r="D17" s="7" t="s">
        <v>205</v>
      </c>
      <c r="E17" s="7"/>
      <c r="F17" s="7"/>
      <c r="G17" s="7"/>
      <c r="H17" s="7"/>
      <c r="I17" s="7"/>
    </row>
    <row r="18" spans="1:9">
      <c r="A18" s="7" t="s">
        <v>43</v>
      </c>
      <c r="B18" s="7" t="s">
        <v>189</v>
      </c>
      <c r="C18" s="7">
        <v>3</v>
      </c>
      <c r="D18" s="7" t="s">
        <v>206</v>
      </c>
      <c r="E18" s="7"/>
      <c r="F18" s="7"/>
      <c r="G18" s="7"/>
      <c r="H18" s="7"/>
      <c r="I18" s="7"/>
    </row>
    <row r="19" spans="1:9">
      <c r="A19" s="7" t="s">
        <v>43</v>
      </c>
      <c r="B19" s="7" t="s">
        <v>189</v>
      </c>
      <c r="C19" s="7">
        <v>4</v>
      </c>
      <c r="D19" s="7" t="s">
        <v>207</v>
      </c>
      <c r="E19" s="7"/>
      <c r="F19" s="7"/>
      <c r="G19" s="7"/>
      <c r="H19" s="7"/>
      <c r="I19" s="7"/>
    </row>
    <row r="20" spans="1:9">
      <c r="A20" s="7" t="s">
        <v>43</v>
      </c>
      <c r="B20" s="7" t="s">
        <v>189</v>
      </c>
      <c r="C20" s="7">
        <v>5</v>
      </c>
      <c r="D20" s="7" t="s">
        <v>208</v>
      </c>
      <c r="E20" s="7"/>
      <c r="F20" s="7"/>
      <c r="G20" s="7"/>
      <c r="H20" s="7"/>
      <c r="I20" s="7"/>
    </row>
    <row r="21" spans="1:9">
      <c r="A21" s="7" t="s">
        <v>43</v>
      </c>
      <c r="B21" s="7" t="s">
        <v>189</v>
      </c>
      <c r="C21" s="7">
        <v>6</v>
      </c>
      <c r="D21" s="7" t="s">
        <v>209</v>
      </c>
      <c r="E21" s="7"/>
      <c r="F21" s="7"/>
      <c r="G21" s="7"/>
      <c r="H21" s="7"/>
      <c r="I21" s="7"/>
    </row>
    <row r="22" spans="1:9">
      <c r="A22" s="7" t="s">
        <v>43</v>
      </c>
      <c r="B22" s="7" t="s">
        <v>189</v>
      </c>
      <c r="C22" s="7">
        <v>1</v>
      </c>
      <c r="D22" s="7" t="s">
        <v>210</v>
      </c>
      <c r="E22" s="7"/>
      <c r="F22" s="7"/>
      <c r="G22" s="7"/>
      <c r="H22" s="7"/>
      <c r="I22" s="7"/>
    </row>
    <row r="23" spans="1:9">
      <c r="A23" s="7" t="s">
        <v>43</v>
      </c>
      <c r="B23" s="7" t="s">
        <v>189</v>
      </c>
      <c r="C23" s="7">
        <v>2</v>
      </c>
      <c r="D23" s="7" t="s">
        <v>211</v>
      </c>
      <c r="E23" s="7"/>
      <c r="F23" s="7"/>
      <c r="G23" s="7"/>
      <c r="H23" s="7"/>
      <c r="I23" s="7"/>
    </row>
    <row r="24" spans="1:9">
      <c r="A24" s="7" t="s">
        <v>43</v>
      </c>
      <c r="B24" s="7" t="s">
        <v>189</v>
      </c>
      <c r="C24" s="7">
        <v>3</v>
      </c>
      <c r="D24" s="7" t="s">
        <v>212</v>
      </c>
      <c r="E24" s="7"/>
      <c r="F24" s="7"/>
      <c r="G24" s="7"/>
      <c r="H24" s="7"/>
      <c r="I24" s="7"/>
    </row>
    <row r="25" spans="1:9">
      <c r="A25" s="7" t="s">
        <v>43</v>
      </c>
      <c r="B25" s="7" t="s">
        <v>189</v>
      </c>
      <c r="C25" s="7">
        <v>4</v>
      </c>
      <c r="D25" s="7" t="s">
        <v>213</v>
      </c>
      <c r="E25" s="7"/>
      <c r="F25" s="7"/>
      <c r="G25" s="7"/>
      <c r="H25" s="7"/>
      <c r="I25" s="7"/>
    </row>
    <row r="26" spans="1:9">
      <c r="A26" s="7" t="s">
        <v>43</v>
      </c>
      <c r="B26" s="7" t="s">
        <v>189</v>
      </c>
      <c r="C26" s="7">
        <v>5</v>
      </c>
      <c r="D26" s="7" t="s">
        <v>214</v>
      </c>
      <c r="E26" s="7"/>
      <c r="F26" s="7"/>
      <c r="G26" s="7"/>
      <c r="H26" s="7"/>
      <c r="I26"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215</v>
      </c>
      <c r="B1" s="4"/>
      <c r="C1" s="4"/>
      <c r="D1" s="4"/>
      <c r="E1" s="4"/>
      <c r="F1" s="4"/>
      <c r="G1" s="4"/>
    </row>
    <row r="2" spans="1:7">
      <c r="A2" s="8" t="s">
        <v>216</v>
      </c>
      <c r="B2" s="8" t="s">
        <v>217</v>
      </c>
      <c r="C2" s="8" t="s">
        <v>218</v>
      </c>
      <c r="D2" s="8" t="s">
        <v>219</v>
      </c>
      <c r="E2" s="8" t="s">
        <v>220</v>
      </c>
      <c r="F2" s="8" t="s">
        <v>221</v>
      </c>
      <c r="G2" s="8" t="s">
        <v>222</v>
      </c>
    </row>
    <row r="3" spans="1:7">
      <c r="A3" s="7" t="s">
        <v>44</v>
      </c>
      <c r="B3" s="7">
        <v>25</v>
      </c>
      <c r="C3" s="7" t="s">
        <v>134</v>
      </c>
      <c r="D3" s="7">
        <v>1</v>
      </c>
      <c r="E3" s="7" t="s">
        <v>223</v>
      </c>
      <c r="F3" s="7" t="s">
        <v>224</v>
      </c>
      <c r="G3" s="7" t="s">
        <v>225</v>
      </c>
    </row>
    <row r="4" spans="1:7">
      <c r="A4" s="7"/>
      <c r="B4" s="7"/>
      <c r="C4" s="7"/>
      <c r="D4" s="7">
        <v>2</v>
      </c>
      <c r="E4" s="7" t="s">
        <v>226</v>
      </c>
      <c r="F4" s="7" t="s">
        <v>227</v>
      </c>
      <c r="G4" s="7" t="s">
        <v>228</v>
      </c>
    </row>
    <row r="5" spans="1:7">
      <c r="A5" s="7"/>
      <c r="B5" s="7"/>
      <c r="C5" s="7"/>
      <c r="D5" s="7">
        <v>3</v>
      </c>
      <c r="E5" s="7" t="s">
        <v>229</v>
      </c>
      <c r="F5" s="7" t="s">
        <v>230</v>
      </c>
      <c r="G5" s="7" t="s">
        <v>231</v>
      </c>
    </row>
    <row r="6" spans="1:7">
      <c r="A6" s="7"/>
      <c r="B6" s="7"/>
      <c r="C6" s="7"/>
      <c r="D6" s="7">
        <v>4</v>
      </c>
      <c r="E6" s="7" t="s">
        <v>232</v>
      </c>
      <c r="F6" s="7" t="s">
        <v>233</v>
      </c>
      <c r="G6" s="7" t="s">
        <v>234</v>
      </c>
    </row>
    <row r="7" spans="1:7">
      <c r="A7" s="7" t="s">
        <v>51</v>
      </c>
      <c r="B7" s="7">
        <v>25</v>
      </c>
      <c r="C7" s="7" t="s">
        <v>152</v>
      </c>
      <c r="D7" s="7">
        <v>1</v>
      </c>
      <c r="E7" s="7" t="s">
        <v>223</v>
      </c>
      <c r="F7" s="7" t="s">
        <v>224</v>
      </c>
      <c r="G7" s="7" t="s">
        <v>235</v>
      </c>
    </row>
    <row r="8" spans="1:7">
      <c r="A8" s="7"/>
      <c r="B8" s="7"/>
      <c r="C8" s="7"/>
      <c r="D8" s="7">
        <v>2</v>
      </c>
      <c r="E8" s="7" t="s">
        <v>226</v>
      </c>
      <c r="F8" s="7" t="s">
        <v>227</v>
      </c>
      <c r="G8" s="7" t="s">
        <v>236</v>
      </c>
    </row>
    <row r="9" spans="1:7">
      <c r="A9" s="7"/>
      <c r="B9" s="7"/>
      <c r="C9" s="7"/>
      <c r="D9" s="7">
        <v>3</v>
      </c>
      <c r="E9" s="7" t="s">
        <v>229</v>
      </c>
      <c r="F9" s="7" t="s">
        <v>230</v>
      </c>
      <c r="G9" s="7" t="s">
        <v>237</v>
      </c>
    </row>
    <row r="10" spans="1:7">
      <c r="A10" s="7"/>
      <c r="B10" s="7"/>
      <c r="C10" s="7"/>
      <c r="D10" s="7">
        <v>4</v>
      </c>
      <c r="E10" s="7" t="s">
        <v>232</v>
      </c>
      <c r="F10" s="7" t="s">
        <v>233</v>
      </c>
      <c r="G10" s="7" t="s">
        <v>238</v>
      </c>
    </row>
    <row r="11" spans="1:7">
      <c r="A11" s="7" t="s">
        <v>58</v>
      </c>
      <c r="B11" s="7">
        <v>25</v>
      </c>
      <c r="C11" s="7" t="s">
        <v>109</v>
      </c>
      <c r="D11" s="7">
        <v>1</v>
      </c>
      <c r="E11" s="7" t="s">
        <v>223</v>
      </c>
      <c r="F11" s="7" t="s">
        <v>224</v>
      </c>
      <c r="G11" s="7" t="s">
        <v>239</v>
      </c>
    </row>
    <row r="12" spans="1:7">
      <c r="A12" s="7"/>
      <c r="B12" s="7"/>
      <c r="C12" s="7"/>
      <c r="D12" s="7">
        <v>2</v>
      </c>
      <c r="E12" s="7" t="s">
        <v>226</v>
      </c>
      <c r="F12" s="7" t="s">
        <v>227</v>
      </c>
      <c r="G12" s="7" t="s">
        <v>240</v>
      </c>
    </row>
    <row r="13" spans="1:7">
      <c r="A13" s="7"/>
      <c r="B13" s="7"/>
      <c r="C13" s="7"/>
      <c r="D13" s="7">
        <v>3</v>
      </c>
      <c r="E13" s="7" t="s">
        <v>229</v>
      </c>
      <c r="F13" s="7" t="s">
        <v>230</v>
      </c>
      <c r="G13" s="7" t="s">
        <v>241</v>
      </c>
    </row>
    <row r="14" spans="1:7">
      <c r="A14" s="7"/>
      <c r="B14" s="7"/>
      <c r="C14" s="7"/>
      <c r="D14" s="7">
        <v>4</v>
      </c>
      <c r="E14" s="7" t="s">
        <v>232</v>
      </c>
      <c r="F14" s="7" t="s">
        <v>233</v>
      </c>
      <c r="G14" s="7" t="s">
        <v>242</v>
      </c>
    </row>
    <row r="15" spans="1:7">
      <c r="A15" s="7" t="s">
        <v>65</v>
      </c>
      <c r="B15" s="7">
        <v>15</v>
      </c>
      <c r="C15" s="7" t="s">
        <v>109</v>
      </c>
      <c r="D15" s="7">
        <v>1</v>
      </c>
      <c r="E15" s="7" t="s">
        <v>223</v>
      </c>
      <c r="F15" s="7" t="s">
        <v>224</v>
      </c>
      <c r="G15" s="7" t="s">
        <v>243</v>
      </c>
    </row>
    <row r="16" spans="1:7">
      <c r="A16" s="7"/>
      <c r="B16" s="7"/>
      <c r="C16" s="7"/>
      <c r="D16" s="7">
        <v>2</v>
      </c>
      <c r="E16" s="7" t="s">
        <v>226</v>
      </c>
      <c r="F16" s="7" t="s">
        <v>227</v>
      </c>
      <c r="G16" s="7" t="s">
        <v>244</v>
      </c>
    </row>
    <row r="17" spans="1:7">
      <c r="A17" s="7"/>
      <c r="B17" s="7"/>
      <c r="C17" s="7"/>
      <c r="D17" s="7">
        <v>3</v>
      </c>
      <c r="E17" s="7" t="s">
        <v>229</v>
      </c>
      <c r="F17" s="7" t="s">
        <v>230</v>
      </c>
      <c r="G17" s="7" t="s">
        <v>245</v>
      </c>
    </row>
    <row r="18" spans="1:7">
      <c r="A18" s="7"/>
      <c r="B18" s="7"/>
      <c r="C18" s="7"/>
      <c r="D18" s="7">
        <v>4</v>
      </c>
      <c r="E18" s="7" t="s">
        <v>232</v>
      </c>
      <c r="F18" s="7" t="s">
        <v>233</v>
      </c>
      <c r="G18" s="7" t="s">
        <v>246</v>
      </c>
    </row>
    <row r="19" spans="1:7">
      <c r="A19" s="7" t="s">
        <v>72</v>
      </c>
      <c r="B19" s="7">
        <v>15</v>
      </c>
      <c r="C19" s="7" t="s">
        <v>152</v>
      </c>
      <c r="D19" s="7">
        <v>1</v>
      </c>
      <c r="E19" s="7" t="s">
        <v>223</v>
      </c>
      <c r="F19" s="7" t="s">
        <v>224</v>
      </c>
      <c r="G19" s="7" t="s">
        <v>247</v>
      </c>
    </row>
    <row r="20" spans="1:7">
      <c r="A20" s="7"/>
      <c r="B20" s="7"/>
      <c r="C20" s="7"/>
      <c r="D20" s="7">
        <v>2</v>
      </c>
      <c r="E20" s="7" t="s">
        <v>226</v>
      </c>
      <c r="F20" s="7" t="s">
        <v>227</v>
      </c>
      <c r="G20" s="7" t="s">
        <v>248</v>
      </c>
    </row>
    <row r="21" spans="1:7">
      <c r="A21" s="7"/>
      <c r="B21" s="7"/>
      <c r="C21" s="7"/>
      <c r="D21" s="7">
        <v>3</v>
      </c>
      <c r="E21" s="7" t="s">
        <v>229</v>
      </c>
      <c r="F21" s="7" t="s">
        <v>230</v>
      </c>
      <c r="G21" s="7" t="s">
        <v>249</v>
      </c>
    </row>
    <row r="22" spans="1:7">
      <c r="A22" s="7"/>
      <c r="B22" s="7"/>
      <c r="C22" s="7"/>
      <c r="D22" s="7">
        <v>4</v>
      </c>
      <c r="E22" s="7" t="s">
        <v>232</v>
      </c>
      <c r="F22" s="7" t="s">
        <v>233</v>
      </c>
      <c r="G22" s="7" t="s">
        <v>250</v>
      </c>
    </row>
    <row r="23" spans="1:7">
      <c r="A23" s="7" t="s">
        <v>79</v>
      </c>
      <c r="B23" s="7">
        <v>15</v>
      </c>
      <c r="C23" s="7" t="s">
        <v>152</v>
      </c>
      <c r="D23" s="7">
        <v>1</v>
      </c>
      <c r="E23" s="7" t="s">
        <v>223</v>
      </c>
      <c r="F23" s="7" t="s">
        <v>224</v>
      </c>
      <c r="G23" s="7" t="s">
        <v>251</v>
      </c>
    </row>
    <row r="24" spans="1:7">
      <c r="A24" s="7"/>
      <c r="B24" s="7"/>
      <c r="C24" s="7"/>
      <c r="D24" s="7">
        <v>2</v>
      </c>
      <c r="E24" s="7" t="s">
        <v>226</v>
      </c>
      <c r="F24" s="7" t="s">
        <v>227</v>
      </c>
      <c r="G24" s="7" t="s">
        <v>252</v>
      </c>
    </row>
    <row r="25" spans="1:7">
      <c r="A25" s="7"/>
      <c r="B25" s="7"/>
      <c r="C25" s="7"/>
      <c r="D25" s="7">
        <v>3</v>
      </c>
      <c r="E25" s="7" t="s">
        <v>229</v>
      </c>
      <c r="F25" s="7" t="s">
        <v>230</v>
      </c>
      <c r="G25" s="7" t="s">
        <v>253</v>
      </c>
    </row>
    <row r="26" spans="1:7">
      <c r="A26" s="7"/>
      <c r="B26" s="7"/>
      <c r="C26" s="7"/>
      <c r="D26" s="7">
        <v>4</v>
      </c>
      <c r="E26" s="7" t="s">
        <v>232</v>
      </c>
      <c r="F26" s="7" t="s">
        <v>233</v>
      </c>
      <c r="G26" s="7" t="s">
        <v>254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255</v>
      </c>
      <c r="B1" s="4"/>
      <c r="C1" s="4"/>
      <c r="D1" s="4"/>
      <c r="E1" s="4"/>
      <c r="F1" s="4"/>
      <c r="G1" s="4"/>
    </row>
    <row r="2" spans="1:7">
      <c r="A2" s="8" t="s">
        <v>256</v>
      </c>
      <c r="B2" s="8" t="s">
        <v>257</v>
      </c>
      <c r="C2" s="8" t="s">
        <v>258</v>
      </c>
      <c r="D2" s="8" t="s">
        <v>259</v>
      </c>
      <c r="E2" s="8" t="s">
        <v>260</v>
      </c>
      <c r="F2" s="8" t="s">
        <v>261</v>
      </c>
      <c r="G2" s="8" t="s">
        <v>262</v>
      </c>
    </row>
    <row r="3" spans="1:7">
      <c r="A3" s="7">
        <v>1</v>
      </c>
      <c r="B3" s="7" t="s">
        <v>263</v>
      </c>
      <c r="C3" s="7">
        <v>35</v>
      </c>
      <c r="D3" s="7" t="s">
        <v>264</v>
      </c>
      <c r="E3" s="7" t="s">
        <v>265</v>
      </c>
      <c r="F3" s="7" t="s">
        <v>266</v>
      </c>
      <c r="G3" s="7" t="s">
        <v>267</v>
      </c>
    </row>
    <row r="4" spans="1:7">
      <c r="A4" s="7"/>
      <c r="B4" s="7" t="s">
        <v>268</v>
      </c>
      <c r="C4" s="7"/>
      <c r="D4" s="7" t="s">
        <v>269</v>
      </c>
      <c r="E4" s="7"/>
      <c r="F4" s="7"/>
      <c r="G4" s="7"/>
    </row>
    <row r="5" spans="1:7">
      <c r="A5" s="7">
        <v>2</v>
      </c>
      <c r="B5" s="7" t="s">
        <v>270</v>
      </c>
      <c r="C5" s="7">
        <v>35</v>
      </c>
      <c r="D5" s="7" t="s">
        <v>271</v>
      </c>
      <c r="E5" s="7" t="s">
        <v>272</v>
      </c>
      <c r="F5" s="7" t="s">
        <v>273</v>
      </c>
      <c r="G5" s="7" t="s">
        <v>274</v>
      </c>
    </row>
    <row r="6" spans="1:7">
      <c r="A6" s="7"/>
      <c r="B6" s="7" t="s">
        <v>268</v>
      </c>
      <c r="C6" s="7"/>
      <c r="D6" s="7" t="s">
        <v>275</v>
      </c>
      <c r="E6" s="7"/>
      <c r="F6" s="7"/>
      <c r="G6" s="7"/>
    </row>
    <row r="7" spans="1:7">
      <c r="A7" s="7">
        <v>3</v>
      </c>
      <c r="B7" s="7" t="s">
        <v>276</v>
      </c>
      <c r="C7" s="7">
        <v>35</v>
      </c>
      <c r="D7" s="7" t="s">
        <v>277</v>
      </c>
      <c r="E7" s="7" t="s">
        <v>278</v>
      </c>
      <c r="F7" s="7" t="s">
        <v>279</v>
      </c>
      <c r="G7" s="7" t="s">
        <v>280</v>
      </c>
    </row>
    <row r="8" spans="1:7">
      <c r="A8" s="7"/>
      <c r="B8" s="7" t="s">
        <v>268</v>
      </c>
      <c r="C8" s="7"/>
      <c r="D8" s="7" t="s">
        <v>281</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282</v>
      </c>
      <c r="B1" s="4"/>
      <c r="C1" s="4"/>
      <c r="D1" s="4"/>
      <c r="E1" s="4"/>
    </row>
    <row r="2" spans="1:5">
      <c r="A2" s="1" t="s">
        <v>283</v>
      </c>
      <c r="B2" s="1" t="s">
        <v>284</v>
      </c>
      <c r="C2" s="1"/>
      <c r="D2" s="1"/>
      <c r="E2" s="1"/>
    </row>
    <row r="3" spans="1:5">
      <c r="A3" s="10" t="s">
        <v>285</v>
      </c>
      <c r="B3" s="7" t="s">
        <v>286</v>
      </c>
      <c r="C3" s="5"/>
      <c r="D3" s="5"/>
      <c r="E3" s="5"/>
    </row>
    <row r="4" spans="1:5">
      <c r="A4" s="10" t="s">
        <v>287</v>
      </c>
      <c r="B4" s="7" t="s">
        <v>288</v>
      </c>
      <c r="C4" s="5"/>
      <c r="D4" s="5"/>
      <c r="E4" s="5"/>
    </row>
    <row r="5" spans="1:5">
      <c r="A5" s="10" t="s">
        <v>289</v>
      </c>
      <c r="B5" s="7" t="s">
        <v>290</v>
      </c>
      <c r="C5" s="5"/>
      <c r="D5" s="5"/>
      <c r="E5" s="5"/>
    </row>
    <row r="6" spans="1:5">
      <c r="A6" s="10" t="s">
        <v>291</v>
      </c>
      <c r="B6" s="7" t="s">
        <v>292</v>
      </c>
      <c r="C6" s="5"/>
      <c r="D6" s="5"/>
      <c r="E6" s="5"/>
    </row>
    <row r="7" spans="1:5">
      <c r="A7" s="10" t="s">
        <v>293</v>
      </c>
      <c r="B7" s="7" t="s">
        <v>294</v>
      </c>
      <c r="C7" s="5"/>
      <c r="D7" s="5"/>
      <c r="E7" s="5"/>
    </row>
    <row r="8" spans="1:5">
      <c r="A8" s="11" t="s">
        <v>183</v>
      </c>
      <c r="B8" s="11" t="s">
        <v>295</v>
      </c>
      <c r="C8" s="11" t="s">
        <v>296</v>
      </c>
      <c r="D8" s="11" t="s">
        <v>297</v>
      </c>
      <c r="E8" s="11" t="s">
        <v>298</v>
      </c>
    </row>
    <row r="9" spans="1:5">
      <c r="A9" s="7">
        <v>1</v>
      </c>
      <c r="B9" s="7" t="s">
        <v>299</v>
      </c>
      <c r="C9" s="7" t="s">
        <v>300</v>
      </c>
      <c r="D9" s="7" t="s">
        <v>301</v>
      </c>
      <c r="E9" s="7" t="s">
        <v>302</v>
      </c>
    </row>
    <row r="10" spans="1:5">
      <c r="A10" s="7">
        <v>2</v>
      </c>
      <c r="B10" s="7" t="s">
        <v>303</v>
      </c>
      <c r="C10" s="7" t="s">
        <v>304</v>
      </c>
      <c r="D10" s="7" t="s">
        <v>305</v>
      </c>
      <c r="E10" s="7" t="s">
        <v>306</v>
      </c>
    </row>
    <row r="11" spans="1:5">
      <c r="A11" s="7">
        <v>3</v>
      </c>
      <c r="B11" s="7" t="s">
        <v>307</v>
      </c>
      <c r="C11" s="7" t="s">
        <v>308</v>
      </c>
      <c r="D11" s="7" t="s">
        <v>309</v>
      </c>
      <c r="E11" s="7" t="s">
        <v>310</v>
      </c>
    </row>
    <row r="12" spans="1:5">
      <c r="A12" s="7">
        <v>4</v>
      </c>
      <c r="B12" s="7" t="s">
        <v>311</v>
      </c>
      <c r="C12" s="7" t="s">
        <v>300</v>
      </c>
      <c r="D12" s="7" t="s">
        <v>312</v>
      </c>
      <c r="E12" s="7" t="s">
        <v>313</v>
      </c>
    </row>
    <row r="13" spans="1:5">
      <c r="A13" s="7">
        <v>5</v>
      </c>
      <c r="B13" s="7" t="s">
        <v>314</v>
      </c>
      <c r="C13" s="7" t="s">
        <v>300</v>
      </c>
      <c r="D13" s="7" t="s">
        <v>315</v>
      </c>
      <c r="E13" s="7" t="s">
        <v>316</v>
      </c>
    </row>
    <row r="15" spans="1:5">
      <c r="A15" s="1" t="s">
        <v>317</v>
      </c>
      <c r="B15" s="1" t="s">
        <v>318</v>
      </c>
      <c r="C15" s="1"/>
      <c r="D15" s="1"/>
      <c r="E15" s="1"/>
    </row>
    <row r="16" spans="1:5">
      <c r="A16" s="10" t="s">
        <v>285</v>
      </c>
      <c r="B16" s="7" t="s">
        <v>319</v>
      </c>
      <c r="C16" s="5"/>
      <c r="D16" s="5"/>
      <c r="E16" s="5"/>
    </row>
    <row r="17" spans="1:5">
      <c r="A17" s="10" t="s">
        <v>287</v>
      </c>
      <c r="B17" s="7" t="s">
        <v>320</v>
      </c>
      <c r="C17" s="5"/>
      <c r="D17" s="5"/>
      <c r="E17" s="5"/>
    </row>
    <row r="18" spans="1:5">
      <c r="A18" s="10" t="s">
        <v>289</v>
      </c>
      <c r="B18" s="7" t="s">
        <v>321</v>
      </c>
      <c r="C18" s="5"/>
      <c r="D18" s="5"/>
      <c r="E18" s="5"/>
    </row>
    <row r="19" spans="1:5">
      <c r="A19" s="10" t="s">
        <v>291</v>
      </c>
      <c r="B19" s="7" t="s">
        <v>322</v>
      </c>
      <c r="C19" s="5"/>
      <c r="D19" s="5"/>
      <c r="E19" s="5"/>
    </row>
    <row r="20" spans="1:5">
      <c r="A20" s="10" t="s">
        <v>293</v>
      </c>
      <c r="B20" s="7" t="s">
        <v>323</v>
      </c>
      <c r="C20" s="5"/>
      <c r="D20" s="5"/>
      <c r="E20" s="5"/>
    </row>
    <row r="21" spans="1:5">
      <c r="A21" s="11" t="s">
        <v>183</v>
      </c>
      <c r="B21" s="11" t="s">
        <v>295</v>
      </c>
      <c r="C21" s="11" t="s">
        <v>296</v>
      </c>
      <c r="D21" s="11" t="s">
        <v>297</v>
      </c>
      <c r="E21" s="11" t="s">
        <v>298</v>
      </c>
    </row>
    <row r="22" spans="1:5">
      <c r="A22" s="7">
        <v>1</v>
      </c>
      <c r="B22" s="7" t="s">
        <v>299</v>
      </c>
      <c r="C22" s="7" t="s">
        <v>300</v>
      </c>
      <c r="D22" s="7" t="s">
        <v>324</v>
      </c>
      <c r="E22" s="7" t="s">
        <v>325</v>
      </c>
    </row>
    <row r="23" spans="1:5">
      <c r="A23" s="7">
        <v>2</v>
      </c>
      <c r="B23" s="7" t="s">
        <v>303</v>
      </c>
      <c r="C23" s="7" t="s">
        <v>308</v>
      </c>
      <c r="D23" s="7" t="s">
        <v>326</v>
      </c>
      <c r="E23" s="7" t="s">
        <v>327</v>
      </c>
    </row>
    <row r="24" spans="1:5">
      <c r="A24" s="7">
        <v>3</v>
      </c>
      <c r="B24" s="7" t="s">
        <v>307</v>
      </c>
      <c r="C24" s="7" t="s">
        <v>304</v>
      </c>
      <c r="D24" s="7" t="s">
        <v>328</v>
      </c>
      <c r="E24" s="7" t="s">
        <v>329</v>
      </c>
    </row>
    <row r="25" spans="1:5">
      <c r="A25" s="7">
        <v>4</v>
      </c>
      <c r="B25" s="7" t="s">
        <v>311</v>
      </c>
      <c r="C25" s="7" t="s">
        <v>300</v>
      </c>
      <c r="D25" s="7" t="s">
        <v>330</v>
      </c>
      <c r="E25" s="7" t="s">
        <v>331</v>
      </c>
    </row>
    <row r="26" spans="1:5">
      <c r="A26" s="7">
        <v>5</v>
      </c>
      <c r="B26" s="7" t="s">
        <v>314</v>
      </c>
      <c r="C26" s="7" t="s">
        <v>300</v>
      </c>
      <c r="D26" s="7" t="s">
        <v>332</v>
      </c>
      <c r="E26" s="7" t="s">
        <v>333</v>
      </c>
    </row>
    <row r="28" spans="1:5">
      <c r="A28" s="1" t="s">
        <v>334</v>
      </c>
      <c r="B28" s="1" t="s">
        <v>335</v>
      </c>
      <c r="C28" s="1"/>
      <c r="D28" s="1"/>
      <c r="E28" s="1"/>
    </row>
    <row r="29" spans="1:5">
      <c r="A29" s="10" t="s">
        <v>285</v>
      </c>
      <c r="B29" s="7" t="s">
        <v>336</v>
      </c>
      <c r="C29" s="5"/>
      <c r="D29" s="5"/>
      <c r="E29" s="5"/>
    </row>
    <row r="30" spans="1:5">
      <c r="A30" s="10" t="s">
        <v>287</v>
      </c>
      <c r="B30" s="7" t="s">
        <v>337</v>
      </c>
      <c r="C30" s="5"/>
      <c r="D30" s="5"/>
      <c r="E30" s="5"/>
    </row>
    <row r="31" spans="1:5">
      <c r="A31" s="10" t="s">
        <v>289</v>
      </c>
      <c r="B31" s="7" t="s">
        <v>338</v>
      </c>
      <c r="C31" s="5"/>
      <c r="D31" s="5"/>
      <c r="E31" s="5"/>
    </row>
    <row r="32" spans="1:5">
      <c r="A32" s="10" t="s">
        <v>291</v>
      </c>
      <c r="B32" s="7" t="s">
        <v>339</v>
      </c>
      <c r="C32" s="5"/>
      <c r="D32" s="5"/>
      <c r="E32" s="5"/>
    </row>
    <row r="33" spans="1:5">
      <c r="A33" s="10" t="s">
        <v>293</v>
      </c>
      <c r="B33" s="7" t="s">
        <v>340</v>
      </c>
      <c r="C33" s="5"/>
      <c r="D33" s="5"/>
      <c r="E33" s="5"/>
    </row>
    <row r="34" spans="1:5">
      <c r="A34" s="11" t="s">
        <v>183</v>
      </c>
      <c r="B34" s="11" t="s">
        <v>295</v>
      </c>
      <c r="C34" s="11" t="s">
        <v>296</v>
      </c>
      <c r="D34" s="11" t="s">
        <v>297</v>
      </c>
      <c r="E34" s="11" t="s">
        <v>298</v>
      </c>
    </row>
    <row r="35" spans="1:5">
      <c r="A35" s="7">
        <v>1</v>
      </c>
      <c r="B35" s="7" t="s">
        <v>299</v>
      </c>
      <c r="C35" s="7" t="s">
        <v>300</v>
      </c>
      <c r="D35" s="7" t="s">
        <v>341</v>
      </c>
      <c r="E35" s="7" t="s">
        <v>342</v>
      </c>
    </row>
    <row r="36" spans="1:5">
      <c r="A36" s="7">
        <v>2</v>
      </c>
      <c r="B36" s="7" t="s">
        <v>303</v>
      </c>
      <c r="C36" s="7" t="s">
        <v>304</v>
      </c>
      <c r="D36" s="7" t="s">
        <v>343</v>
      </c>
      <c r="E36" s="7" t="s">
        <v>344</v>
      </c>
    </row>
    <row r="37" spans="1:5">
      <c r="A37" s="7">
        <v>3</v>
      </c>
      <c r="B37" s="7" t="s">
        <v>307</v>
      </c>
      <c r="C37" s="7" t="s">
        <v>308</v>
      </c>
      <c r="D37" s="7" t="s">
        <v>345</v>
      </c>
      <c r="E37" s="7" t="s">
        <v>346</v>
      </c>
    </row>
    <row r="38" spans="1:5">
      <c r="A38" s="7">
        <v>4</v>
      </c>
      <c r="B38" s="7" t="s">
        <v>311</v>
      </c>
      <c r="C38" s="7" t="s">
        <v>308</v>
      </c>
      <c r="D38" s="7" t="s">
        <v>347</v>
      </c>
      <c r="E38" s="7" t="s">
        <v>348</v>
      </c>
    </row>
    <row r="39" spans="1:5">
      <c r="A39" s="7">
        <v>5</v>
      </c>
      <c r="B39" s="7" t="s">
        <v>314</v>
      </c>
      <c r="C39" s="7" t="s">
        <v>300</v>
      </c>
      <c r="D39" s="7" t="s">
        <v>349</v>
      </c>
      <c r="E39" s="7" t="s">
        <v>350</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351</v>
      </c>
      <c r="B1" s="4"/>
      <c r="C1" s="4"/>
      <c r="D1" s="4"/>
    </row>
    <row r="2" spans="1:4">
      <c r="A2" s="8" t="s">
        <v>216</v>
      </c>
      <c r="B2" s="8" t="s">
        <v>352</v>
      </c>
      <c r="C2" s="8" t="s">
        <v>353</v>
      </c>
      <c r="D2" s="8" t="s">
        <v>354</v>
      </c>
    </row>
    <row r="3" spans="1:4">
      <c r="A3" s="7" t="s">
        <v>355</v>
      </c>
      <c r="B3" s="7" t="s">
        <v>356</v>
      </c>
      <c r="C3" s="7" t="s">
        <v>357</v>
      </c>
      <c r="D3" s="7" t="s">
        <v>358</v>
      </c>
    </row>
    <row r="4" spans="1:4">
      <c r="A4" s="7" t="s">
        <v>355</v>
      </c>
      <c r="B4" s="7" t="s">
        <v>359</v>
      </c>
      <c r="C4" s="7" t="s">
        <v>360</v>
      </c>
      <c r="D4" s="7" t="s">
        <v>361</v>
      </c>
    </row>
    <row r="5" spans="1:4">
      <c r="A5" s="7" t="s">
        <v>355</v>
      </c>
      <c r="B5" s="7" t="s">
        <v>362</v>
      </c>
      <c r="C5" s="7" t="s">
        <v>363</v>
      </c>
      <c r="D5" s="7" t="s">
        <v>364</v>
      </c>
    </row>
    <row r="6" spans="1:4">
      <c r="A6" s="7" t="s">
        <v>365</v>
      </c>
      <c r="B6" s="7" t="s">
        <v>356</v>
      </c>
      <c r="C6" s="7" t="s">
        <v>357</v>
      </c>
      <c r="D6" s="7" t="s">
        <v>366</v>
      </c>
    </row>
    <row r="7" spans="1:4">
      <c r="A7" s="7" t="s">
        <v>365</v>
      </c>
      <c r="B7" s="7" t="s">
        <v>359</v>
      </c>
      <c r="C7" s="7" t="s">
        <v>360</v>
      </c>
      <c r="D7" s="7" t="s">
        <v>367</v>
      </c>
    </row>
    <row r="8" spans="1:4">
      <c r="A8" s="7" t="s">
        <v>365</v>
      </c>
      <c r="B8" s="7" t="s">
        <v>362</v>
      </c>
      <c r="C8" s="7" t="s">
        <v>363</v>
      </c>
      <c r="D8" s="7" t="s">
        <v>368</v>
      </c>
    </row>
    <row r="9" spans="1:4">
      <c r="A9" s="7" t="s">
        <v>369</v>
      </c>
      <c r="B9" s="7" t="s">
        <v>356</v>
      </c>
      <c r="C9" s="7" t="s">
        <v>357</v>
      </c>
      <c r="D9" s="7" t="s">
        <v>370</v>
      </c>
    </row>
    <row r="10" spans="1:4">
      <c r="A10" s="7" t="s">
        <v>369</v>
      </c>
      <c r="B10" s="7" t="s">
        <v>359</v>
      </c>
      <c r="C10" s="7" t="s">
        <v>360</v>
      </c>
      <c r="D10" s="7" t="s">
        <v>371</v>
      </c>
    </row>
    <row r="11" spans="1:4">
      <c r="A11" s="7" t="s">
        <v>369</v>
      </c>
      <c r="B11" s="7" t="s">
        <v>362</v>
      </c>
      <c r="C11" s="7" t="s">
        <v>363</v>
      </c>
      <c r="D11" s="7" t="s">
        <v>372</v>
      </c>
    </row>
    <row r="12" spans="1:4">
      <c r="A12" s="7" t="s">
        <v>373</v>
      </c>
      <c r="B12" s="7" t="s">
        <v>356</v>
      </c>
      <c r="C12" s="7" t="s">
        <v>357</v>
      </c>
      <c r="D12" s="7" t="s">
        <v>374</v>
      </c>
    </row>
    <row r="13" spans="1:4">
      <c r="A13" s="7" t="s">
        <v>373</v>
      </c>
      <c r="B13" s="7" t="s">
        <v>359</v>
      </c>
      <c r="C13" s="7" t="s">
        <v>360</v>
      </c>
      <c r="D13" s="7" t="s">
        <v>375</v>
      </c>
    </row>
    <row r="14" spans="1:4">
      <c r="A14" s="7" t="s">
        <v>373</v>
      </c>
      <c r="B14" s="7" t="s">
        <v>362</v>
      </c>
      <c r="C14" s="7" t="s">
        <v>363</v>
      </c>
      <c r="D14" s="7" t="s">
        <v>376</v>
      </c>
    </row>
    <row r="15" spans="1:4">
      <c r="A15" s="7" t="s">
        <v>377</v>
      </c>
      <c r="B15" s="7" t="s">
        <v>356</v>
      </c>
      <c r="C15" s="7" t="s">
        <v>357</v>
      </c>
      <c r="D15" s="7" t="s">
        <v>378</v>
      </c>
    </row>
    <row r="16" spans="1:4">
      <c r="A16" s="7" t="s">
        <v>377</v>
      </c>
      <c r="B16" s="7" t="s">
        <v>359</v>
      </c>
      <c r="C16" s="7" t="s">
        <v>360</v>
      </c>
      <c r="D16" s="7" t="s">
        <v>379</v>
      </c>
    </row>
    <row r="17" spans="1:4">
      <c r="A17" s="7" t="s">
        <v>377</v>
      </c>
      <c r="B17" s="7" t="s">
        <v>362</v>
      </c>
      <c r="C17" s="7" t="s">
        <v>363</v>
      </c>
      <c r="D17" s="7" t="s">
        <v>380</v>
      </c>
    </row>
    <row r="18" spans="1:4">
      <c r="A18" s="7" t="s">
        <v>381</v>
      </c>
      <c r="B18" s="7" t="s">
        <v>356</v>
      </c>
      <c r="C18" s="7" t="s">
        <v>382</v>
      </c>
      <c r="D18" s="7" t="s">
        <v>383</v>
      </c>
    </row>
    <row r="19" spans="1:4">
      <c r="A19" s="7" t="s">
        <v>381</v>
      </c>
      <c r="B19" s="7" t="s">
        <v>359</v>
      </c>
      <c r="C19" s="7" t="s">
        <v>384</v>
      </c>
      <c r="D19" s="7" t="s">
        <v>385</v>
      </c>
    </row>
    <row r="20" spans="1:4">
      <c r="A20" s="7" t="s">
        <v>381</v>
      </c>
      <c r="B20" s="7" t="s">
        <v>362</v>
      </c>
      <c r="C20" s="7" t="s">
        <v>386</v>
      </c>
      <c r="D20" s="7" t="s">
        <v>387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2026-05-26T17:39:37+02:00</dcterms:created>
  <dcterms:modified xsi:type="dcterms:W3CDTF">2026-05-26T17:39:37+02:00</dcterms:modified>
  <dc:title>Currículo LOMLOE Segunda lengua extranjera aleman 1.º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