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<sst xmlns="http://schemas.openxmlformats.org/spreadsheetml/2006/main" uniqueCount="519">
  <si>
    <t>Corrigiendo.es</t>
  </si>
  <si>
    <t>Materia</t>
  </si>
  <si>
    <t>Segunda lengua extranjera aleman</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</si>
  <si>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</si>
  <si>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</si>
  <si>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</si>
  <si>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</si>
  <si>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</si>
  <si>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</si>
  <si>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</si>
  <si>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</si>
  <si>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</si>
  <si>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</si>
  <si>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</si>
  <si>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</si>
  <si>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</si>
  <si>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</si>
  <si>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</si>
  <si>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</si>
  <si>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</si>
  <si>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</si>
  <si>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</si>
  <si>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21:51</t>
  </si>
  <si>
    <t>Resumen ejecutivo (CCAA vs BOE)</t>
  </si>
  <si>
    <t>Aragón no ha publicado decreto propio para Alemán 2º ESO; aplica íntegro el RD 217/2022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</si>
  <si>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</si>
  <si>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</si>
  <si>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Segunda lengua extranjera aleman</t>
  </si>
  <si>
    <t>Resumen ejecutivo</t>
  </si>
  <si>
    <t>Mantiene del BOE</t>
  </si>
  <si>
    <t>Todos los criterios de evaluación y competencias específicas son idénticos a los del BOE.</t>
  </si>
  <si>
    <t>Decreto de referencia</t>
  </si>
  <si>
    <t>RD 217/2022, de 29 de marzo, por el que se establece la ordenación y las enseñanzas mínimas de la Educación Secundaria Obligatoria.</t>
  </si>
  <si>
    <t>Implicación para la programación</t>
  </si>
  <si>
    <t>La programación didáctica debe ceñirse al currículo estatal del RD 217/2022, sin adaptaciones autonómicas.</t>
  </si>
  <si>
    <t>Variante</t>
  </si>
  <si>
    <t>Código</t>
  </si>
  <si>
    <t>Descripción oficial</t>
  </si>
  <si>
    <t>Resumen claro</t>
  </si>
  <si>
    <t>Qué hace el alumnado</t>
  </si>
  <si>
    <t>No es</t>
  </si>
  <si>
    <t>Ejemplo de actividad</t>
  </si>
  <si>
    <t>Palabra clave pedagógica</t>
  </si>
  <si>
    <t>Segunda Lengua Extranjera: Alemán</t>
  </si>
  <si>
    <t>CE.SLEA.1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</si>
  <si>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</si>
  <si>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Saber entender lo que dicen textos sencillos en alemán para obtener información útil y resolver situaciones cotidianas reales.</t>
  </si>
  <si>
    <t>El alumnado escucha audios o lee textos cortos en alemán estándar, identificando la idea principal y datos específicos mediante pistas del contexto.</t>
  </si>
  <si>
    <t>No es traducir el texto entero al castellano ni analizar sintácticamente las frases. No es memorizar listas de vocabulario aisladas de un contexto comunicativo.</t>
  </si>
  <si>
    <t>El alumnado lee un folleto de un zoo alemán para averiguar el precio de la entrada y el horario de apertura.</t>
  </si>
  <si>
    <t>interpretar</t>
  </si>
  <si>
    <t>CE.SLEA.2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</si>
  <si>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</si>
  <si>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en alemán, escritos o hablados, para comunicarse de forma útil y creativa en situaciones cotidianas.</t>
  </si>
  <si>
    <t>El alumnado planifica y redacta correos, notas o grabaciones breves en alemán, utilizando recursos propios para hacerse entender y corregir sus propios errores sobre la marcha.</t>
  </si>
  <si>
    <t>No es completar huecos de gramática ni traducir frases sueltas. No se busca la perfección lingüística absoluta, sino la capacidad de transmitir una idea propia con sentido.</t>
  </si>
  <si>
    <t>El alumnado escribe una invitación por WhatsApp para su fiesta de cumpleaños en alemán, indicando lugar, hora y qué deben traer sus amigos.</t>
  </si>
  <si>
    <t>producir</t>
  </si>
  <si>
    <t>CE.SLEA.3</t>
  </si>
  <si>
    <t>Interactuar con otras personas con creciente autonomía, usando estrategias de cooperación y empleando recursos analógicos y digitales, para responder a propósitos comunicativos concretos en intercambios respetuosos con las normas de cortesía.</t>
  </si>
  <si>
    <t>El alumnado conversa y colabora con otros en alemán para resolver situaciones cotidianas, usando herramientas digitales y manteniendo siempre la cortesía.</t>
  </si>
  <si>
    <t>El alumnado participa en diálogos, trabaja en equipo para entenderse y utiliza traductores o apps para mantener conversaciones sencillas pero efectivas con sus compañeros.</t>
  </si>
  <si>
    <t>No es hacer ejercicios de gramática a solas ni memorizar declinaciones. No es un monólogo; requiere reaccionar a lo que el otro dice con respeto.</t>
  </si>
  <si>
    <t>Simular por parejas una videollamada donde deben ponerse de acuerdo en alemán para elegir qué película ver el fin de semana.</t>
  </si>
  <si>
    <t>comunicar</t>
  </si>
  <si>
    <t>CE.SLEA.4</t>
  </si>
  <si>
    <t>Mediar en situaciones cotidianas entre distintas lenguas, usando estrategias y conocimientos sencillos orientados a explicar conceptos o simplificar mensajes, para transmitir información de manera eficaz, clara y responsable.</t>
  </si>
  <si>
    <t>El alumnado actúa como puente para que dos personas se entiendan, simplificando ideas o explicando conceptos básicos en alemán.</t>
  </si>
  <si>
    <t>El alumnado ayuda a otros a comprender un mensaje, resume textos sencillos y adapta la información para que la comunicación fluya entre diferentes lenguas.</t>
  </si>
  <si>
    <t>No es realizar una traducción jurada ni perfecta. No es un ejercicio de gramática pura. Es facilitar que la información llegue a su destino.</t>
  </si>
  <si>
    <t>El alumnado explica en español a un turista alemán las normas básicas de un museo tras leer un folleto sencillo escrito en alemán.</t>
  </si>
  <si>
    <t>mediar</t>
  </si>
  <si>
    <t>CE.SLEA.5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</si>
  <si>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</si>
  <si>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Aprovechar los conocimientos de otros idiomas para aprender alemán, analizando cómo funcionan las lenguas para resolver problemas de comunicación.</t>
  </si>
  <si>
    <t>El alumnado utiliza sus conocimientos previos en español o inglés para comprender estructuras alemanas, comparando idiomas y aplicando estrategias que faciliten su aprendizaje.</t>
  </si>
  <si>
    <t>No es aprender alemán como algo aislado. No es memorizar gramática sin compararla con su lengua materna ni ignorar las estrategias que ya usan en inglés.</t>
  </si>
  <si>
    <t>El alumnado identifica palabras similares entre el inglés y el alemán en un folleto turístico para deducir el vocabulario sobre las profesiones.</t>
  </si>
  <si>
    <t>conectar</t>
  </si>
  <si>
    <t>CE.SLEA.6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</si>
  <si>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</si>
  <si>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Aprender a apreciar las diferencias culturales y lingüísticas entre el alemán y el español para relacionarse con respeto y sin prejuicios.</t>
  </si>
  <si>
    <t>El alumnado identifica costumbres y expresiones alemanas, las compara con las propias y muestra una actitud abierta y empática ante la diversidad cultural.</t>
  </si>
  <si>
    <t>No es memorizar datos geográficos ni aprenderse una lista de monumentos. No es juzgar qué cultura es mejor, sino entender la diversidad.</t>
  </si>
  <si>
    <t>El alumnado compara los horarios de las comidas en Alemania y España, debatiendo respetuosamente sobre las ventajas de cada sistema.</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</si>
  <si>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</si>
  <si>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</si>
  <si>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</si>
  <si>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</si>
  <si>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</si>
  <si>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</si>
  <si>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</si>
  <si>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</si>
  <si>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en la lengua estándar a través de diversos soportes.</t>
  </si>
  <si>
    <t>Comprender la idea principal y datos específicos en textos cortos y sencillos sobre temas cotidianos y personales, presentados en diversos formatos y soportes habituales.</t>
  </si>
  <si>
    <t>Interpretar</t>
  </si>
  <si>
    <t>El alumnado realiza tareas de comprensión como cuestionarios, tablas de información o resúmenes breves tras leer o escuchar textos sobre rutinas, familia o gustos personales.</t>
  </si>
  <si>
    <t>Examen escrito</t>
  </si>
  <si>
    <t>Lectura de correos electrónicos de amigos alemanes o audiciones de diálogos básicos sobre la escuela y el tiempo libre en clase.</t>
  </si>
  <si>
    <t>Evaluar la capacidad de traducción literal del alemán al castellano en lugar de la extracción de información funcional y sentido global.</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</si>
  <si>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</si>
  <si>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Identificar y organizar información relevante de textos orales y escritos sencillos en alemán, apoyándose en elementos visuales y estrategias de comprensión guiadas.</t>
  </si>
  <si>
    <t>El alumnado realiza tareas de comprensión como cuestionarios de opción múltiple, completar tablas de datos o emparejar imágenes con fragmentos de textos orales o escritos.</t>
  </si>
  <si>
    <t>Lectura de folletos de ocio o escucha de diálogos sobre rutinas diarias donde el docente facilita una guía de pasos para localizar información clave.</t>
  </si>
  <si>
    <t>Evaluar la corrección gramatical o el uso de declinaciones en las respuestas en lugar de centrarse exclusivamente en la eficacia de la extracción de información.</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</si>
  <si>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</si>
  <si>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Realizar presentaciones orales breves y sencillas en alemán sobre temas personales y cotidianos, utilizando apoyos visuales y estrategias básicas de comunicación.</t>
  </si>
  <si>
    <t>Producir</t>
  </si>
  <si>
    <t>El alumnado realiza una exposición oral o grabación de vídeo describiendo su entorno cercano, rutinas o gustos, siguiendo un guion previamente planificado.</t>
  </si>
  <si>
    <t>Exposición / interacción oral</t>
  </si>
  <si>
    <t>Simulaciones de diálogos, presentaciones de proyectos sobre su tiempo libre o descripciones de su familia apoyadas en imágenes o diapositivas.</t>
  </si>
  <si>
    <t>Priorizar la corrección gramatical estricta (como la posición V2) sobre la eficacia comunicativa y el uso de estrategias de compensación en niveles iniciales.</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</si>
  <si>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</si>
  <si>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y sencillos sobre temas cotidianos, siguiendo modelos y utilizando herramientas digitales o analógicas, asegurando que el mensaje sea comprensible y adecuado.</t>
  </si>
  <si>
    <t>Redactar</t>
  </si>
  <si>
    <t>El alumnado produce textos escritos breves, como correos electrónicos o descripciones personales, siguiendo una estructura clara y empleando vocabulario básico sobre su entorno inmediato.</t>
  </si>
  <si>
    <t>Rubrica produccion</t>
  </si>
  <si>
    <t>Elaboración de una postal digital o una breve presentación escrita sobre sus aficiones o su familia, apoyándose en plantillas y conectores básicos.</t>
  </si>
  <si>
    <t>Priorizar la corrección gramatical (como la posición del verbo en alemán) sobre la eficacia comunicativa y la adecuación al formato solicitado.</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</si>
  <si>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 personas a quienes va dirigido el texto.</t>
  </si>
  <si>
    <t>Planificar y redactar textos sencillos en alemán, revisando el proceso y utilizando apoyos digitales o físicos para asegurar que el mensaje sea comprensible y adecuado.</t>
  </si>
  <si>
    <t>El alumnado entrega borradores y textos finales (correos, descripciones o notas) donde se aprecia la planificación previa y el uso de herramientas de consulta.</t>
  </si>
  <si>
    <t>Redacción de una respuesta a un intercambio escolar o un perfil para una red social educativa, siguiendo una guía de pasos proporcionada.</t>
  </si>
  <si>
    <t>Evaluar únicamente la corrección gramatical del producto final en alemán, ignorando las fases de planificación y revisión guiada que exige el criterio.</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</si>
  <si>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</si>
  <si>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Participar en diálogos sencillos sobre temas cotidianos, utilizando estrategias de apoyo y normas de cortesía básicas para comunicarse de forma efectiva en alemán.</t>
  </si>
  <si>
    <t>Interactuar</t>
  </si>
  <si>
    <t>El alumnado realiza diálogos breves y simulaciones comunicativas, grabadas o en vivo, donde intercambia información personal y cotidiana empleando recursos verbales y no verbales.</t>
  </si>
  <si>
    <t>Simulaciones de situaciones reales como presentaciones, compras o planes de ocio, utilizando apoyos visuales y fórmulas de cortesía alemanas.</t>
  </si>
  <si>
    <t>Evaluar la corrección gramatical exhaustiva (como la declinación o el orden de la frase) por encima de la eficacia comunicativa y el uso de estrategias de compensación.</t>
  </si>
  <si>
    <t>Seleccionar, organizar y utilizar, de forma guiada y en entornos próximos, estrategias adecuadas para iniciar, mantener y terminar la comunicación; tomar y ceder la palabra; y solicitar y formular aclaraciones y explicaciones.</t>
  </si>
  <si>
    <t>Gestionar interacciones orales breves en alemán utilizando estrategias para iniciar, mantener y finalizar la conversación, así como solicitar aclaraciones de forma guiada.</t>
  </si>
  <si>
    <t>Utilizar</t>
  </si>
  <si>
    <t>El alumnado realiza diálogos o juegos de rol donde emplea fórmulas de cortesía, gestiona los turnos de palabra y utiliza expresiones para pedir repetición o aclaración.</t>
  </si>
  <si>
    <t>Simulaciones de situaciones cotidianas en el aula, como pedir información en una tienda o planificar una actividad con un compañero en alemán.</t>
  </si>
  <si>
    <t>Calificar únicamente la corrección gramatical de las frases emitidas, ignorando si el alumno es capaz de usar recursos para que la comunicación no se interrumpa.</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</si>
  <si>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</si>
  <si>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en español o alemán mensajes breves y sencillos para facilitar la comprensión entre personas que no comparten el mismo idioma en situaciones cotidianas.</t>
  </si>
  <si>
    <t>Explicar</t>
  </si>
  <si>
    <t>El alumnado realiza una tarea de mediación escrita u oral donde simplifica y transmite la información esencial de un texto breve en alemán.</t>
  </si>
  <si>
    <t>Simulación de una situación real, como explicar las normas de un juego o los ingredientes de una carta de restaurante a un compañero.</t>
  </si>
  <si>
    <t>Confundir la mediación con la traducción literal, penalizando la falta de correspondencia palabra por palabra en lugar de valorar la transmisión del sentido.</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</si>
  <si>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</si>
  <si>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Utilizar apoyos visuales y digitales para facilitar la comprensión de mensajes sencillos y resolver problemas de comunicación en situaciones cotidianas.</t>
  </si>
  <si>
    <t>Aplicar</t>
  </si>
  <si>
    <t>El alumnado realiza una breve explicación o nota aclaratoria apoyada en imágenes, gestos o herramientas digitales para transmitir el sentido de un mensaje.</t>
  </si>
  <si>
    <t>Explicar a un compañero el funcionamiento de una norma escolar o un horario de trenes alemán usando iconos y lenguaje sencillo.</t>
  </si>
  <si>
    <t>Evaluar la precisión gramatical o la traducción literal en lugar de la eficacia de las estrategias de apoyo para transmitir el mensaje.</t>
  </si>
  <si>
    <t>Comparar y contrastar las semejanzas y diferencias entre distintas lenguas reflexionando de manera progresivamente autónoma sobre su funcionamiento.</t>
  </si>
  <si>
    <t>Identificar y explicar similitudes y diferencias gramaticales, léxicas o fonéticas entre el alemán y otras lenguas conocidas para facilitar el aprendizaje autónomo.</t>
  </si>
  <si>
    <t>Comparar</t>
  </si>
  <si>
    <t>El alumnado realiza cuadros comparativos, esquemas o notas de reflexión donde identifica estructuras similares o diferentes entre el alemán y sus otras lenguas de contacto.</t>
  </si>
  <si>
    <t>Portfolio / dosier</t>
  </si>
  <si>
    <t>Análisis de la estructura de la oración (verbo en segunda posición) o de cognados y falsos amigos entre alemán, inglés y español.</t>
  </si>
  <si>
    <t>Evaluar la corrección gramatical de la frase en alemán en lugar de valorar la capacidad del alumno para detectar patrones comunes entre lenguas.</t>
  </si>
  <si>
    <t>Utilizar y diferenciar los conocimientos y estrategias de mejora de la capacidad de comunicar y de aprender la lengua extranjera con apoyo de otros participantes y de soportes analógicos y digitales.</t>
  </si>
  <si>
    <t>Aplicar estrategias de aprendizaje y recursos digitales para mejorar la comunicación en alemán, apoyándose en la comparación con otras lenguas y el trabajo colaborativo.</t>
  </si>
  <si>
    <t>El alumnado realiza un diario de aprendizaje o portfolio donde registra el uso de herramientas digitales, comparaciones lingüísticas y correcciones colaborativas para mejorar sus producciones.</t>
  </si>
  <si>
    <t>Sesiones de corrección compartida y uso de diccionarios visuales o aplicaciones para identificar similitudes entre el alemán y otras lenguas conocidas.</t>
  </si>
  <si>
    <t>Evaluar únicamente la corrección gramatical del producto final en alemán, ignorando el proceso de reflexión y el uso de estrategias de aprendizaje.</t>
  </si>
  <si>
    <t>Identificar y registrar,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</si>
  <si>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Reflexionar sobre el propio aprendizaje del alemán, identificando progresos y dificultades mediante herramientas de autoevaluación y coevaluación para mejorar la competencia comunicativa.</t>
  </si>
  <si>
    <t>Identificar</t>
  </si>
  <si>
    <t>El alumnado entrega un diario de aprendizaje o portfolio con reflexiones guiadas sobre sus logros y dificultades en la adquisición de las estructuras básicas del alemán.</t>
  </si>
  <si>
    <t>Actividades de metacognición al finalizar cada proyecto o unidad, utilizando plantillas del Portfolio Europeo de las Lenguas (PEL) para registrar el progreso.</t>
  </si>
  <si>
    <t>Confundir la reflexión sobre el aprendizaje con una prueba de conocimientos gramaticales, penalizando el error lingüístico en un documento de carácter puramente metacognitivo.</t>
  </si>
  <si>
    <t>Actuar de forma empática y respetuosa en situaciones interculturales construyendo vínculos entre las diferentes lenguas y culturas y rechazando cualquier tipo de discriminación, prejuicio y estereotipo en contextos comunicativos cotidianos.</t>
  </si>
  <si>
    <t>Participar en intercambios comunicativos cotidianos mostrando respeto por la diversidad cultural germana, identificando similitudes y diferencias para evitar prejuicios y estereotipos lingüísticos.</t>
  </si>
  <si>
    <t>Participar</t>
  </si>
  <si>
    <t>El alumnado realiza una simulación de encuentro intercultural o elabora un mural comparativo donde identifica y cuestiona estereotipos comunes sobre la cultura alemana.</t>
  </si>
  <si>
    <t>Simulaciones de situaciones cotidianas como saludos o comidas donde se comparan costumbres españolas y alemanas, fomentando la empatía y el respeto.</t>
  </si>
  <si>
    <t>Evaluar únicamente el conocimiento teórico de festividades alemanas mediante exámenes de memoria, obviando la actitud empática y el rechazo a los estereotipos.</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</si>
  <si>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</si>
  <si>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Identificar y respetar las diferencias culturales y lingüísticas de los países de habla alemana, valorándolas como un elemento enriquecedor para la convivencia y la democracia.</t>
  </si>
  <si>
    <t>Valorar</t>
  </si>
  <si>
    <t>El alumnado realiza una comparativa visual o exposición oral sobre tradiciones, festividades o variedades del alemán, destacando valores democráticos y de respeto mutuo.</t>
  </si>
  <si>
    <t>Investigación y presentación de las diferencias culturales entre regiones de Alemania, Austria y Suiza (D-A-CH) durante festividades populares o hábitos cotidianos.</t>
  </si>
  <si>
    <t>Evaluar únicamente el conocimiento léxico de festividades alemanas mediante exámenes de memoria, ignorando la actitud de respeto y la comparación intercultural.</t>
  </si>
  <si>
    <t>Aplicar, de forma guiada, estrategias para explicar y apreciar la diversidad lingüística, cultural y artística, atendiendo a valores ecosociales y democráticos y respetando los principios de justicia, equidad e igualdad.</t>
  </si>
  <si>
    <t>Identificar y explicar de forma guiada las diferencias y semejanzas culturales entre países de habla alemana y el propio, mostrando respeto por la diversidad.</t>
  </si>
  <si>
    <t>El alumnado realiza una comparativa visual o escrita sobre aspectos culturales, como festividades, horarios o hábitos, destacando valores de convivencia y respeto mutuo.</t>
  </si>
  <si>
    <t>Comparación guiada de tradiciones o hábitos cotidianos en Alemania y España mediante el uso de organizadores gráficos o presentaciones sencillas.</t>
  </si>
  <si>
    <t>Evaluar únicamente la corrección gramatical de las frases en alemán en lugar de la capacidad de identificar y valorar la diversidad cultural.</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</si>
  <si>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</si>
  <si>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</si>
  <si>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</si>
  <si>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</si>
  <si>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</si>
  <si>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</si>
  <si>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</si>
  <si>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</si>
  <si>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</si>
  <si>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</si>
  <si>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Conocimientos, destrezas y actitudes que permitan detectar y</t>
  </si>
  <si>
    <t>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</si>
  <si>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</si>
  <si>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características y reconocimiento del contexto (participantes y situación), expectativas generadas por el contexto; organización 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</si>
  <si>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</si>
  <si>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</si>
  <si>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</si>
  <si>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</si>
  <si>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para iniciar, mantener y terminar la comunicación.</t>
  </si>
  <si>
    <t>Recursos para el aprendizaje y estrategias básicas de búsqueda de información: diccionarios, libros de</t>
  </si>
  <si>
    <t>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</si>
  <si>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</si>
  <si>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</si>
  <si>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</si>
  <si>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</si>
  <si>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</si>
  <si>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</si>
  <si>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</si>
  <si>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</si>
  <si>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como fuente de 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</si>
  <si>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</si>
  <si>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</si>
  <si>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</si>
  <si>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</si>
  <si>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</si>
  <si>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</si>
  <si>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</si>
  <si>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</si>
  <si>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</si>
  <si>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</si>
  <si>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</si>
  <si>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</si>
  <si>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</si>
  <si>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</si>
  <si>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Identifica únicamente palabras aisladas, expresiones muy básicas y nombres propios en textos orales o escritos muy breves y sencillos, necesitando ayuda constante y soporte visual directo para extraer cualquier tipo de información mínima.
→ Reconoce palabras como 'Hallo' o 'Schule' en un cartel, pero no logra comprender el propósito del mensaje ni identificar datos básicos como una fecha o una hora.</t>
  </si>
  <si>
    <t>En proceso</t>
  </si>
  <si>
    <t>50-69%</t>
  </si>
  <si>
    <t>Comprende la idea general y localiza información específica explícita en textos claros y pausados sobre temas cotidianos, aplicando estrategias de comprensión de forma guiada y haciendo un uso limitado de fuentes de consulta.
→ Identifica que un audio trata sobre la rutina diaria de un joven alemán y extrae la hora de levantarse tras varias escuchas y con el apoyo de una lista de vocabulario.</t>
  </si>
  <si>
    <t>Adquirido</t>
  </si>
  <si>
    <t>70-89%</t>
  </si>
  <si>
    <t>Interpreta con eficacia el sentido global y los detalles más relevantes en textos estándar, seleccionando y aplicando de forma autónoma estrategias como la inferencia por contexto o el uso de diccionarios para responder a necesidades comunicativas concretas.
→ Lee un correo electrónico de un amigo alemán invitándole a una excursión y comprende correctamente el lugar de encuentro, la ropa necesaria y el motivo del cambio de planes.</t>
  </si>
  <si>
    <t>Avanzado</t>
  </si>
  <si>
    <t>90-100%</t>
  </si>
  <si>
    <t>Analiza y valora críticamente el contenido y los rasgos discursivos de textos progresivamente complejos, infiriendo significados implícitos y seleccionando fuentes fiables de información para resolver situaciones comunicativas de forma precisa.
→ Deduce la intención comunicativa y el estado de ánimo del emisor en un blog sobre problemas medioambientales en Alemania, relacionando la información con conocimientos previos y utilizando fuentes externas para ampliar detalles.</t>
  </si>
  <si>
    <t>Produce fragmentos aislados o textos muy breves con ayuda constante, mostrando una organización inexistente y una falta de estrategias de planificación o compensación que dificulta gravemente la comprensión del mensaje.
→ El alumno escribe palabras sueltas o frases inconexas en alemán sobre su familia sin utilizar verbos conjugados ni conectores básicos.</t>
  </si>
  <si>
    <t>Produce textos breves y sencillos con una organización básica, aplicando algunas estrategias de planificación de forma guiada. Comete errores gramaticales frecuentes, aunque el mensaje es comprensible en su mayor parte.
→ Redacta un párrafo corto sobre sus aficiones (Hobbys) usando estructuras fijas 'Ich spiele...', pero con errores en el orden de la oración y sin apenas recursos de cohesión.</t>
  </si>
  <si>
    <t>Produce textos originales de extensión media con una organización clara y coherente. Aplica de forma autónoma estrategias de planificación y compensación, adecuándose al propósito comunicativo y a la situación propuesta.
→ Escribe un correo electrónico a un amigo alemán describiendo su rutina diaria, utilizando conectores básicos (und, aber, dann) y respetando la posición del verbo en oraciones enunciativas.</t>
  </si>
  <si>
    <t>Produce textos creativos, fluidos y bien estructurados de extensión media. Demuestra un uso eficaz de estrategias de autorreparación y una notable corrección gramatical, integrando vocabulario variado y recursos de cohesión adecuados.
→ Realiza una presentación creativa sobre un viaje imaginario a Berlín, utilizando diversas estructuras temporales, vocabulario específico y respondiendo con solvencia a preguntas imprevistas mediante estrategias de compensación.</t>
  </si>
  <si>
    <t>Participa de manera pasiva y muy limitada en intercambios breves, necesitando apoyo constante, modelos muy pautados y traducción frecuente. Muestra dificultades para aplicar normas básicas de cortesía o estrategias para iniciar la comunicación.
→ El alumno responde únicamente con palabras aisladas (Ja, Nein) o expresiones memorizadas muy breves ante preguntas directas sobre su familia, sin capacidad de reacción ante imprevistos.</t>
  </si>
  <si>
    <t>Participa en situaciones interactivas sencillas sobre temas cotidianos con ayuda o guías previas. Utiliza estrategias básicas para iniciar la comunicación y emplea recursos digitales de forma dirigida, aunque la fluidez es escasa y depende de la intervención del interlocutor.
→ El alumno mantiene un diálogo breve sobre sus gustos siguiendo un guion escrito, logrando saludar y despedirse correctamente (Hallo, Tschüss), pero requiere pausas largas para procesar la respuesta del compañero.</t>
  </si>
  <si>
    <t>Interactúa con autonomía en situaciones cotidianas, planificando y colaborando activamente en el intercambio. Selecciona y utiliza estrategias adecuadas para iniciar, mantener y terminar la comunicación, respetando las normas de cortesía y empleando recursos analógicos o digitales con eficacia.
→ El alumno realiza una entrevista a un compañero sobre su rutina diaria, formulando preguntas (Wann stehst du auf?) y respondiendo con frases completas, respetando los turnos de palabra y usando un diccionario digital para dudas puntuales.</t>
  </si>
  <si>
    <t>Lidera y dinamiza intercambios comunicativos con notable autonomía y fluidez, aplicando estrategias de cooperación complejas para resolver bloqueos. Integra de forma creativa diversos soportes y muestra una alta capacidad para adaptar su discurso a los propósitos comunicativos y al interlocutor.
→ El alumno organiza un debate sencillo o una simulación de compra en un mercado, reaccionando con espontaneidad a las objeciones del compañero, utilizando conectores (und, aber, oder) y fórmulas de cortesía variadas para mantener la interacción viva.</t>
  </si>
  <si>
    <t>Muestra dificultades severas para inferir o explicar conceptos básicos en situaciones de mediación, incluso con ayuda constante, resultando en una transmisión de información incompleta, inconexa o errónea que no facilita la comprensión entre las partes.
→ El alumno no es capaz de explicar el contenido de un cartel de bienvenida en alemán a un compañero, limitándose a leer palabras sueltas sin sentido global.</t>
  </si>
  <si>
    <t>Infiere y explica textos y comunicaciones breves de forma guiada, aplicando estrategias muy básicas para simplificar mensajes cotidianos. La transmisión de información es funcional pero requiere de apoyo docente frecuente para evitar malentendidos.
→ Traduce con ayuda de un diccionario o del profesor las opciones principales de un menú escolar en alemán para un compañero que no entiende el idioma.</t>
  </si>
  <si>
    <t>Infiere y explica con claridad conceptos y comunicaciones sencillas en situaciones cotidianas. Aplica estrategias eficaces para crear puentes de comunicación y simplificar la información, logrando transmitir el mensaje de manera responsable y eficaz.
→ Resume en español las normas básicas de una actividad deportiva explicadas en un folleto en alemán, facilitando que sus compañeros comprendan qué deben hacer.</t>
  </si>
  <si>
    <t>Media de forma autónoma y fluida en situaciones diversas, adaptando y simplificando mensajes con gran eficacia. Utiliza una variedad de estrategias para resolver bloqueos comunicativos y transmitir información relevante de manera precisa, clara y empática.
→ Actúa como mediador entre un estudiante de intercambio alemán y un profesor local, explicando las dudas del compañero y simplificando las instrucciones del profesor para asegurar que ambos se entiendan perfectamente.</t>
  </si>
  <si>
    <t>Identifica de forma aislada y con ayuda directa algunas semejanzas léxicas entre el alemán y otras lenguas conocidas, mostrando dificultades para aplicar estrategias de aprendizaje o registrar sus propios progresos incluso con modelos muy pautados.
→ Reconoce palabras transparentes (cognados) como 'Familie' o 'Haus' solo cuando el docente se las señala directamente.</t>
  </si>
  <si>
    <t>Compara semejanzas y diferencias básicas entre el alemán y otras lenguas siguiendo pautas estructuradas, utiliza estrategias de comunicación sencillas para resolver necesidades puntuales y registra sus dificultades de aprendizaje de forma guiada.
→ Completa una tabla comparativa sobre el orden de la frase en alemán frente al castellano siguiendo un modelo proporcionado en clase.</t>
  </si>
  <si>
    <t>Compara y contrasta de forma autónoma estructuras y vocabulario entre lenguas, utiliza estrategias eficaces para mejorar su capacidad comunicativa y registra sus progresos seleccionando las herramientas de apoyo que mejor se adaptan a su estilo de aprendizaje.
→ Explica por qué utiliza una estrategia de compensación (como el uso de gestos o sinónimos sencillos) cuando olvida una palabra específica durante una interacción oral.</t>
  </si>
  <si>
    <t>Argumenta con criterio las diferencias lingüísticas entre el alemán y su repertorio personal, aplica de forma creativa estrategias para optimizar su aprendizaje y analiza críticamente su proceso, ajustando sus métodos para superar dificultades específicas.
→ Elabora un diario de aprendizaje donde justifica la elección de reglas mnemotécnicas propias para recordar las declinaciones, comparándolas con estructuras de otras lenguas que conoce.</t>
  </si>
  <si>
    <t>Observacion sistematica</t>
  </si>
  <si>
    <t>Muestra dificultades para identificar diferencias o semejanzas básicas entre la cultura propia y la de los países de habla alemana, requiriendo apoyo constante para mostrar una actitud de respeto o empatía en situaciones interculturales muy simples.
→ El alumno no logra distinguir elementos culturales básicos como el 'Schultüte' o festividades como 'Sankt Martin' incluso con apoyo visual.</t>
  </si>
  <si>
    <t>Identifica y describe, siguiendo modelos o con ayuda, algunas semejanzas y diferencias lingüísticas y culturales básicas, mostrando una actitud de aceptación y respeto hacia la diversidad en contextos controlados.
→ Completa una tabla comparativa sencilla sobre los horarios escolares y de comidas en Alemania frente a España utilizando conectores básicos de contraste.</t>
  </si>
  <si>
    <t>Identifica y comparte de forma autónoma semejanzas y diferencias entre lenguas y culturas, actuando con empatía y respeto en situaciones interculturales habituales y aplicando estrategias guiadas para apreciar la diversidad artística y cultural.
→ Participa en un juego de rol simulando un encuentro con un joven alemán, utilizando correctamente las fórmulas de cortesía (Sie/du) y mostrando interés por sus costumbres.</t>
  </si>
  <si>
    <t>Valora críticamente la diversidad lingüística y cultural relacionándola con valores ecosociales y derechos humanos, actuando de forma proactiva y empática, y defendiendo la importancia del intercambio cultural en situaciones complejas.
→ Elabora una presentación digital comparando el sistema de reciclaje (Pfandsystem) y movilidad sostenible en Alemania y España, argumentando su beneficio para el medio ambiente global.</t>
  </si>
  <si>
    <t>Secuenciación trimestral</t>
  </si>
  <si>
    <t>Trimestre</t>
  </si>
  <si>
    <t>Título pedagógico</t>
  </si>
  <si>
    <t>Horas estimadas</t>
  </si>
  <si>
    <t>SDA recomendada</t>
  </si>
  <si>
    <t>Saberes principales</t>
  </si>
  <si>
    <t>Criterios evaluables</t>
  </si>
  <si>
    <t>Competencias dominantes</t>
  </si>
  <si>
    <t>Das bin ich: Identidad y entorno cercano</t>
  </si>
  <si>
    <t>Campaña de bienvenida: Creación de un mural digital interactivo 'Willkommen in unserer Klasse' donde el alumnado se presenta y describe su entorno escolar y familiar usando herramientas digitales.</t>
  </si>
  <si>
    <t xml:space="preserve">
• Funciones comunicativas básicas: saludar, despedirse, presentar y presentarse; describir personas, objetos y lugares; situar objetos, personas y lugares en el espacio.
• Unidades lingüísticas básicas: expresión de la entidad y sus propiedades, cantidad y cualidad, el espacio y las relaciones espaciales, la afirmación, la negación, la interrogación y la exclamación.
• Léxico de uso común: identificación personal, relaciones interpersonales, lugares y entornos cercanos.
• Patrones sonoros, acentuales, rítmicos y de entonación básicos, y significados e intenciones comunicativas generales asociados a dichos patrones.
• Convenciones ortográficas básicas y significados e intenciones comunicativas asociados a los formatos, patrones y elementos gráficos.
• Comparación básica entre lenguas a partir de elementos de la lengua extranjera y otras lenguas: origen y parentescos.</t>
  </si>
  <si>
    <t>1.1: Interpretar y analizar el sentido global y la información específica y explícita de textos orales.
1.2: Seleccionar, organizar y aplicar de forma guiada las estrategias y conocimientos más adecuados.
2.1: Expresar oralmente textos breves, sencillos, estructurados y comprensibles.
2.3: Seleccionar, organizar y aplicar de forma guiada conocimientos y estrategias para planificar.
5.1: Comparar y contrastar las semejanzas y diferencias entre distintas lenguas.
5.2: Utilizar y diferenciar los conocimientos y estrategias de mejora de la capacidad de comunicar.</t>
  </si>
  <si>
    <t>CE.SLEA.1
CE.SLEA.2
CE.SLEA.5</t>
  </si>
  <si>
    <t>Instrumentos / evaluación</t>
  </si>
  <si>
    <t>Observación sistemática de la producción oral en presentaciones y rúbrica de productos digitales.</t>
  </si>
  <si>
    <t>Mein Alltag: Vida cotidiana y convivencia</t>
  </si>
  <si>
    <t>Guía de supervivencia escolar: Elaboración de un decálogo ilustrado sobre normas, horarios y hábitos saludables en el instituto, comparando las rutinas españolas y alemanas.</t>
  </si>
  <si>
    <t xml:space="preserve">
• Funciones comunicativas: situar eventos en el tiempo; pedir e intercambiar información sobre cuestiones cotidianas; dar y pedir instrucciones y órdenes; expresar la opinión, la posibilidad, la capacidad, la obligación y la prohibición.
• Unidades lingüísticas: el tiempo y las relaciones temporales, relaciones lógicas básicas.
• Léxico de uso común: vida cotidiana, salud y actividad física, vivienda y hogar.
• Modelos contextuales y géneros discursivos básicos en la comprensión, producción y coproducción de textos orales, escritos y multimodales.
• Léxico y expresiones de uso común para comprender enunciados sobre la comunicación, la lengua, el aprendizaje y las herramientas de comunicación (metalenguaje).
• Aspectos socioculturales y sociolingüísticos básicos relativos a la vida cotidiana, las condiciones de vida y las relaciones interpersonales; convenciones sociales básicas.</t>
  </si>
  <si>
    <t>2.2: Organizar y redactar textos breves y comprensibles con aceptable claridad.
3.1: Planificar y participar en situaciones interactivas breves y sencillas sobre temas cotidianos.
3.2: Seleccionar, organizar y utilizar estrategias adecuadas para iniciar, mantener y terminar la comunicación.
6.1: Actuar de forma empática y respetuosa en situaciones interculturales.
6.2: Aceptar y adecuarse a la diversidad lingüística y cultural propia de países de habla alemana.</t>
  </si>
  <si>
    <t>CE.SLEA.3
CE.SLEA.6</t>
  </si>
  <si>
    <t>Pruebas de ejecución de diálogos situacionales y portfolio de textos escritos sobre rutinas.</t>
  </si>
  <si>
    <t>Freizeit und Reisen: Ocio, experiencias y mediación</t>
  </si>
  <si>
    <t>Agencia de viajes intercultural: Diseño de un itinerario de viaje por una ciudad alemana, incluyendo la mediación de folletos turísticos para compañeros que no hablan el idioma.</t>
  </si>
  <si>
    <t xml:space="preserve">
• Funciones comunicativas: ofrecer, aceptar y rechazar ayuda, proposiciones o sugerencias; expresar parcialmente el gusto o el interés y emociones básicas; narrar acontecimientos pasados, describir situaciones presentes y enunciar sucesos futuros.
• Léxico de uso común: ocio y tiempo libre.
• Conocimientos, destrezas y actitudes que permitan detectar y colaborar en actividades de mediación en situaciones cotidianas sencillas.
• Convenciones y estrategias conversacionales básicas, en formato síncrono para iniciar, mantener y terminar la comunicación.
• Recursos para el aprendizaje y estrategias básicas de búsqueda de información: diccionarios, libros de consulta, recursos digitales.
• Estrategias y técnicas para responder eficazmente a una necesidad comunicativa básica de forma comprensible.
• Estrategias básicas para identificar, organizar, interiorizar, recuperar y utilizar creativamente unidades lingüísticas a partir de la comparación de lenguas.
• Interés e iniciativa en la realización de intercambios comunicativos a través de diferentes medios.
• Estrategias básicas para entender y apreciar la diversidad lingüística, cultural y artística, atendiendo a valores ecosociales.</t>
  </si>
  <si>
    <t>4.1: Inferir y explicar textos, conceptos y comunicaciones breves en situaciones de mediación.
4.2: Aplicar estrategias que ayuden a crear puentes y faciliten la comprensión.
5.3: Identificar y registrar, siguiendo modelos, los progresos y dificultades de aprendizaje.
6.3: Aplicar estrategias para explicar y apreciar la diversidad lingüística, cultural y artística.</t>
  </si>
  <si>
    <t>CE.SLEA.4
CE.SLEA.5
CE.SLEA.6</t>
  </si>
  <si>
    <t>Tarea integrada de mediación escrita y autoevaluación final del progreso lingüístico (Language Passport).</t>
  </si>
  <si>
    <t>Situaciones de aprendizaje sugeridas (SDA)</t>
  </si>
  <si>
    <t>SDA 1</t>
  </si>
  <si>
    <t>Zeig uns deine Stadt!</t>
  </si>
  <si>
    <t>Subtítulo</t>
  </si>
  <si>
    <t>Ein Videoblog für Jugendliche aus Deutschland</t>
  </si>
  <si>
    <t>Contexto</t>
  </si>
  <si>
    <t>Das Tourismusbüro von Aragón (Turismo de Aragón) möchte eine Kampagne starten, um junge deutsche Touristen anzuziehen. Dafür bitten sie authentische Videobeiträge von Jugendlichen aus der Region.</t>
  </si>
  <si>
    <t>Reto central</t>
  </si>
  <si>
    <t>Produziert einen 2-3-minütigen Videoblog auf Deutsch, der einen bestimmten Ort in eurer Stadt vorstellt und für deutsche Jugendliche attraktiv macht.</t>
  </si>
  <si>
    <t>Recursos</t>
  </si>
  <si>
    <t xml:space="preserve">
• Dispositivos móviles o tabletas para grabar
• Plantilla de guion
• Ejemplo de vlog turístico
• Rúbrica de evaluación
• Aplicación de edición de vídeo (ej. CapCut, OpenShot)</t>
  </si>
  <si>
    <t>Transversales</t>
  </si>
  <si>
    <t>Educación intercultural y competencia digital (creación y edición de vídeo).</t>
  </si>
  <si>
    <t>Fase</t>
  </si>
  <si>
    <t>Duración</t>
  </si>
  <si>
    <t>Descripción</t>
  </si>
  <si>
    <t>Evidencia recogida</t>
  </si>
  <si>
    <t>Activación y planteamiento del reto</t>
  </si>
  <si>
    <t>1 sesión</t>
  </si>
  <si>
    <t>Se presenta el encargo de Turismo de Aragón y se visualizan ejemplos de vlogs turísticos. El alumnado reflexiona sobre qué hace atractivo un lugar y formula preguntas guía.</t>
  </si>
  <si>
    <t>Lluvia de ideas y preguntas iniciales en grupo.</t>
  </si>
  <si>
    <t>Adquisición guiada de saberes</t>
  </si>
  <si>
    <t>2 sesiones</t>
  </si>
  <si>
    <t>Se trabaja vocabulario y estructuras para describir lugares, dar opiniones y recomendar. También se practica la pronunciación y la grabación con dispositivos.</t>
  </si>
  <si>
    <t>Ejercicios de vocabulario y un borrador de guion.</t>
  </si>
  <si>
    <t>Aplicación al reto</t>
  </si>
  <si>
    <t>Los equipos graban un primer borrador del vlog, lo visionan y reciben feedback del docente y de otros equipos.</t>
  </si>
  <si>
    <t>Borrador de video y hoja de feedback.</t>
  </si>
  <si>
    <t>Producción y comunicación</t>
  </si>
  <si>
    <t>Mejoran el vlog (edición, subtítulos, música) y graban la versión definitiva.</t>
  </si>
  <si>
    <t>Video final exportado.</t>
  </si>
  <si>
    <t>Reflexión y evaluación</t>
  </si>
  <si>
    <t>Visionado de todos los vlogs, coevaluación con rúbrica y reflexión individual sobre el proceso de aprendizaje.</t>
  </si>
  <si>
    <t>Rúbrica de coevaluación y diana de autoevaluación.</t>
  </si>
  <si>
    <t>SDA 2</t>
  </si>
  <si>
    <t>Desayunos que conectan culturas</t>
  </si>
  <si>
    <t>Una encuesta sobre hábitos alimenticios entre Aragón y Alemania</t>
  </si>
  <si>
    <t>El instituto se prepara para un intercambio con un centro alemán. Para conocerse mejor, el alumnado de alemán investiga los hábitos de desayuno de su propio centro y los compara con los de un instituto alemán.</t>
  </si>
  <si>
    <t>Diseñar y aplicar una encuesta en alemán sobre el desayuno típico, recoger datos primarios del alumnado del centro, analizar los resultados y elaborar un póster comparativo para compartir con el instituto alemán.</t>
  </si>
  <si>
    <t xml:space="preserve">
• Plantilla de encuesta
• Hoja de cálculo para tabulación
• Ejemplo de póster
• Gráficos modelo
• Vocabulario de alimentos
• Conexión o datos simulados del instituto alemán</t>
  </si>
  <si>
    <t>Educación para la salud (reflexión sobre alimentación) y competencia plurilingüe (uso de alemán e integración de español).</t>
  </si>
  <si>
    <t>Se presenta el intercambio con el instituto alemán y se lanza la pregunta guía. Por equipos, formulan hipótesis sobre las diferencias en el desayuno entre Aragón y Alemania.</t>
  </si>
  <si>
    <t>Hipótesis escritas en cuaderno.</t>
  </si>
  <si>
    <t>Se trabaja vocabulario de alimentos, números, cómo formular preguntas de encuesta y cómo crear gráficos de barras. Se practica con ejemplos en alemán (Frühstück in Deutschland).</t>
  </si>
  <si>
    <t>Ejercicios de vocabulario y de interpretación de gráficos.</t>
  </si>
  <si>
    <t>Se administra la encuesta a compañeros de otros cursos (en español con ítems en alemán). Se reciben datos simulados de un instituto alemán. Cada equipo tabula los datos y elabora un gráfico de barras.</t>
  </si>
  <si>
    <t>Hojas de datos y gráficos en borrador.</t>
  </si>
  <si>
    <t>Cada equipo diseña un póster en alemán con introducción, gráficos, análisis y conclusiones. Preparan una breve exposición oral (1-2 min).</t>
  </si>
  <si>
    <t>Póster terminado y guion de presentación.</t>
  </si>
  <si>
    <t>Simulación de presentación ante la clase (como si fuera el instituto alemán). Coevaluación mediante rúbrica y autoevaluación en portfolio. Se asignan niveles de logro a cada criterio.</t>
  </si>
  <si>
    <t>Rúbricas cumplimentadas y entrada en portfolio.</t>
  </si>
  <si>
    <t>SDA 3</t>
  </si>
  <si>
    <t>Klang der Geschichte</t>
  </si>
  <si>
    <t>Audioguía del mudéjar aragonés para turistas germanohablantes</t>
  </si>
  <si>
    <t>La oficina de turismo local quiere ampliar sus recursos en alemán y nos pide una audioguía breve sobre un monumento mudéjar de la zona. El alumnado actuará como mediador cultural.</t>
  </si>
  <si>
    <t>Diseñar y grabar una audioguía en alemán (3-5 minutos) que explique un monumento mudéjar local a visitantes germanohablantes, combinando descripción, curiosidades y recomendaciones prácticas.</t>
  </si>
  <si>
    <t xml:space="preserve">
• Plantilla de guion
• Ejemplos de audioguías en alemán (YouTube, museos)
• Grabadora de voz o teléfonos móviles
• Software de edición de audio (Audacity, online)
• Ficha de vocabulario del mudéjar</t>
  </si>
  <si>
    <t>Educación artística y patrimonial; competencia digital (edición de audio); conciencia intercultural.</t>
  </si>
  <si>
    <t>Se presenta el encargo de la oficina de turismo. Lluvia de ideas sobre qué hace atractivo un monumento y qué necesita saber un turista alemán. Se formula la pregunta guía.</t>
  </si>
  <si>
    <t>Anotaciones en el cuaderno de equipo.</t>
  </si>
  <si>
    <t>Taller de vocabulario específico (mudéjar, ladrillo, arco, torre) y práctica de estructuras para describir y explicar. Se escuchan y analizan ejemplos de audioguías reales en alemán.</t>
  </si>
  <si>
    <t>Ficha de vocabulario completada y ejercicios de descripción de imágenes.</t>
  </si>
  <si>
    <t>Visita virtual o presencial al monumento elegido. Cada equipo redacta el guion de su audioguía, distribuyendo partes (introducción, historia, curiosidad, datos prácticos). Se revisa con pauta de mediación.</t>
  </si>
  <si>
    <t>Guion escrito en procesador de texto con correcciones del docente.</t>
  </si>
  <si>
    <t>Grabación de la audioguía en sala silenciosa con móvil o grabadora. Se edita (cortes, música opcional). Se diseña una portada y se prepara un breve texto de presentación para la oficina de turismo.</t>
  </si>
  <si>
    <t>Archivo de audio .mp3 y portada digital.</t>
  </si>
  <si>
    <t>Audición cruzada: cada equipo escucha la audioguía de otro y evalúa con rúbrica. Coevaluación y autoevaluación. Se entrega el producto final a la oficina de turismo (vía email) y se reflexiona sobre el impacto.</t>
  </si>
  <si>
    <t>Rúbrica cumplimentada por cada equipo y reflexión individual.</t>
  </si>
  <si>
    <t>Diseño Universal del Aprendizaje (DUA) — sugerencias por CE</t>
  </si>
  <si>
    <t>Eje DUA</t>
  </si>
  <si>
    <t>Principio</t>
  </si>
  <si>
    <t>Sugerencias prácticas</t>
  </si>
  <si>
    <t>CE.1</t>
  </si>
  <si>
    <t>Representación</t>
  </si>
  <si>
    <t>Proporcionar múltiples formas de representación</t>
  </si>
  <si>
    <t xml:space="preserve">
• Utilizar organizadores visuales basados en las 'W-Fragen' (Wer, Was, Wann, Wo, Warum) con códigos de color vinculados al género gramatical alemán (der/die/das) para estructurar la comprensión del texto.
• Proporcionar glosarios de 'Falsche Freunde' (falsos amigos) y cognatos alemán-inglés-español con apoyos pictográficos para facilitar la inferencia de significados en textos estándar.
• Presentar los textos multimodales (audio y lectura simultánea) permitiendo la manipulación de la velocidad del habla y resaltando visualmente las 'Komposita' (palabras compuestas) para su descomposición semántica.</t>
  </si>
  <si>
    <t>Acción y expresión</t>
  </si>
  <si>
    <t>Proporcionar múltiples formas de acción y expresión</t>
  </si>
  <si>
    <t xml:space="preserve">
• Permitir que el alumnado demuestre la comprensión de los detalles mediante la creación de un 'Sketchnote' o mapa visual etiquetado en alemán, en lugar de respuestas escritas tradicionales.
• Ofrecer la posibilidad de realizar un 'Audio-Resumen' corto utilizando estructuras gramaticales fijas (Redemittel) para sintetizar el sentido general del texto sin la barrera de la ortografía compleja.
• Utilizar herramientas digitales de respuesta inmediata (tipo Mentimeter o Kahoot) para categorizar información del texto mediante emojis o palabras clave, reduciendo la carga de producción escrita.</t>
  </si>
  <si>
    <t>Implicación / motivación</t>
  </si>
  <si>
    <t>Proporcionar múltiples formas de implicación</t>
  </si>
  <si>
    <t xml:space="preserve">
• Plantear una 'Schnitzeljagd' (búsqueda del tesoro) virtual en webs reales de temática juvenil alemana (como 'Logo!' o portales de música) para resolver una necesidad comunicativa auténtica.
• Ofrecer un 'Wahlmenü' (menú de elección) de textos con diferentes niveles de apoyo (con glosario, con pistas contextuales o texto bruto) para que el alumno autorregule su nivel de desafío.
• Vincular la tarea de interpretación con un proyecto de intercambio virtual o simulación de viaje, donde la información extraída sea crítica para 'sobrevivir' en una situación cotidiana en Berlín o Múnich.</t>
  </si>
  <si>
    <t>CE.2</t>
  </si>
  <si>
    <t xml:space="preserve">
• Utilizar organizadores gráficos con codificación de colores para la sintaxis alemana (ej. marcar en rojo el verbo en posición 2 y en azul el sujeto) para visualizar la estructura antes de escribir.
• Proporcionar bancos de 'Redemittel' (frases hechas) categorizados por funciones comunicativas con apoyo de audio y pictogramas para facilitar la planificación del texto.
• Modelar el proceso de autorreparación mediante vídeos cortos de 'pensamiento en voz alta' donde el docente corrige errores típicos de transferencia del español al alemán (ej. el uso de mayúsculas en sustantivos).</t>
  </si>
  <si>
    <t xml:space="preserve">
• Permitir la creación de textos en formatos diversos como cómics digitales (usando Storyboard That), entradas de blog simuladas o guiones de vídeo, facilitando la compensación mediante el apoyo visual.
• Implementar 'Checklisten' (listas de cotejo) interactivas con iconos que guíen al alumno en la revisión de elementos específicos del alemán: posición del verbo, concordancia de género y plurales.
• Ofrecer plantillas de escritura con andamiaje (scaffolding) de niveles variables, desde textos con huecos (cloze) hasta esquemas de puntos clave, permitiendo que el alumno elija su nivel de autonomía.</t>
  </si>
  <si>
    <t xml:space="preserve">
• Diseñar tareas de escritura con destinatarios reales o simulados, como intercambiar mensajes en un Padlet de clase con 'pen pals' ficticios berlineses sobre temas de interés adolescente (hobbies, música).
• Gamificar la producción textual mediante retos de 'escritura creativa limitada', donde deben incluir palabras alemanas 'misteriosas' o resolver una situación comunicativa para avanzar en una narrativa de clase.
• Fomentar la autonomía permitiendo que el alumnado elija el tema del texto dentro de un marco común (ej. en lugar de 'Mi rutina', elegir entre 'La rutina de un influencer alemán' o 'Mi día ideal en Múnich').</t>
  </si>
  <si>
    <t>CE.3</t>
  </si>
  <si>
    <t xml:space="preserve">
• Utilizar organizadores visuales codificados por colores para diferenciar las fórmulas de cortesía formales (Sie) de las informales (du), facilitando la identificación del registro adecuado según el interlocutor.
• Proporcionar modelos de interacción grabados en audio con diferentes entonaciones para mostrar cómo el énfasis prosódico en alemán afecta a la cortesía y a la intención comunicativa (p. ej., la diferencia entre un 'Bitte?' interrogativo y uno de cortesía).
• Ofrecer glosarios digitales interactivos con apoyos visuales (pictogramas o GIFs) que ilustren estrategias de cooperación específicas, como pedir aclaraciones ('Wie bitte?', 'Noch einmal, bitte') o confirmar la comprensión.</t>
  </si>
  <si>
    <t xml:space="preserve">
• Permitir que el alumnado elija el formato de su intercambio comunicativo: una dramatización en vivo, la grabación de un podcast de diálogos o la creación de una tira cómica digital con bocadillos de texto interactivos.
• Implementar 'Scaffolding Cards' (tarjetas de andamiaje) físicas o digitales que los alumnos pueden consultar u omitir voluntariamente durante las tareas de interacción para ganar autonomía de forma gradual.
• Diseñar tareas de producción colaborativa donde deban negociar en alemán la planificación de un evento sencillo (p. ej., una fiesta de cumpleaños), utilizando herramientas digitales compartidas para registrar sus acuerdos.</t>
  </si>
  <si>
    <t xml:space="preserve">
• Organizar dinámicas de 'Speed Dating' lingüístico sobre temas de interés adolescente (música, deportes en Alemania) para practicar la interacción espontánea en un entorno de bajo riesgo y alta rotación.
• Plantear retos de simulación global, como un 'Escape Room' digital donde la resolución de enigmas dependa de la aplicación correcta de normas de cortesía y fórmulas de cooperación en alemán.
• Utilizar rúbricas de autoevaluación donde el alumnado valore su propia capacidad de escucha activa y respeto de turnos, permitiéndoles establecer sus propios objetivos de mejora en la competencia social.</t>
  </si>
  <si>
    <t>CE.4</t>
  </si>
  <si>
    <t xml:space="preserve">
• Utilizar organizadores gráficos de 'pirámide de simplificación' donde se muestre un término complejo (ej. 'die Sehenswürdigkeit') desglosado en conceptos más sencillos y apoyos visuales (ej. 'ein schöner Ort', 'Touristen besuchen das').
• Proporcionar modelos de mediación grabados en audio con transcripciones codificadas por colores: azul para el mensaje original, verde para la estrategia de simplificación y rojo para conectores explicativos como 'das heißt' o 'zum Beispiel'.
• Presentar glosarios bilingües visuales de 'falsos amigos' y referentes culturales alemanes (como el sistema de reciclaje 'Pfand') usando infografías que comparen visualmente el concepto en ambas culturas para facilitar la explicación.</t>
  </si>
  <si>
    <t xml:space="preserve">
• Crear un 'Video-Tutorial de Supervivencia' en el que el alumnado explique en alemán sencillo, apoyándose en gestos y dibujos, cómo funciona una tradición local española a un hipotético estudiante de intercambio de Berlín.
• Diseñar folletos digitales interactivos (usando herramientas como Genially) donde el alumno deba 'traducir' un menú complejo o un horario de trenes alemán a un lenguaje simplificado con iconos y frases cortas tipo 'S-O-V' (Sujeto-Objeto-Verbo).
• Realizar un 'Speed Dating' de mediación lingüística donde, por parejas, un alumno presenta un problema cotidiano en español y el otro debe proponer una solución o explicación breve en alemán usando tarjetas de apoyo con estructuras de mediación (ej. 'Ich meine...', 'Es ist wie...').</t>
  </si>
  <si>
    <t xml:space="preserve">
• Simular una 'Misión de Rescate Cultural' donde el alumnado debe ayudar a un avatar de un turista alemán perdido en su ciudad, eligiendo entre diferentes escenarios de interés personal (deportes, música, gastronomía).
• Implementar un sistema de 'Puntos de Claridad' en los debates, donde se premie no la complejidad gramatical, sino la capacidad de hacerse entender y de reformular frases cuando un compañero no comprende el mensaje en alemán.
• Organizar un proyecto de 'Intercambio de Notas' real o simulado con un centro alemán, donde el alumnado deba explicar noticias breves de su entorno escolar, permitiéndoles elegir el formato (audio, texto o dibujo narrativo) según su zona de confort.</t>
  </si>
  <si>
    <t>CE.5</t>
  </si>
  <si>
    <t xml:space="preserve">
• Uso de códigos de colores unificados en textos paralelos (alemán-inglés-castellano) para identificar funciones sintácticas comunes, como el sujeto en azul o el objeto directo en rojo, facilitando la transferencia de conocimientos gramaticales.
• Infografías interactivas sobre la 'familia de palabras' indoeuropeas que permitan al alumnado visualizar raíces comunes (ej. Vater/father/padre) mediante iconos y audios comparativos para fomentar la inferencia léxica.
• Diagramas de flujo visuales para la toma de decisiones sobre la posición del verbo (V2), comparando gráficamente la estructura de la oración principal en alemán frente a la flexibilidad del español o la rigidez del inglés.</t>
  </si>
  <si>
    <t xml:space="preserve">
• Creación de un 'Diario de Estrategias' en formato podcast o vídeo corto donde el alumno explique qué conocimientos previos de otras lenguas le han servido para descifrar una regla específica de la declinación alemana.
• Elaboración de un glosario digital de 'falsos amigos' (ej. Gift, Gymnasium, Brief) utilizando memes o GIFs que ilustren la confusión semántica entre el alemán y las otras lenguas del repertorio del alumno.
• Diseño de un 'Tutorial de Mediación' donde el alumnado demuestre cómo resolver una situación comunicativa en alemán recurriendo a la paráfrasis, el lenguaje no verbal o préstamos lingüísticos conscientes de su L1/L2.</t>
  </si>
  <si>
    <t xml:space="preserve">
• Misiones de 'Detective Lingüístico' fuera del aula para localizar y fotografiar términos alemanes en productos cotidianos, marcas o música, conectando el aprendizaje con su realidad multicultural y personal.
• Tablero de elección (Choice Board) para el proyecto de unidad donde el alumno decida si analizar un videojuego, una canción o una receta alemana, aplicando estrategias de transferencia lingüística según sus intereses personales.
• Sistema de 'Logros de Conciencia Lingüística' que premie explícitamente el uso de lenguas puente (como el inglés) para desbloquear el significado de estructuras complejas como los verbos separables o modales.</t>
  </si>
  <si>
    <t>CE.6</t>
  </si>
  <si>
    <t xml:space="preserve">
• Utilizar organizadores visuales contrastivos (diagramas de Venn) que comparen elementos léxicos específicos como los saludos (Moin, Servus, Grüezi) frente a las variantes locales del alumnado, apoyados con audios de hablantes nativos de distintas regiones DACH.
• Presentar cápsulas culturales interactivas mediante mapas de calor de Alemania, Austria y Suiza donde, al pulsar, se desplieguen vídeos cortos sobre la 'Schultüte' o el 'Karneval', incluyendo subtítulos opcionales en alemán y pictogramas para conceptos abstractos como 'Tradition' o 'Vielfalt'.
• Proporcionar glosarios visuales de 'falsos amigos' (Falsche Freunde) entre el alemán, el español y otras lenguas presentes en el aula (ej. 'Gymnasium', 'Brief'), utilizando códigos de colores para identificar raíces etimológicas comunes.</t>
  </si>
  <si>
    <t xml:space="preserve">
• Elaborar un 'Interkulturelles Tagebuch' (diario intercultural) digital donde el alumnado elija el formato: un podcast comparando horarios de comidas, un videoblog sobre normas de cortesía (Duzen vs. Siezen) o un mural visual sobre gestos cotidianos.
• Simular situaciones de 'Kulturschock' (choque cultural) mediante juegos de rol grabados o historietas digitales (tipo Pixton), donde deban resolver un malentendido lingüístico aplicando fórmulas de cortesía alemanas aprendidas.
• Crear una 'Guía de Supervivencia para Intercambios' en formato libre (Genially, folleto físico o presentación oral), centrada en las diferencias de la vida diaria (reciclaje, puntualidad, propinas) usando estructuras sencillas de comparación 'In Deutschland... / Bei uns...'.</t>
  </si>
  <si>
    <t xml:space="preserve">
• Implementar un sistema de 'Misiones de Detective Cultural' donde los alumnos elijan investigar un aspecto de la cultura juvenil alemana (música trap, influencers de Berlín o deportes populares) que conecte con sus propios intereses personales.
• Organizar un 'Tandem Virtual' simulado o real mediante foros protegidos, donde el alumnado comparta memes o canciones en alemán y su lengua materna, analizando el humor y los referentes culturales compartidos para fomentar la empatía.
• Diseñar un proyecto de 'Diseño de una Ciudad Ideal' (Meine ideale Stadt) donde deban integrar elementos arquitectónicos o sociales alemanes que admiren (carriles bici, zonas verdes, bibliotecas) tras haberlos analizado críticamente en clase.</t>
  </si>
  <si>
    <t>Mapeo CE → descriptores del Perfil de Salida</t>
  </si>
  <si>
    <t>Descriptores principales</t>
  </si>
  <si>
    <t>Descriptores secundarios</t>
  </si>
  <si>
    <t>Justificación</t>
  </si>
  <si>
    <t>CCL2, CP1</t>
  </si>
  <si>
    <t>CD1, CPSAA4</t>
  </si>
  <si>
    <t>Comprender e interpretar textos orales y escritos implica la competencia en comunicación lingüística (CCL2) y la plurilingüe (CP1). La búsqueda de fuentes fiables requiere competencia digital (CD1) y la autonomía personal (CPSAA4).</t>
  </si>
  <si>
    <t>CCL1, CP2</t>
  </si>
  <si>
    <t>CPSAA5</t>
  </si>
  <si>
    <t>Producir textos originales y organizados conlleva expresión escrita (CCL1) y producción en lengua extranjera (CP2). La planificación y autorreparación se vinculan con la autorregulación (CPSAA5).</t>
  </si>
  <si>
    <t>CP3, CPSAA3</t>
  </si>
  <si>
    <t>CD3</t>
  </si>
  <si>
    <t>Interactuar con creciente autonomía y cooperación requiere interacción oral (CP3) y habilidades sociales (CPSAA3). El uso de recursos digitales implica competencia digital (CD3).</t>
  </si>
  <si>
    <t>CP2</t>
  </si>
  <si>
    <t>CCL2, CPSAA1</t>
  </si>
  <si>
    <t>Mediar entre lenguas para transmitir información eficazmente es mediación plurilingüe (CP2). Simplificar mensajes requiere comprensión (CCL2) y la reflexión sobre estrategias moviliza la conciencia personal (CPSAA1).</t>
  </si>
  <si>
    <t>CP1, CPSAA2</t>
  </si>
  <si>
    <t>CCL5</t>
  </si>
  <si>
    <t>Ampliar repertorios lingüísticos y reflexionar críticamente sobre el funcionamiento de las lenguas se asocia a la competencia plurilingüe (CP1) y al pensamiento crítico (CPSAA2). La comunicación de esta reflexión puede requerir CCL5.</t>
  </si>
  <si>
    <t>CC1, CCEC1</t>
  </si>
  <si>
    <t>CPSAA3, CP1</t>
  </si>
  <si>
    <t>Valorar críticamente la diversidad lingüística, cultural y artística implica conciencia cultural (CC1) y apreciación artística (CCEC1). Compartir semejanzas y diferencias requiere empatía (CPSAA3) y vinculación con otras lenguas (CP1).</t>
  </si>
  <si>
    <t>Preguntas frecuentes específicas de la CCAA</t>
  </si>
  <si>
    <t>Categoría</t>
  </si>
  <si>
    <t>Pregunta</t>
  </si>
  <si>
    <t>Respuesta</t>
  </si>
  <si>
    <t>Normativa</t>
  </si>
  <si>
    <t>¿En qué decreto autonómico aragonés se desarrolla el currículo de Segunda Lengua Extranjera: Alemán en 2.º ESO, dado que el input indica "Base BOE" sin particularidad?</t>
  </si>
  <si>
    <t>En Aragón, el currículo de esta materia se rige por el Real Decreto 217/2022 estatal, al no existir un decreto autonómico específico. El departamento debe aplicar los criterios y saberes del BOE, lo que simplifica la programación pero exige atención a la adaptación al contexto aragonés.</t>
  </si>
  <si>
    <t>Secuenciación</t>
  </si>
  <si>
    <t>¿Qué diferencia principal presenta la programación de Alemán en 2.º ESO en Aragón respecto a la de una CCAA con currículo propio, como Cataluña, para este mismo curso?</t>
  </si>
  <si>
    <t>Aragón aplica directamente el Real Decreto estatal, mientras que Cataluña tiene su propio decreto con competencias y saberes adaptados a su contexto lingüístico. Esto implica que en Aragón no hay variaciones autonómicas en criterios de evaluación ni saberes, facilitando la movilidad del alumnado.</t>
  </si>
  <si>
    <t>Evaluación</t>
  </si>
  <si>
    <t>¿Cómo organizar las 3 horas semanales de Alemán en 2.º ESO en Aragón para optimizar el aprendizaje de un idioma con pocas horas, considerando que hay 6 competencias específicas y 15 criterios?</t>
  </si>
  <si>
    <t>Se recomienda dedicar 1 hora a comunicación oral, 1 a escrita y 1 a integración de saberes. Dado que son solo 3 horas, es crucial priorizar actividades comunicativas y evitar clases magistrales. Los agrupamientos flexibles (parejas, pequeños grupos) maximizan la práctica oral.</t>
  </si>
  <si>
    <t>Recuperación</t>
  </si>
  <si>
    <t>¿Cómo se gestiona la recuperación de Alemán en 2.º ESO para alumnado con la materia pendiente de 1.º ESO en un centro de Aragón?</t>
  </si>
  <si>
    <t>El plan de recuperación debe incluir actividades específicas de los saberes no adquiridos, evaluadas mediante los criterios correspondientes. Se recomienda un cuaderno de recuperación con tareas trimestrales y una prueba final en mayo. El profesor tutorizará al alumno, informando a la familia.</t>
  </si>
  <si>
    <t>Atencion_diversidad</t>
  </si>
  <si>
    <t>¿Qué medidas concretas de atención a la diversidad aplicar en el aula de Alemán de 2.º ESO para alumnado con desconocimiento total del idioma o con altas capacidades en Aragón?</t>
  </si>
  <si>
    <t>Para principiantes, se ofrecen apoyos visuales, glosarios bilingües y tareas escalonadas. Para altas capacidades, se profundiza en aspectos culturales y se proponen lecturas auténticas. Los agrupamientos heterogéneos y el uso de TIC (Duolingo, Quizlet) facilitan la personalización.</t>
  </si>
  <si>
    <t>Departamento</t>
  </si>
  <si>
    <t>¿Con qué otras materias de 2.º ESO puede coordinarse el departamento de Alemán en Aragón para proyectos interdisciplinares, dada la limitación de 3 horas semanales?</t>
  </si>
  <si>
    <t>Posible coordinación con Geografía e Historia (países germano-parlantes), Lengua Castellana (estructuras gramaticales) y Música (canciones alemanas). Un proyecto común podría ser "La vida en un país de habla alemana", trabajando vocabulario, cultura y expresión oral.</t>
  </si>
  <si>
    <t>Inspeccion</t>
  </si>
  <si>
    <t>¿Qué documentación específica sobre Segunda Lengua Extranjera: Alemán en 2.º ESO suele requerir la inspección educativa en Aragón al revisar la programación didáctica?</t>
  </si>
  <si>
    <t>La inspección pide la programación con los 6 criterios de evaluación vinculados a las competencias específicas, la secuenciación de los 26 saberes en las 3 horas semanales, y los instrumentos de evaluación variados (rúbricas, portfolios). Además, exige medidas de atención a la diversidad y recuperación.</t>
  </si>
  <si>
    <t>¿Qué recursos y materiales didácticos son recomendables para impartir Alemán en 2.º ESO en Aragón, ajustados a los 26 saberes del currículo?</t>
  </si>
  <si>
    <t>Libro de texto "Magnet" (Klett) o "Geni@l Klick" (Langenscheidt), complementados con la plataforma "BlinkLearning". Recursos digitales: Deutsche Welle "Langsam gesprochene Nachrichten", "Goethe Institut" para actividades. No olvidar el portfolio europeo de lenguas y juegos de mesa adaptados.</t>
  </si>
  <si>
    <t>Cómo programar tu LOMLOE — guía 7 pasos</t>
  </si>
  <si>
    <t>Título</t>
  </si>
  <si>
    <t>Tiempo estimado</t>
  </si>
  <si>
    <t>Tip práctico</t>
  </si>
  <si>
    <t>Leer el decreto vigente</t>
  </si>
  <si>
    <t>1-2 horas</t>
  </si>
  <si>
    <t>Localiza el decreto autonómico que desarrolla el currículo de ESO para tu CCAA. Identifica el anexo correspondiente a Segunda Lengua Extranjera: Alemán. Subraya las 6 competencias específicas, los 31 criterios de evaluación y los 6 bloques de saberes básicos (104 ítems).</t>
  </si>
  <si>
    <t>Imprime solo las páginas de alemán y tenlas siempre a mano. Marca con post-it los saberes que ya trabajaste en 1º ESO (si hay continuidad) para evitar repeticiones.</t>
  </si>
  <si>
    <t>Listar las CE y criterios</t>
  </si>
  <si>
    <t>1 hora</t>
  </si>
  <si>
    <t>Enumera las 6 competencias específicas (CE) y asocia a cada una sus criterios de evaluación. El total son 31 criterios. Organízalos en una tabla con columnas: CE, criterio, saberes asociados (rellenarás después).</t>
  </si>
  <si>
    <t>Usa una hoja de cálculo y colorea cada CE con un color distinto. Esto te ayudará a visualizar la cobertura trimestral.</t>
  </si>
  <si>
    <t>Priorizar criterios e instrumentos</t>
  </si>
  <si>
    <t>1.5 horas</t>
  </si>
  <si>
    <t>Decide qué criterios evaluarás en cada trimestre y con qué instrumentos (rúbrica de observación, producción oral/escrita, prueba, portfolio, etc.). No intentes evaluar los 31 criterios en cada situación de aprendizaje. Identifica los esenciales para 2º ESO.</t>
  </si>
  <si>
    <t>En alemán, prioriza los criterios de comprensión oral (CE1) y producción oral (CE2) porque el alumnado parte de cero. Déjate para después la mediación (CE5) si el tiempo es justo.</t>
  </si>
  <si>
    <t>Distribuir saberes por trimestre</t>
  </si>
  <si>
    <t>2 horas</t>
  </si>
  <si>
    <t>Reparte los 104 saberes básicos en 3 trimestres, teniendo en cuenta los 6 bloques. Asegura que cada bloque aparece al menos una vez en el curso. Prioriza el vocabulario y las estructuras gramaticales para comunicación básica.</t>
  </si>
  <si>
    <t>Los saberes de bloque 1 (comprensión oral) y bloque 2 (producción oral) deben trabajarse todos los trimestres. No satures el primer trimestre con gramática; deja el Präteritum y el Konjunktiv II para el tercero.</t>
  </si>
  <si>
    <t>Diseñar una SDA tipo por trimestre</t>
  </si>
  <si>
    <t>Crea una situación de aprendizaje por trimestre que integre al menos 2 competencias específicas y varios saberes. Por ejemplo, primer trimestre: 'Mi perfil en una red social germana' (presentarse, gustos, rutina). Segundo: 'Organizar un intercambio virtual' (ciudades, horarios, comidas). Tercero: 'Elaborar una guía turística' (lugares, direcciones, opiniones).</t>
  </si>
  <si>
    <t>Vincula cada SDA a un ODS (por ejemplo, ODS 4: educación de calidad, ODS 11: ciudades sostenibles). Esto da peso a la justificación pedagógica y a la inspección.</t>
  </si>
  <si>
    <t>Establecer ponderaciones del departamento</t>
  </si>
  <si>
    <t>Acuerda con el departamento el peso de cada competencia específica en la nota final. Por ejemplo: CE1 20%, CE2 20%, CE3 15%, CE4 15%, CE5 15%, CE6 15%. Dentro de cada CE, asigna pesos a los criterios según su relevancia.</t>
  </si>
  <si>
    <t>En alemán como segunda lengua extranjera, la oralidad (CE1+CE2) debe sumar al menos un 40% para reflejar el enfoque comunicativo. Deja constancia escrita del acuerdo departamental.</t>
  </si>
  <si>
    <t>Documentar atención a la diversidad y recuperación</t>
  </si>
  <si>
    <t>Diseña medidas ordinarias (DAC) para alumnado con dificultades generales y específicas (DIAC) para NEAE. Incluye planes de recuperación para criterios no superados en cada evaluación. Utiliza tablas de aprendizaje personalizado dentro de las SDA.</t>
  </si>
  <si>
    <t>No esperes a tener alumnado NEAE: prepara ya una plantilla de adaptaciones (por ejemplo, más tiempo, apoyo visual, tareas reducidas) que puedas activar inmediatamente. Incluye un ejemplo en la programación de una SDA adaptada.</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</si>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</sst>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387</v>
      </c>
      <c r="B1" s="4"/>
      <c r="C1" s="4"/>
      <c r="D1" s="4"/>
    </row>
    <row r="2" spans="1:4">
      <c r="A2" s="8" t="s">
        <v>218</v>
      </c>
      <c r="B2" s="8" t="s">
        <v>388</v>
      </c>
      <c r="C2" s="8" t="s">
        <v>389</v>
      </c>
      <c r="D2" s="8" t="s">
        <v>390</v>
      </c>
    </row>
    <row r="3" spans="1:4">
      <c r="A3" s="7" t="s">
        <v>357</v>
      </c>
      <c r="B3" s="7" t="s">
        <v>391</v>
      </c>
      <c r="C3" s="7" t="s">
        <v>392</v>
      </c>
      <c r="D3" s="7" t="s">
        <v>393</v>
      </c>
    </row>
    <row r="4" spans="1:4">
      <c r="A4" s="7" t="s">
        <v>367</v>
      </c>
      <c r="B4" s="7" t="s">
        <v>394</v>
      </c>
      <c r="C4" s="7" t="s">
        <v>395</v>
      </c>
      <c r="D4" s="7" t="s">
        <v>396</v>
      </c>
    </row>
    <row r="5" spans="1:4">
      <c r="A5" s="7" t="s">
        <v>371</v>
      </c>
      <c r="B5" s="7" t="s">
        <v>397</v>
      </c>
      <c r="C5" s="7" t="s">
        <v>398</v>
      </c>
      <c r="D5" s="7" t="s">
        <v>399</v>
      </c>
    </row>
    <row r="6" spans="1:4">
      <c r="A6" s="7" t="s">
        <v>375</v>
      </c>
      <c r="B6" s="7" t="s">
        <v>400</v>
      </c>
      <c r="C6" s="7" t="s">
        <v>401</v>
      </c>
      <c r="D6" s="7" t="s">
        <v>402</v>
      </c>
    </row>
    <row r="7" spans="1:4">
      <c r="A7" s="7" t="s">
        <v>379</v>
      </c>
      <c r="B7" s="7" t="s">
        <v>403</v>
      </c>
      <c r="C7" s="7" t="s">
        <v>404</v>
      </c>
      <c r="D7" s="7" t="s">
        <v>405</v>
      </c>
    </row>
    <row r="8" spans="1:4">
      <c r="A8" s="7" t="s">
        <v>383</v>
      </c>
      <c r="B8" s="7" t="s">
        <v>406</v>
      </c>
      <c r="C8" s="7" t="s">
        <v>407</v>
      </c>
      <c r="D8" s="7" t="s">
        <v>408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409</v>
      </c>
      <c r="B1" s="4"/>
      <c r="C1" s="4"/>
    </row>
    <row r="2" spans="1:3">
      <c r="A2" s="8" t="s">
        <v>410</v>
      </c>
      <c r="B2" s="8" t="s">
        <v>411</v>
      </c>
      <c r="C2" s="8" t="s">
        <v>412</v>
      </c>
    </row>
    <row r="3" spans="1:3">
      <c r="A3" s="7" t="s">
        <v>413</v>
      </c>
      <c r="B3" s="7" t="s">
        <v>414</v>
      </c>
      <c r="C3" s="7" t="s">
        <v>415</v>
      </c>
    </row>
    <row r="4" spans="1:3">
      <c r="A4" s="7" t="s">
        <v>416</v>
      </c>
      <c r="B4" s="7" t="s">
        <v>417</v>
      </c>
      <c r="C4" s="7" t="s">
        <v>418</v>
      </c>
    </row>
    <row r="5" spans="1:3">
      <c r="A5" s="7" t="s">
        <v>419</v>
      </c>
      <c r="B5" s="7" t="s">
        <v>420</v>
      </c>
      <c r="C5" s="7" t="s">
        <v>421</v>
      </c>
    </row>
    <row r="6" spans="1:3">
      <c r="A6" s="7" t="s">
        <v>422</v>
      </c>
      <c r="B6" s="7" t="s">
        <v>423</v>
      </c>
      <c r="C6" s="7" t="s">
        <v>424</v>
      </c>
    </row>
    <row r="7" spans="1:3">
      <c r="A7" s="7" t="s">
        <v>425</v>
      </c>
      <c r="B7" s="7" t="s">
        <v>426</v>
      </c>
      <c r="C7" s="7" t="s">
        <v>427</v>
      </c>
    </row>
    <row r="8" spans="1:3">
      <c r="A8" s="7" t="s">
        <v>428</v>
      </c>
      <c r="B8" s="7" t="s">
        <v>429</v>
      </c>
      <c r="C8" s="7" t="s">
        <v>430</v>
      </c>
    </row>
    <row r="9" spans="1:3">
      <c r="A9" s="7" t="s">
        <v>431</v>
      </c>
      <c r="B9" s="7" t="s">
        <v>432</v>
      </c>
      <c r="C9" s="7" t="s">
        <v>433</v>
      </c>
    </row>
    <row r="10" spans="1:3">
      <c r="A10" s="7" t="s">
        <v>294</v>
      </c>
      <c r="B10" s="7" t="s">
        <v>434</v>
      </c>
      <c r="C10" s="7" t="s">
        <v>435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436</v>
      </c>
      <c r="B1" s="4"/>
      <c r="C1" s="4"/>
      <c r="D1" s="4"/>
      <c r="E1" s="4"/>
    </row>
    <row r="2" spans="1:5">
      <c r="A2" s="8" t="s">
        <v>184</v>
      </c>
      <c r="B2" s="8" t="s">
        <v>437</v>
      </c>
      <c r="C2" s="8" t="s">
        <v>438</v>
      </c>
      <c r="D2" s="8" t="s">
        <v>300</v>
      </c>
      <c r="E2" s="8" t="s">
        <v>439</v>
      </c>
    </row>
    <row r="3" spans="1:5">
      <c r="A3" s="7">
        <v>1</v>
      </c>
      <c r="B3" s="7" t="s">
        <v>440</v>
      </c>
      <c r="C3" s="7" t="s">
        <v>441</v>
      </c>
      <c r="D3" s="7" t="s">
        <v>442</v>
      </c>
      <c r="E3" s="7" t="s">
        <v>443</v>
      </c>
    </row>
    <row r="4" spans="1:5">
      <c r="A4" s="7">
        <v>2</v>
      </c>
      <c r="B4" s="7" t="s">
        <v>444</v>
      </c>
      <c r="C4" s="7" t="s">
        <v>445</v>
      </c>
      <c r="D4" s="7" t="s">
        <v>446</v>
      </c>
      <c r="E4" s="7" t="s">
        <v>447</v>
      </c>
    </row>
    <row r="5" spans="1:5">
      <c r="A5" s="7">
        <v>3</v>
      </c>
      <c r="B5" s="7" t="s">
        <v>448</v>
      </c>
      <c r="C5" s="7" t="s">
        <v>449</v>
      </c>
      <c r="D5" s="7" t="s">
        <v>450</v>
      </c>
      <c r="E5" s="7" t="s">
        <v>451</v>
      </c>
    </row>
    <row r="6" spans="1:5">
      <c r="A6" s="7">
        <v>4</v>
      </c>
      <c r="B6" s="7" t="s">
        <v>452</v>
      </c>
      <c r="C6" s="7" t="s">
        <v>453</v>
      </c>
      <c r="D6" s="7" t="s">
        <v>454</v>
      </c>
      <c r="E6" s="7" t="s">
        <v>455</v>
      </c>
    </row>
    <row r="7" spans="1:5">
      <c r="A7" s="7">
        <v>5</v>
      </c>
      <c r="B7" s="7" t="s">
        <v>456</v>
      </c>
      <c r="C7" s="7" t="s">
        <v>453</v>
      </c>
      <c r="D7" s="7" t="s">
        <v>457</v>
      </c>
      <c r="E7" s="7" t="s">
        <v>458</v>
      </c>
    </row>
    <row r="8" spans="1:5">
      <c r="A8" s="7">
        <v>6</v>
      </c>
      <c r="B8" s="7" t="s">
        <v>459</v>
      </c>
      <c r="C8" s="7" t="s">
        <v>445</v>
      </c>
      <c r="D8" s="7" t="s">
        <v>460</v>
      </c>
      <c r="E8" s="7" t="s">
        <v>461</v>
      </c>
    </row>
    <row r="9" spans="1:5">
      <c r="A9" s="7">
        <v>7</v>
      </c>
      <c r="B9" s="7" t="s">
        <v>462</v>
      </c>
      <c r="C9" s="7" t="s">
        <v>449</v>
      </c>
      <c r="D9" s="7" t="s">
        <v>463</v>
      </c>
      <c r="E9" s="7" t="s">
        <v>464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465</v>
      </c>
      <c r="B1" s="4"/>
      <c r="C1" s="4"/>
      <c r="D1" s="4"/>
      <c r="E1" s="4"/>
      <c r="F1" s="4"/>
    </row>
    <row r="2" spans="1:6">
      <c r="A2" s="8" t="s">
        <v>36</v>
      </c>
      <c r="B2" s="8" t="s">
        <v>86</v>
      </c>
      <c r="C2" s="8" t="s">
        <v>466</v>
      </c>
      <c r="D2" s="8" t="s">
        <v>467</v>
      </c>
      <c r="E2" s="8" t="s">
        <v>468</v>
      </c>
      <c r="F2" s="8" t="s">
        <v>469</v>
      </c>
    </row>
    <row r="3" spans="1:6">
      <c r="A3" s="7">
        <v>1.1</v>
      </c>
      <c r="B3" s="7" t="s">
        <v>44</v>
      </c>
      <c r="C3" s="7" t="s">
        <v>470</v>
      </c>
      <c r="D3" s="9">
        <v>12.5</v>
      </c>
      <c r="E3" s="9">
        <v>12.5</v>
      </c>
      <c r="F3" s="7"/>
    </row>
    <row r="4" spans="1:6">
      <c r="A4" s="7">
        <v>1.2</v>
      </c>
      <c r="B4" s="7" t="s">
        <v>44</v>
      </c>
      <c r="C4" s="7" t="s">
        <v>471</v>
      </c>
      <c r="D4" s="9">
        <v>12.5</v>
      </c>
      <c r="E4" s="9">
        <v>12.5</v>
      </c>
      <c r="F4" s="7"/>
    </row>
    <row r="5" spans="1:6">
      <c r="A5" s="7">
        <v>2.1</v>
      </c>
      <c r="B5" s="7" t="s">
        <v>51</v>
      </c>
      <c r="C5" s="7" t="s">
        <v>472</v>
      </c>
      <c r="D5" s="9">
        <v>8.33</v>
      </c>
      <c r="E5" s="9">
        <v>8.33</v>
      </c>
      <c r="F5" s="7"/>
    </row>
    <row r="6" spans="1:6">
      <c r="A6" s="7">
        <v>2.2</v>
      </c>
      <c r="B6" s="7" t="s">
        <v>51</v>
      </c>
      <c r="C6" s="7" t="s">
        <v>473</v>
      </c>
      <c r="D6" s="9">
        <v>8.33</v>
      </c>
      <c r="E6" s="9">
        <v>8.33</v>
      </c>
      <c r="F6" s="7"/>
    </row>
    <row r="7" spans="1:6">
      <c r="A7" s="7">
        <v>2.3</v>
      </c>
      <c r="B7" s="7" t="s">
        <v>51</v>
      </c>
      <c r="C7" s="7" t="s">
        <v>474</v>
      </c>
      <c r="D7" s="9">
        <v>8.33</v>
      </c>
      <c r="E7" s="9">
        <v>8.33</v>
      </c>
      <c r="F7" s="7"/>
    </row>
    <row r="8" spans="1:6">
      <c r="A8" s="7">
        <v>3.1</v>
      </c>
      <c r="B8" s="7" t="s">
        <v>58</v>
      </c>
      <c r="C8" s="7" t="s">
        <v>475</v>
      </c>
      <c r="D8" s="9">
        <v>12.5</v>
      </c>
      <c r="E8" s="9">
        <v>12.5</v>
      </c>
      <c r="F8" s="7"/>
    </row>
    <row r="9" spans="1:6">
      <c r="A9" s="7">
        <v>3.2</v>
      </c>
      <c r="B9" s="7" t="s">
        <v>58</v>
      </c>
      <c r="C9" s="7" t="s">
        <v>476</v>
      </c>
      <c r="D9" s="9">
        <v>12.5</v>
      </c>
      <c r="E9" s="9">
        <v>12.5</v>
      </c>
      <c r="F9" s="7"/>
    </row>
    <row r="10" spans="1:6">
      <c r="A10" s="7">
        <v>4.1</v>
      </c>
      <c r="B10" s="7" t="s">
        <v>65</v>
      </c>
      <c r="C10" s="7" t="s">
        <v>477</v>
      </c>
      <c r="D10" s="9">
        <v>7.5</v>
      </c>
      <c r="E10" s="9">
        <v>7.5</v>
      </c>
      <c r="F10" s="7"/>
    </row>
    <row r="11" spans="1:6">
      <c r="A11" s="7">
        <v>4.2</v>
      </c>
      <c r="B11" s="7" t="s">
        <v>65</v>
      </c>
      <c r="C11" s="7" t="s">
        <v>478</v>
      </c>
      <c r="D11" s="9">
        <v>7.5</v>
      </c>
      <c r="E11" s="9">
        <v>7.5</v>
      </c>
      <c r="F11" s="7"/>
    </row>
    <row r="12" spans="1:6">
      <c r="A12" s="7">
        <v>5.1</v>
      </c>
      <c r="B12" s="7" t="s">
        <v>72</v>
      </c>
      <c r="C12" s="7" t="s">
        <v>148</v>
      </c>
      <c r="D12" s="9">
        <v>5.0</v>
      </c>
      <c r="E12" s="9">
        <v>5.0</v>
      </c>
      <c r="F12" s="7"/>
    </row>
    <row r="13" spans="1:6">
      <c r="A13" s="7">
        <v>5.2</v>
      </c>
      <c r="B13" s="7" t="s">
        <v>72</v>
      </c>
      <c r="C13" s="7" t="s">
        <v>479</v>
      </c>
      <c r="D13" s="9">
        <v>5.0</v>
      </c>
      <c r="E13" s="9">
        <v>5.0</v>
      </c>
      <c r="F13" s="7"/>
    </row>
    <row r="14" spans="1:6">
      <c r="A14" s="7">
        <v>5.3</v>
      </c>
      <c r="B14" s="7" t="s">
        <v>72</v>
      </c>
      <c r="C14" s="7" t="s">
        <v>480</v>
      </c>
      <c r="D14" s="9">
        <v>5.0</v>
      </c>
      <c r="E14" s="9">
        <v>5.0</v>
      </c>
      <c r="F14" s="7"/>
    </row>
    <row r="15" spans="1:6">
      <c r="A15" s="7">
        <v>6.1</v>
      </c>
      <c r="B15" s="7" t="s">
        <v>79</v>
      </c>
      <c r="C15" s="7" t="s">
        <v>481</v>
      </c>
      <c r="D15" s="9">
        <v>5.0</v>
      </c>
      <c r="E15" s="9">
        <v>5.0</v>
      </c>
      <c r="F15" s="7"/>
    </row>
    <row r="16" spans="1:6">
      <c r="A16" s="7">
        <v>6.2</v>
      </c>
      <c r="B16" s="7" t="s">
        <v>79</v>
      </c>
      <c r="C16" s="7" t="s">
        <v>482</v>
      </c>
      <c r="D16" s="9">
        <v>5.0</v>
      </c>
      <c r="E16" s="9">
        <v>5.0</v>
      </c>
      <c r="F16" s="7"/>
    </row>
    <row r="17" spans="1:6">
      <c r="A17" s="7">
        <v>6.3</v>
      </c>
      <c r="B17" s="7" t="s">
        <v>79</v>
      </c>
      <c r="C17" s="7" t="s">
        <v>483</v>
      </c>
      <c r="D17" s="9">
        <v>5.0</v>
      </c>
      <c r="E17" s="9">
        <v>5.0</v>
      </c>
      <c r="F17" s="7"/>
    </row>
    <row r="18" spans="1:6">
      <c r="A18" s="7" t="s">
        <v>484</v>
      </c>
      <c r="B18" s="7"/>
      <c r="C18" s="7"/>
      <c r="D18" s="9"/>
      <c r="E18" s="9">
        <f>SUM(E3:E17)</f>
        <v>119.98999999999999</v>
      </c>
      <c r="F18" s="7" t="s">
        <v>485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486</v>
      </c>
      <c r="B1" s="8" t="s">
        <v>487</v>
      </c>
      <c r="C1" s="8">
        <v>1.1</v>
      </c>
      <c r="D1" s="8">
        <v>1.2</v>
      </c>
      <c r="E1" s="8">
        <v>2.1</v>
      </c>
      <c r="F1" s="8">
        <v>2.2</v>
      </c>
      <c r="G1" s="8">
        <v>2.3</v>
      </c>
      <c r="H1" s="8">
        <v>3.1</v>
      </c>
      <c r="I1" s="8">
        <v>3.2</v>
      </c>
      <c r="J1" s="8">
        <v>4.1</v>
      </c>
      <c r="K1" s="8">
        <v>4.2</v>
      </c>
      <c r="L1" s="8">
        <v>5.1</v>
      </c>
      <c r="M1" s="8">
        <v>5.2</v>
      </c>
      <c r="N1" s="8">
        <v>5.3</v>
      </c>
      <c r="O1" s="8">
        <v>6.1</v>
      </c>
      <c r="P1" s="8">
        <v>6.2</v>
      </c>
      <c r="Q1" s="8">
        <v>6.3</v>
      </c>
      <c r="R1" s="8" t="s">
        <v>488</v>
      </c>
      <c r="S1" s="8" t="s">
        <v>469</v>
      </c>
    </row>
    <row r="2" spans="1:19">
      <c r="A2" s="7" t="s">
        <v>489</v>
      </c>
      <c r="B2" s="7"/>
      <c r="C2" s="7"/>
      <c r="D2" s="7"/>
      <c r="E2" s="7"/>
      <c r="F2" s="7"/>
      <c r="G2" s="7"/>
      <c r="H2" s="7"/>
      <c r="I2" s="7"/>
      <c r="J2" s="7"/>
      <c r="K2" s="7"/>
      <c r="L2" s="7"/>
      <c r="M2" s="7"/>
      <c r="N2" s="7"/>
      <c r="O2" s="7"/>
      <c r="P2" s="7"/>
      <c r="Q2" s="7"/>
      <c r="R2" s="7" t="str">
        <f>IFERROR(AVERAGE(C2:Q2),"")</f>
        <v/>
      </c>
      <c r="S2" s="7"/>
    </row>
    <row r="3" spans="1:19">
      <c r="A3" s="7" t="s">
        <v>490</v>
      </c>
      <c r="B3" s="7"/>
      <c r="C3" s="7"/>
      <c r="D3" s="7"/>
      <c r="E3" s="7"/>
      <c r="F3" s="7"/>
      <c r="G3" s="7"/>
      <c r="H3" s="7"/>
      <c r="I3" s="7"/>
      <c r="J3" s="7"/>
      <c r="K3" s="7"/>
      <c r="L3" s="7"/>
      <c r="M3" s="7"/>
      <c r="N3" s="7"/>
      <c r="O3" s="7"/>
      <c r="P3" s="7"/>
      <c r="Q3" s="7"/>
      <c r="R3" s="7" t="str">
        <f>IFERROR(AVERAGE(C3:Q3),"")</f>
        <v/>
      </c>
      <c r="S3" s="7"/>
    </row>
    <row r="4" spans="1:19">
      <c r="A4" s="7" t="s">
        <v>491</v>
      </c>
      <c r="B4" s="7"/>
      <c r="C4" s="7"/>
      <c r="D4" s="7"/>
      <c r="E4" s="7"/>
      <c r="F4" s="7"/>
      <c r="G4" s="7"/>
      <c r="H4" s="7"/>
      <c r="I4" s="7"/>
      <c r="J4" s="7"/>
      <c r="K4" s="7"/>
      <c r="L4" s="7"/>
      <c r="M4" s="7"/>
      <c r="N4" s="7"/>
      <c r="O4" s="7"/>
      <c r="P4" s="7"/>
      <c r="Q4" s="7"/>
      <c r="R4" s="7" t="str">
        <f>IFERROR(AVERAGE(C4:Q4),"")</f>
        <v/>
      </c>
      <c r="S4" s="7"/>
    </row>
    <row r="5" spans="1:19">
      <c r="A5" s="7" t="s">
        <v>492</v>
      </c>
      <c r="B5" s="7"/>
      <c r="C5" s="7"/>
      <c r="D5" s="7"/>
      <c r="E5" s="7"/>
      <c r="F5" s="7"/>
      <c r="G5" s="7"/>
      <c r="H5" s="7"/>
      <c r="I5" s="7"/>
      <c r="J5" s="7"/>
      <c r="K5" s="7"/>
      <c r="L5" s="7"/>
      <c r="M5" s="7"/>
      <c r="N5" s="7"/>
      <c r="O5" s="7"/>
      <c r="P5" s="7"/>
      <c r="Q5" s="7"/>
      <c r="R5" s="7" t="str">
        <f>IFERROR(AVERAGE(C5:Q5),"")</f>
        <v/>
      </c>
      <c r="S5" s="7"/>
    </row>
    <row r="6" spans="1:19">
      <c r="A6" s="7" t="s">
        <v>493</v>
      </c>
      <c r="B6" s="7"/>
      <c r="C6" s="7"/>
      <c r="D6" s="7"/>
      <c r="E6" s="7"/>
      <c r="F6" s="7"/>
      <c r="G6" s="7"/>
      <c r="H6" s="7"/>
      <c r="I6" s="7"/>
      <c r="J6" s="7"/>
      <c r="K6" s="7"/>
      <c r="L6" s="7"/>
      <c r="M6" s="7"/>
      <c r="N6" s="7"/>
      <c r="O6" s="7"/>
      <c r="P6" s="7"/>
      <c r="Q6" s="7"/>
      <c r="R6" s="7" t="str">
        <f>IFERROR(AVERAGE(C6:Q6),"")</f>
        <v/>
      </c>
      <c r="S6" s="7"/>
    </row>
    <row r="7" spans="1:19">
      <c r="A7" s="7" t="s">
        <v>494</v>
      </c>
      <c r="B7" s="7"/>
      <c r="C7" s="7"/>
      <c r="D7" s="7"/>
      <c r="E7" s="7"/>
      <c r="F7" s="7"/>
      <c r="G7" s="7"/>
      <c r="H7" s="7"/>
      <c r="I7" s="7"/>
      <c r="J7" s="7"/>
      <c r="K7" s="7"/>
      <c r="L7" s="7"/>
      <c r="M7" s="7"/>
      <c r="N7" s="7"/>
      <c r="O7" s="7"/>
      <c r="P7" s="7"/>
      <c r="Q7" s="7"/>
      <c r="R7" s="7" t="str">
        <f>IFERROR(AVERAGE(C7:Q7),"")</f>
        <v/>
      </c>
      <c r="S7" s="7"/>
    </row>
    <row r="8" spans="1:19">
      <c r="A8" s="7" t="s">
        <v>495</v>
      </c>
      <c r="B8" s="7"/>
      <c r="C8" s="7"/>
      <c r="D8" s="7"/>
      <c r="E8" s="7"/>
      <c r="F8" s="7"/>
      <c r="G8" s="7"/>
      <c r="H8" s="7"/>
      <c r="I8" s="7"/>
      <c r="J8" s="7"/>
      <c r="K8" s="7"/>
      <c r="L8" s="7"/>
      <c r="M8" s="7"/>
      <c r="N8" s="7"/>
      <c r="O8" s="7"/>
      <c r="P8" s="7"/>
      <c r="Q8" s="7"/>
      <c r="R8" s="7" t="str">
        <f>IFERROR(AVERAGE(C8:Q8),"")</f>
        <v/>
      </c>
      <c r="S8" s="7"/>
    </row>
    <row r="9" spans="1:19">
      <c r="A9" s="7" t="s">
        <v>496</v>
      </c>
      <c r="B9" s="7"/>
      <c r="C9" s="7"/>
      <c r="D9" s="7"/>
      <c r="E9" s="7"/>
      <c r="F9" s="7"/>
      <c r="G9" s="7"/>
      <c r="H9" s="7"/>
      <c r="I9" s="7"/>
      <c r="J9" s="7"/>
      <c r="K9" s="7"/>
      <c r="L9" s="7"/>
      <c r="M9" s="7"/>
      <c r="N9" s="7"/>
      <c r="O9" s="7"/>
      <c r="P9" s="7"/>
      <c r="Q9" s="7"/>
      <c r="R9" s="7" t="str">
        <f>IFERROR(AVERAGE(C9:Q9),"")</f>
        <v/>
      </c>
      <c r="S9" s="7"/>
    </row>
    <row r="10" spans="1:19">
      <c r="A10" s="7" t="s">
        <v>497</v>
      </c>
      <c r="B10" s="7"/>
      <c r="C10" s="7"/>
      <c r="D10" s="7"/>
      <c r="E10" s="7"/>
      <c r="F10" s="7"/>
      <c r="G10" s="7"/>
      <c r="H10" s="7"/>
      <c r="I10" s="7"/>
      <c r="J10" s="7"/>
      <c r="K10" s="7"/>
      <c r="L10" s="7"/>
      <c r="M10" s="7"/>
      <c r="N10" s="7"/>
      <c r="O10" s="7"/>
      <c r="P10" s="7"/>
      <c r="Q10" s="7"/>
      <c r="R10" s="7" t="str">
        <f>IFERROR(AVERAGE(C10:Q10),"")</f>
        <v/>
      </c>
      <c r="S10" s="7"/>
    </row>
    <row r="11" spans="1:19">
      <c r="A11" s="7" t="s">
        <v>498</v>
      </c>
      <c r="B11" s="7"/>
      <c r="C11" s="7"/>
      <c r="D11" s="7"/>
      <c r="E11" s="7"/>
      <c r="F11" s="7"/>
      <c r="G11" s="7"/>
      <c r="H11" s="7"/>
      <c r="I11" s="7"/>
      <c r="J11" s="7"/>
      <c r="K11" s="7"/>
      <c r="L11" s="7"/>
      <c r="M11" s="7"/>
      <c r="N11" s="7"/>
      <c r="O11" s="7"/>
      <c r="P11" s="7"/>
      <c r="Q11" s="7"/>
      <c r="R11" s="7" t="str">
        <f>IFERROR(AVERAGE(C11:Q11),"")</f>
        <v/>
      </c>
      <c r="S11" s="7"/>
    </row>
    <row r="12" spans="1:19">
      <c r="A12" s="7" t="s">
        <v>499</v>
      </c>
      <c r="B12" s="7"/>
      <c r="C12" s="7"/>
      <c r="D12" s="7"/>
      <c r="E12" s="7"/>
      <c r="F12" s="7"/>
      <c r="G12" s="7"/>
      <c r="H12" s="7"/>
      <c r="I12" s="7"/>
      <c r="J12" s="7"/>
      <c r="K12" s="7"/>
      <c r="L12" s="7"/>
      <c r="M12" s="7"/>
      <c r="N12" s="7"/>
      <c r="O12" s="7"/>
      <c r="P12" s="7"/>
      <c r="Q12" s="7"/>
      <c r="R12" s="7" t="str">
        <f>IFERROR(AVERAGE(C12:Q12),"")</f>
        <v/>
      </c>
      <c r="S12" s="7"/>
    </row>
    <row r="13" spans="1:19">
      <c r="A13" s="7" t="s">
        <v>500</v>
      </c>
      <c r="B13" s="7"/>
      <c r="C13" s="7"/>
      <c r="D13" s="7"/>
      <c r="E13" s="7"/>
      <c r="F13" s="7"/>
      <c r="G13" s="7"/>
      <c r="H13" s="7"/>
      <c r="I13" s="7"/>
      <c r="J13" s="7"/>
      <c r="K13" s="7"/>
      <c r="L13" s="7"/>
      <c r="M13" s="7"/>
      <c r="N13" s="7"/>
      <c r="O13" s="7"/>
      <c r="P13" s="7"/>
      <c r="Q13" s="7"/>
      <c r="R13" s="7" t="str">
        <f>IFERROR(AVERAGE(C13:Q13),"")</f>
        <v/>
      </c>
      <c r="S13" s="7"/>
    </row>
    <row r="14" spans="1:19">
      <c r="A14" s="7" t="s">
        <v>501</v>
      </c>
      <c r="B14" s="7"/>
      <c r="C14" s="7"/>
      <c r="D14" s="7"/>
      <c r="E14" s="7"/>
      <c r="F14" s="7"/>
      <c r="G14" s="7"/>
      <c r="H14" s="7"/>
      <c r="I14" s="7"/>
      <c r="J14" s="7"/>
      <c r="K14" s="7"/>
      <c r="L14" s="7"/>
      <c r="M14" s="7"/>
      <c r="N14" s="7"/>
      <c r="O14" s="7"/>
      <c r="P14" s="7"/>
      <c r="Q14" s="7"/>
      <c r="R14" s="7" t="str">
        <f>IFERROR(AVERAGE(C14:Q14),"")</f>
        <v/>
      </c>
      <c r="S14" s="7"/>
    </row>
    <row r="15" spans="1:19">
      <c r="A15" s="7" t="s">
        <v>502</v>
      </c>
      <c r="B15" s="7"/>
      <c r="C15" s="7"/>
      <c r="D15" s="7"/>
      <c r="E15" s="7"/>
      <c r="F15" s="7"/>
      <c r="G15" s="7"/>
      <c r="H15" s="7"/>
      <c r="I15" s="7"/>
      <c r="J15" s="7"/>
      <c r="K15" s="7"/>
      <c r="L15" s="7"/>
      <c r="M15" s="7"/>
      <c r="N15" s="7"/>
      <c r="O15" s="7"/>
      <c r="P15" s="7"/>
      <c r="Q15" s="7"/>
      <c r="R15" s="7" t="str">
        <f>IFERROR(AVERAGE(C15:Q15),"")</f>
        <v/>
      </c>
      <c r="S15" s="7"/>
    </row>
    <row r="16" spans="1:19">
      <c r="A16" s="7" t="s">
        <v>503</v>
      </c>
      <c r="B16" s="7"/>
      <c r="C16" s="7"/>
      <c r="D16" s="7"/>
      <c r="E16" s="7"/>
      <c r="F16" s="7"/>
      <c r="G16" s="7"/>
      <c r="H16" s="7"/>
      <c r="I16" s="7"/>
      <c r="J16" s="7"/>
      <c r="K16" s="7"/>
      <c r="L16" s="7"/>
      <c r="M16" s="7"/>
      <c r="N16" s="7"/>
      <c r="O16" s="7"/>
      <c r="P16" s="7"/>
      <c r="Q16" s="7"/>
      <c r="R16" s="7" t="str">
        <f>IFERROR(AVERAGE(C16:Q16),"")</f>
        <v/>
      </c>
      <c r="S16" s="7"/>
    </row>
    <row r="17" spans="1:19">
      <c r="A17" s="7" t="s">
        <v>504</v>
      </c>
      <c r="B17" s="7"/>
      <c r="C17" s="7"/>
      <c r="D17" s="7"/>
      <c r="E17" s="7"/>
      <c r="F17" s="7"/>
      <c r="G17" s="7"/>
      <c r="H17" s="7"/>
      <c r="I17" s="7"/>
      <c r="J17" s="7"/>
      <c r="K17" s="7"/>
      <c r="L17" s="7"/>
      <c r="M17" s="7"/>
      <c r="N17" s="7"/>
      <c r="O17" s="7"/>
      <c r="P17" s="7"/>
      <c r="Q17" s="7"/>
      <c r="R17" s="7" t="str">
        <f>IFERROR(AVERAGE(C17:Q17),"")</f>
        <v/>
      </c>
      <c r="S17" s="7"/>
    </row>
    <row r="18" spans="1:19">
      <c r="A18" s="7" t="s">
        <v>505</v>
      </c>
      <c r="B18" s="7"/>
      <c r="C18" s="7"/>
      <c r="D18" s="7"/>
      <c r="E18" s="7"/>
      <c r="F18" s="7"/>
      <c r="G18" s="7"/>
      <c r="H18" s="7"/>
      <c r="I18" s="7"/>
      <c r="J18" s="7"/>
      <c r="K18" s="7"/>
      <c r="L18" s="7"/>
      <c r="M18" s="7"/>
      <c r="N18" s="7"/>
      <c r="O18" s="7"/>
      <c r="P18" s="7"/>
      <c r="Q18" s="7"/>
      <c r="R18" s="7" t="str">
        <f>IFERROR(AVERAGE(C18:Q18),"")</f>
        <v/>
      </c>
      <c r="S18" s="7"/>
    </row>
    <row r="19" spans="1:19">
      <c r="A19" s="7" t="s">
        <v>506</v>
      </c>
      <c r="B19" s="7"/>
      <c r="C19" s="7"/>
      <c r="D19" s="7"/>
      <c r="E19" s="7"/>
      <c r="F19" s="7"/>
      <c r="G19" s="7"/>
      <c r="H19" s="7"/>
      <c r="I19" s="7"/>
      <c r="J19" s="7"/>
      <c r="K19" s="7"/>
      <c r="L19" s="7"/>
      <c r="M19" s="7"/>
      <c r="N19" s="7"/>
      <c r="O19" s="7"/>
      <c r="P19" s="7"/>
      <c r="Q19" s="7"/>
      <c r="R19" s="7" t="str">
        <f>IFERROR(AVERAGE(C19:Q19),"")</f>
        <v/>
      </c>
      <c r="S19" s="7"/>
    </row>
    <row r="20" spans="1:19">
      <c r="A20" s="7" t="s">
        <v>507</v>
      </c>
      <c r="B20" s="7"/>
      <c r="C20" s="7"/>
      <c r="D20" s="7"/>
      <c r="E20" s="7"/>
      <c r="F20" s="7"/>
      <c r="G20" s="7"/>
      <c r="H20" s="7"/>
      <c r="I20" s="7"/>
      <c r="J20" s="7"/>
      <c r="K20" s="7"/>
      <c r="L20" s="7"/>
      <c r="M20" s="7"/>
      <c r="N20" s="7"/>
      <c r="O20" s="7"/>
      <c r="P20" s="7"/>
      <c r="Q20" s="7"/>
      <c r="R20" s="7" t="str">
        <f>IFERROR(AVERAGE(C20:Q20),"")</f>
        <v/>
      </c>
      <c r="S20" s="7"/>
    </row>
    <row r="21" spans="1:19">
      <c r="A21" s="7" t="s">
        <v>508</v>
      </c>
      <c r="B21" s="7"/>
      <c r="C21" s="7"/>
      <c r="D21" s="7"/>
      <c r="E21" s="7"/>
      <c r="F21" s="7"/>
      <c r="G21" s="7"/>
      <c r="H21" s="7"/>
      <c r="I21" s="7"/>
      <c r="J21" s="7"/>
      <c r="K21" s="7"/>
      <c r="L21" s="7"/>
      <c r="M21" s="7"/>
      <c r="N21" s="7"/>
      <c r="O21" s="7"/>
      <c r="P21" s="7"/>
      <c r="Q21" s="7"/>
      <c r="R21" s="7" t="str">
        <f>IFERROR(AVERAGE(C21:Q21),"")</f>
        <v/>
      </c>
      <c r="S21" s="7"/>
    </row>
    <row r="22" spans="1:19">
      <c r="A22" s="7" t="s">
        <v>509</v>
      </c>
      <c r="B22" s="7"/>
      <c r="C22" s="7"/>
      <c r="D22" s="7"/>
      <c r="E22" s="7"/>
      <c r="F22" s="7"/>
      <c r="G22" s="7"/>
      <c r="H22" s="7"/>
      <c r="I22" s="7"/>
      <c r="J22" s="7"/>
      <c r="K22" s="7"/>
      <c r="L22" s="7"/>
      <c r="M22" s="7"/>
      <c r="N22" s="7"/>
      <c r="O22" s="7"/>
      <c r="P22" s="7"/>
      <c r="Q22" s="7"/>
      <c r="R22" s="7" t="str">
        <f>IFERROR(AVERAGE(C22:Q22),"")</f>
        <v/>
      </c>
      <c r="S22" s="7"/>
    </row>
    <row r="23" spans="1:19">
      <c r="A23" s="7" t="s">
        <v>510</v>
      </c>
      <c r="B23" s="7"/>
      <c r="C23" s="7"/>
      <c r="D23" s="7"/>
      <c r="E23" s="7"/>
      <c r="F23" s="7"/>
      <c r="G23" s="7"/>
      <c r="H23" s="7"/>
      <c r="I23" s="7"/>
      <c r="J23" s="7"/>
      <c r="K23" s="7"/>
      <c r="L23" s="7"/>
      <c r="M23" s="7"/>
      <c r="N23" s="7"/>
      <c r="O23" s="7"/>
      <c r="P23" s="7"/>
      <c r="Q23" s="7"/>
      <c r="R23" s="7" t="str">
        <f>IFERROR(AVERAGE(C23:Q23),"")</f>
        <v/>
      </c>
      <c r="S23" s="7"/>
    </row>
    <row r="24" spans="1:19">
      <c r="A24" s="7" t="s">
        <v>511</v>
      </c>
      <c r="B24" s="7"/>
      <c r="C24" s="7"/>
      <c r="D24" s="7"/>
      <c r="E24" s="7"/>
      <c r="F24" s="7"/>
      <c r="G24" s="7"/>
      <c r="H24" s="7"/>
      <c r="I24" s="7"/>
      <c r="J24" s="7"/>
      <c r="K24" s="7"/>
      <c r="L24" s="7"/>
      <c r="M24" s="7"/>
      <c r="N24" s="7"/>
      <c r="O24" s="7"/>
      <c r="P24" s="7"/>
      <c r="Q24" s="7"/>
      <c r="R24" s="7" t="str">
        <f>IFERROR(AVERAGE(C24:Q24),"")</f>
        <v/>
      </c>
      <c r="S24" s="7"/>
    </row>
    <row r="25" spans="1:19">
      <c r="A25" s="7" t="s">
        <v>512</v>
      </c>
      <c r="B25" s="7"/>
      <c r="C25" s="7"/>
      <c r="D25" s="7"/>
      <c r="E25" s="7"/>
      <c r="F25" s="7"/>
      <c r="G25" s="7"/>
      <c r="H25" s="7"/>
      <c r="I25" s="7"/>
      <c r="J25" s="7"/>
      <c r="K25" s="7"/>
      <c r="L25" s="7"/>
      <c r="M25" s="7"/>
      <c r="N25" s="7"/>
      <c r="O25" s="7"/>
      <c r="P25" s="7"/>
      <c r="Q25" s="7"/>
      <c r="R25" s="7" t="str">
        <f>IFERROR(AVERAGE(C25:Q25),"")</f>
        <v/>
      </c>
      <c r="S25" s="7"/>
    </row>
    <row r="26" spans="1:19">
      <c r="A26" s="7" t="s">
        <v>513</v>
      </c>
      <c r="B26" s="7"/>
      <c r="C26" s="7"/>
      <c r="D26" s="7"/>
      <c r="E26" s="7"/>
      <c r="F26" s="7"/>
      <c r="G26" s="7"/>
      <c r="H26" s="7"/>
      <c r="I26" s="7"/>
      <c r="J26" s="7"/>
      <c r="K26" s="7"/>
      <c r="L26" s="7"/>
      <c r="M26" s="7"/>
      <c r="N26" s="7"/>
      <c r="O26" s="7"/>
      <c r="P26" s="7"/>
      <c r="Q26" s="7"/>
      <c r="R26" s="7" t="str">
        <f>IFERROR(AVERAGE(C26:Q26),"")</f>
        <v/>
      </c>
      <c r="S26" s="7"/>
    </row>
    <row r="27" spans="1:19">
      <c r="A27" s="7" t="s">
        <v>514</v>
      </c>
      <c r="B27" s="7"/>
      <c r="C27" s="7"/>
      <c r="D27" s="7"/>
      <c r="E27" s="7"/>
      <c r="F27" s="7"/>
      <c r="G27" s="7"/>
      <c r="H27" s="7"/>
      <c r="I27" s="7"/>
      <c r="J27" s="7"/>
      <c r="K27" s="7"/>
      <c r="L27" s="7"/>
      <c r="M27" s="7"/>
      <c r="N27" s="7"/>
      <c r="O27" s="7"/>
      <c r="P27" s="7"/>
      <c r="Q27" s="7"/>
      <c r="R27" s="7" t="str">
        <f>IFERROR(AVERAGE(C27:Q27),"")</f>
        <v/>
      </c>
      <c r="S27" s="7"/>
    </row>
    <row r="28" spans="1:19">
      <c r="A28" s="7" t="s">
        <v>515</v>
      </c>
      <c r="B28" s="7"/>
      <c r="C28" s="7"/>
      <c r="D28" s="7"/>
      <c r="E28" s="7"/>
      <c r="F28" s="7"/>
      <c r="G28" s="7"/>
      <c r="H28" s="7"/>
      <c r="I28" s="7"/>
      <c r="J28" s="7"/>
      <c r="K28" s="7"/>
      <c r="L28" s="7"/>
      <c r="M28" s="7"/>
      <c r="N28" s="7"/>
      <c r="O28" s="7"/>
      <c r="P28" s="7"/>
      <c r="Q28" s="7"/>
      <c r="R28" s="7" t="str">
        <f>IFERROR(AVERAGE(C28:Q28),"")</f>
        <v/>
      </c>
      <c r="S28" s="7"/>
    </row>
    <row r="29" spans="1:19">
      <c r="A29" s="7" t="s">
        <v>516</v>
      </c>
      <c r="B29" s="7"/>
      <c r="C29" s="7"/>
      <c r="D29" s="7"/>
      <c r="E29" s="7"/>
      <c r="F29" s="7"/>
      <c r="G29" s="7"/>
      <c r="H29" s="7"/>
      <c r="I29" s="7"/>
      <c r="J29" s="7"/>
      <c r="K29" s="7"/>
      <c r="L29" s="7"/>
      <c r="M29" s="7"/>
      <c r="N29" s="7"/>
      <c r="O29" s="7"/>
      <c r="P29" s="7"/>
      <c r="Q29" s="7"/>
      <c r="R29" s="7" t="str">
        <f>IFERROR(AVERAGE(C29:Q29),"")</f>
        <v/>
      </c>
      <c r="S29" s="7"/>
    </row>
    <row r="30" spans="1:19">
      <c r="A30" s="7" t="s">
        <v>517</v>
      </c>
      <c r="B30" s="7"/>
      <c r="C30" s="7"/>
      <c r="D30" s="7"/>
      <c r="E30" s="7"/>
      <c r="F30" s="7"/>
      <c r="G30" s="7"/>
      <c r="H30" s="7"/>
      <c r="I30" s="7"/>
      <c r="J30" s="7"/>
      <c r="K30" s="7"/>
      <c r="L30" s="7"/>
      <c r="M30" s="7"/>
      <c r="N30" s="7"/>
      <c r="O30" s="7"/>
      <c r="P30" s="7"/>
      <c r="Q30" s="7"/>
      <c r="R30" s="7" t="str">
        <f>IFERROR(AVERAGE(C30:Q30),"")</f>
        <v/>
      </c>
      <c r="S30" s="7"/>
    </row>
    <row r="31" spans="1:19">
      <c r="A31" s="7" t="s">
        <v>518</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95</v>
      </c>
      <c r="G3" s="7" t="s">
        <v>102</v>
      </c>
      <c r="H3" s="7" t="s">
        <v>97</v>
      </c>
      <c r="I3" s="7" t="s">
        <v>103</v>
      </c>
      <c r="J3" s="7" t="s">
        <v>104</v>
      </c>
      <c r="K3" s="9">
        <v>6.67</v>
      </c>
    </row>
    <row r="4" spans="1:11">
      <c r="A4" s="7" t="s">
        <v>43</v>
      </c>
      <c r="B4" s="7">
        <v>2.1</v>
      </c>
      <c r="C4" s="7" t="s">
        <v>51</v>
      </c>
      <c r="D4" s="7" t="s">
        <v>105</v>
      </c>
      <c r="E4" s="7" t="s">
        <v>106</v>
      </c>
      <c r="F4" s="7" t="s">
        <v>107</v>
      </c>
      <c r="G4" s="7" t="s">
        <v>108</v>
      </c>
      <c r="H4" s="7" t="s">
        <v>109</v>
      </c>
      <c r="I4" s="7" t="s">
        <v>110</v>
      </c>
      <c r="J4" s="7" t="s">
        <v>111</v>
      </c>
      <c r="K4" s="9">
        <v>6.67</v>
      </c>
    </row>
    <row r="5" spans="1:11">
      <c r="A5" s="7" t="s">
        <v>43</v>
      </c>
      <c r="B5" s="7">
        <v>2.2</v>
      </c>
      <c r="C5" s="7" t="s">
        <v>51</v>
      </c>
      <c r="D5" s="7" t="s">
        <v>112</v>
      </c>
      <c r="E5" s="7" t="s">
        <v>113</v>
      </c>
      <c r="F5" s="7" t="s">
        <v>114</v>
      </c>
      <c r="G5" s="7" t="s">
        <v>115</v>
      </c>
      <c r="H5" s="7" t="s">
        <v>116</v>
      </c>
      <c r="I5" s="7" t="s">
        <v>117</v>
      </c>
      <c r="J5" s="7" t="s">
        <v>118</v>
      </c>
      <c r="K5" s="9">
        <v>6.67</v>
      </c>
    </row>
    <row r="6" spans="1:11">
      <c r="A6" s="7" t="s">
        <v>43</v>
      </c>
      <c r="B6" s="7">
        <v>2.3</v>
      </c>
      <c r="C6" s="7" t="s">
        <v>51</v>
      </c>
      <c r="D6" s="7" t="s">
        <v>119</v>
      </c>
      <c r="E6" s="7" t="s">
        <v>120</v>
      </c>
      <c r="F6" s="7" t="s">
        <v>107</v>
      </c>
      <c r="G6" s="7" t="s">
        <v>121</v>
      </c>
      <c r="H6" s="7" t="s">
        <v>116</v>
      </c>
      <c r="I6" s="7" t="s">
        <v>122</v>
      </c>
      <c r="J6" s="7" t="s">
        <v>123</v>
      </c>
      <c r="K6" s="9">
        <v>6.67</v>
      </c>
    </row>
    <row r="7" spans="1:11">
      <c r="A7" s="7" t="s">
        <v>43</v>
      </c>
      <c r="B7" s="7">
        <v>3.1</v>
      </c>
      <c r="C7" s="7" t="s">
        <v>58</v>
      </c>
      <c r="D7" s="7" t="s">
        <v>124</v>
      </c>
      <c r="E7" s="7" t="s">
        <v>125</v>
      </c>
      <c r="F7" s="7" t="s">
        <v>126</v>
      </c>
      <c r="G7" s="7" t="s">
        <v>127</v>
      </c>
      <c r="H7" s="7" t="s">
        <v>116</v>
      </c>
      <c r="I7" s="7" t="s">
        <v>128</v>
      </c>
      <c r="J7" s="7" t="s">
        <v>129</v>
      </c>
      <c r="K7" s="9">
        <v>6.67</v>
      </c>
    </row>
    <row r="8" spans="1:11">
      <c r="A8" s="7" t="s">
        <v>43</v>
      </c>
      <c r="B8" s="7">
        <v>3.2</v>
      </c>
      <c r="C8" s="7" t="s">
        <v>58</v>
      </c>
      <c r="D8" s="7" t="s">
        <v>130</v>
      </c>
      <c r="E8" s="7" t="s">
        <v>131</v>
      </c>
      <c r="F8" s="7" t="s">
        <v>132</v>
      </c>
      <c r="G8" s="7" t="s">
        <v>133</v>
      </c>
      <c r="H8" s="7" t="s">
        <v>116</v>
      </c>
      <c r="I8" s="7" t="s">
        <v>134</v>
      </c>
      <c r="J8" s="7" t="s">
        <v>135</v>
      </c>
      <c r="K8" s="9">
        <v>6.67</v>
      </c>
    </row>
    <row r="9" spans="1:11">
      <c r="A9" s="7" t="s">
        <v>43</v>
      </c>
      <c r="B9" s="7">
        <v>4.1</v>
      </c>
      <c r="C9" s="7" t="s">
        <v>65</v>
      </c>
      <c r="D9" s="7" t="s">
        <v>136</v>
      </c>
      <c r="E9" s="7" t="s">
        <v>137</v>
      </c>
      <c r="F9" s="7" t="s">
        <v>138</v>
      </c>
      <c r="G9" s="7" t="s">
        <v>139</v>
      </c>
      <c r="H9" s="7" t="s">
        <v>116</v>
      </c>
      <c r="I9" s="7" t="s">
        <v>140</v>
      </c>
      <c r="J9" s="7" t="s">
        <v>141</v>
      </c>
      <c r="K9" s="9">
        <v>6.67</v>
      </c>
    </row>
    <row r="10" spans="1:11">
      <c r="A10" s="7" t="s">
        <v>43</v>
      </c>
      <c r="B10" s="7">
        <v>4.2</v>
      </c>
      <c r="C10" s="7" t="s">
        <v>65</v>
      </c>
      <c r="D10" s="7" t="s">
        <v>142</v>
      </c>
      <c r="E10" s="7" t="s">
        <v>143</v>
      </c>
      <c r="F10" s="7" t="s">
        <v>144</v>
      </c>
      <c r="G10" s="7" t="s">
        <v>145</v>
      </c>
      <c r="H10" s="7" t="s">
        <v>116</v>
      </c>
      <c r="I10" s="7" t="s">
        <v>146</v>
      </c>
      <c r="J10" s="7" t="s">
        <v>147</v>
      </c>
      <c r="K10" s="9">
        <v>6.67</v>
      </c>
    </row>
    <row r="11" spans="1:11">
      <c r="A11" s="7" t="s">
        <v>43</v>
      </c>
      <c r="B11" s="7">
        <v>5.1</v>
      </c>
      <c r="C11" s="7" t="s">
        <v>72</v>
      </c>
      <c r="D11" s="7" t="s">
        <v>148</v>
      </c>
      <c r="E11" s="7" t="s">
        <v>149</v>
      </c>
      <c r="F11" s="7" t="s">
        <v>150</v>
      </c>
      <c r="G11" s="7" t="s">
        <v>151</v>
      </c>
      <c r="H11" s="7" t="s">
        <v>152</v>
      </c>
      <c r="I11" s="7" t="s">
        <v>153</v>
      </c>
      <c r="J11" s="7" t="s">
        <v>154</v>
      </c>
      <c r="K11" s="9">
        <v>6.67</v>
      </c>
    </row>
    <row r="12" spans="1:11">
      <c r="A12" s="7" t="s">
        <v>43</v>
      </c>
      <c r="B12" s="7">
        <v>5.2</v>
      </c>
      <c r="C12" s="7" t="s">
        <v>72</v>
      </c>
      <c r="D12" s="7" t="s">
        <v>155</v>
      </c>
      <c r="E12" s="7" t="s">
        <v>156</v>
      </c>
      <c r="F12" s="7" t="s">
        <v>132</v>
      </c>
      <c r="G12" s="7" t="s">
        <v>157</v>
      </c>
      <c r="H12" s="7" t="s">
        <v>152</v>
      </c>
      <c r="I12" s="7" t="s">
        <v>158</v>
      </c>
      <c r="J12" s="7" t="s">
        <v>159</v>
      </c>
      <c r="K12" s="9">
        <v>6.67</v>
      </c>
    </row>
    <row r="13" spans="1:11">
      <c r="A13" s="7" t="s">
        <v>43</v>
      </c>
      <c r="B13" s="7">
        <v>5.3</v>
      </c>
      <c r="C13" s="7" t="s">
        <v>72</v>
      </c>
      <c r="D13" s="7" t="s">
        <v>160</v>
      </c>
      <c r="E13" s="7" t="s">
        <v>161</v>
      </c>
      <c r="F13" s="7" t="s">
        <v>162</v>
      </c>
      <c r="G13" s="7" t="s">
        <v>163</v>
      </c>
      <c r="H13" s="7" t="s">
        <v>152</v>
      </c>
      <c r="I13" s="7" t="s">
        <v>164</v>
      </c>
      <c r="J13" s="7" t="s">
        <v>165</v>
      </c>
      <c r="K13" s="9">
        <v>6.67</v>
      </c>
    </row>
    <row r="14" spans="1:11">
      <c r="A14" s="7" t="s">
        <v>43</v>
      </c>
      <c r="B14" s="7">
        <v>6.1</v>
      </c>
      <c r="C14" s="7" t="s">
        <v>79</v>
      </c>
      <c r="D14" s="7" t="s">
        <v>166</v>
      </c>
      <c r="E14" s="7" t="s">
        <v>167</v>
      </c>
      <c r="F14" s="7" t="s">
        <v>168</v>
      </c>
      <c r="G14" s="7" t="s">
        <v>169</v>
      </c>
      <c r="H14" s="7" t="s">
        <v>116</v>
      </c>
      <c r="I14" s="7" t="s">
        <v>170</v>
      </c>
      <c r="J14" s="7" t="s">
        <v>171</v>
      </c>
      <c r="K14" s="9">
        <v>6.67</v>
      </c>
    </row>
    <row r="15" spans="1:11">
      <c r="A15" s="7" t="s">
        <v>43</v>
      </c>
      <c r="B15" s="7">
        <v>6.2</v>
      </c>
      <c r="C15" s="7" t="s">
        <v>79</v>
      </c>
      <c r="D15" s="7" t="s">
        <v>172</v>
      </c>
      <c r="E15" s="7" t="s">
        <v>173</v>
      </c>
      <c r="F15" s="7" t="s">
        <v>174</v>
      </c>
      <c r="G15" s="7" t="s">
        <v>175</v>
      </c>
      <c r="H15" s="7" t="s">
        <v>116</v>
      </c>
      <c r="I15" s="7" t="s">
        <v>176</v>
      </c>
      <c r="J15" s="7" t="s">
        <v>177</v>
      </c>
      <c r="K15" s="9">
        <v>6.67</v>
      </c>
    </row>
    <row r="16" spans="1:11">
      <c r="A16" s="7" t="s">
        <v>43</v>
      </c>
      <c r="B16" s="7">
        <v>6.3</v>
      </c>
      <c r="C16" s="7" t="s">
        <v>79</v>
      </c>
      <c r="D16" s="7" t="s">
        <v>178</v>
      </c>
      <c r="E16" s="7" t="s">
        <v>179</v>
      </c>
      <c r="F16" s="7" t="s">
        <v>144</v>
      </c>
      <c r="G16" s="7" t="s">
        <v>180</v>
      </c>
      <c r="H16" s="7" t="s">
        <v>116</v>
      </c>
      <c r="I16" s="7" t="s">
        <v>181</v>
      </c>
      <c r="J16" s="7" t="s">
        <v>182</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183</v>
      </c>
      <c r="C1" s="8" t="s">
        <v>184</v>
      </c>
      <c r="D1" s="8" t="s">
        <v>185</v>
      </c>
      <c r="E1" s="8" t="s">
        <v>38</v>
      </c>
      <c r="F1" s="8" t="s">
        <v>186</v>
      </c>
      <c r="G1" s="8" t="s">
        <v>187</v>
      </c>
      <c r="H1" s="8" t="s">
        <v>188</v>
      </c>
      <c r="I1" s="8" t="s">
        <v>189</v>
      </c>
    </row>
    <row r="2" spans="1:9">
      <c r="A2" s="7" t="s">
        <v>43</v>
      </c>
      <c r="B2" s="7" t="s">
        <v>190</v>
      </c>
      <c r="C2" s="7">
        <v>1</v>
      </c>
      <c r="D2" s="7" t="s">
        <v>191</v>
      </c>
      <c r="E2" s="7"/>
      <c r="F2" s="7"/>
      <c r="G2" s="7"/>
      <c r="H2" s="7"/>
      <c r="I2" s="7"/>
    </row>
    <row r="3" spans="1:9">
      <c r="A3" s="7" t="s">
        <v>43</v>
      </c>
      <c r="B3" s="7" t="s">
        <v>190</v>
      </c>
      <c r="C3" s="7">
        <v>2</v>
      </c>
      <c r="D3" s="7" t="s">
        <v>192</v>
      </c>
      <c r="E3" s="7"/>
      <c r="F3" s="7"/>
      <c r="G3" s="7"/>
      <c r="H3" s="7"/>
      <c r="I3" s="7"/>
    </row>
    <row r="4" spans="1:9">
      <c r="A4" s="7" t="s">
        <v>43</v>
      </c>
      <c r="B4" s="7" t="s">
        <v>190</v>
      </c>
      <c r="C4" s="7">
        <v>3</v>
      </c>
      <c r="D4" s="7" t="s">
        <v>193</v>
      </c>
      <c r="E4" s="7"/>
      <c r="F4" s="7"/>
      <c r="G4" s="7"/>
      <c r="H4" s="7"/>
      <c r="I4" s="7"/>
    </row>
    <row r="5" spans="1:9">
      <c r="A5" s="7" t="s">
        <v>43</v>
      </c>
      <c r="B5" s="7" t="s">
        <v>190</v>
      </c>
      <c r="C5" s="7">
        <v>4</v>
      </c>
      <c r="D5" s="7" t="s">
        <v>194</v>
      </c>
      <c r="E5" s="7"/>
      <c r="F5" s="7"/>
      <c r="G5" s="7"/>
      <c r="H5" s="7"/>
      <c r="I5" s="7"/>
    </row>
    <row r="6" spans="1:9">
      <c r="A6" s="7" t="s">
        <v>43</v>
      </c>
      <c r="B6" s="7" t="s">
        <v>190</v>
      </c>
      <c r="C6" s="7">
        <v>5</v>
      </c>
      <c r="D6" s="7" t="s">
        <v>195</v>
      </c>
      <c r="E6" s="7"/>
      <c r="F6" s="7"/>
      <c r="G6" s="7"/>
      <c r="H6" s="7"/>
      <c r="I6" s="7"/>
    </row>
    <row r="7" spans="1:9">
      <c r="A7" s="7" t="s">
        <v>43</v>
      </c>
      <c r="B7" s="7" t="s">
        <v>190</v>
      </c>
      <c r="C7" s="7">
        <v>6</v>
      </c>
      <c r="D7" s="7" t="s">
        <v>196</v>
      </c>
      <c r="E7" s="7"/>
      <c r="F7" s="7"/>
      <c r="G7" s="7"/>
      <c r="H7" s="7"/>
      <c r="I7" s="7"/>
    </row>
    <row r="8" spans="1:9">
      <c r="A8" s="7" t="s">
        <v>43</v>
      </c>
      <c r="B8" s="7" t="s">
        <v>190</v>
      </c>
      <c r="C8" s="7">
        <v>7</v>
      </c>
      <c r="D8" s="7" t="s">
        <v>197</v>
      </c>
      <c r="E8" s="7"/>
      <c r="F8" s="7"/>
      <c r="G8" s="7"/>
      <c r="H8" s="7"/>
      <c r="I8" s="7"/>
    </row>
    <row r="9" spans="1:9">
      <c r="A9" s="7" t="s">
        <v>43</v>
      </c>
      <c r="B9" s="7" t="s">
        <v>190</v>
      </c>
      <c r="C9" s="7">
        <v>8</v>
      </c>
      <c r="D9" s="7" t="s">
        <v>198</v>
      </c>
      <c r="E9" s="7"/>
      <c r="F9" s="7"/>
      <c r="G9" s="7"/>
      <c r="H9" s="7"/>
      <c r="I9" s="7"/>
    </row>
    <row r="10" spans="1:9">
      <c r="A10" s="7" t="s">
        <v>43</v>
      </c>
      <c r="B10" s="7" t="s">
        <v>190</v>
      </c>
      <c r="C10" s="7">
        <v>9</v>
      </c>
      <c r="D10" s="7" t="s">
        <v>199</v>
      </c>
      <c r="E10" s="7"/>
      <c r="F10" s="7"/>
      <c r="G10" s="7"/>
      <c r="H10" s="7"/>
      <c r="I10" s="7"/>
    </row>
    <row r="11" spans="1:9">
      <c r="A11" s="7" t="s">
        <v>43</v>
      </c>
      <c r="B11" s="7" t="s">
        <v>190</v>
      </c>
      <c r="C11" s="7">
        <v>10</v>
      </c>
      <c r="D11" s="7" t="s">
        <v>200</v>
      </c>
      <c r="E11" s="7"/>
      <c r="F11" s="7"/>
      <c r="G11" s="7"/>
      <c r="H11" s="7"/>
      <c r="I11" s="7"/>
    </row>
    <row r="12" spans="1:9">
      <c r="A12" s="7" t="s">
        <v>43</v>
      </c>
      <c r="B12" s="7" t="s">
        <v>190</v>
      </c>
      <c r="C12" s="7">
        <v>11</v>
      </c>
      <c r="D12" s="7" t="s">
        <v>201</v>
      </c>
      <c r="E12" s="7"/>
      <c r="F12" s="7"/>
      <c r="G12" s="7"/>
      <c r="H12" s="7"/>
      <c r="I12" s="7"/>
    </row>
    <row r="13" spans="1:9">
      <c r="A13" s="7" t="s">
        <v>43</v>
      </c>
      <c r="B13" s="7" t="s">
        <v>190</v>
      </c>
      <c r="C13" s="7">
        <v>12</v>
      </c>
      <c r="D13" s="7" t="s">
        <v>202</v>
      </c>
      <c r="E13" s="7"/>
      <c r="F13" s="7"/>
      <c r="G13" s="7"/>
      <c r="H13" s="7"/>
      <c r="I13" s="7"/>
    </row>
    <row r="14" spans="1:9">
      <c r="A14" s="7" t="s">
        <v>43</v>
      </c>
      <c r="B14" s="7" t="s">
        <v>190</v>
      </c>
      <c r="C14" s="7">
        <v>13</v>
      </c>
      <c r="D14" s="7" t="s">
        <v>203</v>
      </c>
      <c r="E14" s="7"/>
      <c r="F14" s="7"/>
      <c r="G14" s="7"/>
      <c r="H14" s="7"/>
      <c r="I14" s="7"/>
    </row>
    <row r="15" spans="1:9">
      <c r="A15" s="7" t="s">
        <v>43</v>
      </c>
      <c r="B15" s="7" t="s">
        <v>190</v>
      </c>
      <c r="C15" s="7">
        <v>14</v>
      </c>
      <c r="D15" s="7" t="s">
        <v>204</v>
      </c>
      <c r="E15" s="7"/>
      <c r="F15" s="7"/>
      <c r="G15" s="7"/>
      <c r="H15" s="7"/>
      <c r="I15" s="7"/>
    </row>
    <row r="16" spans="1:9">
      <c r="A16" s="7" t="s">
        <v>43</v>
      </c>
      <c r="B16" s="7" t="s">
        <v>190</v>
      </c>
      <c r="C16" s="7">
        <v>15</v>
      </c>
      <c r="D16" s="7" t="s">
        <v>205</v>
      </c>
      <c r="E16" s="7"/>
      <c r="F16" s="7"/>
      <c r="G16" s="7"/>
      <c r="H16" s="7"/>
      <c r="I16" s="7"/>
    </row>
    <row r="17" spans="1:9">
      <c r="A17" s="7" t="s">
        <v>43</v>
      </c>
      <c r="B17" s="7" t="s">
        <v>190</v>
      </c>
      <c r="C17" s="7">
        <v>1</v>
      </c>
      <c r="D17" s="7" t="s">
        <v>206</v>
      </c>
      <c r="E17" s="7"/>
      <c r="F17" s="7"/>
      <c r="G17" s="7"/>
      <c r="H17" s="7"/>
      <c r="I17" s="7"/>
    </row>
    <row r="18" spans="1:9">
      <c r="A18" s="7" t="s">
        <v>43</v>
      </c>
      <c r="B18" s="7" t="s">
        <v>190</v>
      </c>
      <c r="C18" s="7">
        <v>2</v>
      </c>
      <c r="D18" s="7" t="s">
        <v>207</v>
      </c>
      <c r="E18" s="7"/>
      <c r="F18" s="7"/>
      <c r="G18" s="7"/>
      <c r="H18" s="7"/>
      <c r="I18" s="7"/>
    </row>
    <row r="19" spans="1:9">
      <c r="A19" s="7" t="s">
        <v>43</v>
      </c>
      <c r="B19" s="7" t="s">
        <v>190</v>
      </c>
      <c r="C19" s="7">
        <v>3</v>
      </c>
      <c r="D19" s="7" t="s">
        <v>208</v>
      </c>
      <c r="E19" s="7"/>
      <c r="F19" s="7"/>
      <c r="G19" s="7"/>
      <c r="H19" s="7"/>
      <c r="I19" s="7"/>
    </row>
    <row r="20" spans="1:9">
      <c r="A20" s="7" t="s">
        <v>43</v>
      </c>
      <c r="B20" s="7" t="s">
        <v>190</v>
      </c>
      <c r="C20" s="7">
        <v>4</v>
      </c>
      <c r="D20" s="7" t="s">
        <v>209</v>
      </c>
      <c r="E20" s="7"/>
      <c r="F20" s="7"/>
      <c r="G20" s="7"/>
      <c r="H20" s="7"/>
      <c r="I20" s="7"/>
    </row>
    <row r="21" spans="1:9">
      <c r="A21" s="7" t="s">
        <v>43</v>
      </c>
      <c r="B21" s="7" t="s">
        <v>190</v>
      </c>
      <c r="C21" s="7">
        <v>5</v>
      </c>
      <c r="D21" s="7" t="s">
        <v>210</v>
      </c>
      <c r="E21" s="7"/>
      <c r="F21" s="7"/>
      <c r="G21" s="7"/>
      <c r="H21" s="7"/>
      <c r="I21" s="7"/>
    </row>
    <row r="22" spans="1:9">
      <c r="A22" s="7" t="s">
        <v>43</v>
      </c>
      <c r="B22" s="7" t="s">
        <v>190</v>
      </c>
      <c r="C22" s="7">
        <v>6</v>
      </c>
      <c r="D22" s="7" t="s">
        <v>211</v>
      </c>
      <c r="E22" s="7"/>
      <c r="F22" s="7"/>
      <c r="G22" s="7"/>
      <c r="H22" s="7"/>
      <c r="I22" s="7"/>
    </row>
    <row r="23" spans="1:9">
      <c r="A23" s="7" t="s">
        <v>43</v>
      </c>
      <c r="B23" s="7" t="s">
        <v>190</v>
      </c>
      <c r="C23" s="7">
        <v>1</v>
      </c>
      <c r="D23" s="7" t="s">
        <v>212</v>
      </c>
      <c r="E23" s="7"/>
      <c r="F23" s="7"/>
      <c r="G23" s="7"/>
      <c r="H23" s="7"/>
      <c r="I23" s="7"/>
    </row>
    <row r="24" spans="1:9">
      <c r="A24" s="7" t="s">
        <v>43</v>
      </c>
      <c r="B24" s="7" t="s">
        <v>190</v>
      </c>
      <c r="C24" s="7">
        <v>2</v>
      </c>
      <c r="D24" s="7" t="s">
        <v>213</v>
      </c>
      <c r="E24" s="7"/>
      <c r="F24" s="7"/>
      <c r="G24" s="7"/>
      <c r="H24" s="7"/>
      <c r="I24" s="7"/>
    </row>
    <row r="25" spans="1:9">
      <c r="A25" s="7" t="s">
        <v>43</v>
      </c>
      <c r="B25" s="7" t="s">
        <v>190</v>
      </c>
      <c r="C25" s="7">
        <v>3</v>
      </c>
      <c r="D25" s="7" t="s">
        <v>214</v>
      </c>
      <c r="E25" s="7"/>
      <c r="F25" s="7"/>
      <c r="G25" s="7"/>
      <c r="H25" s="7"/>
      <c r="I25" s="7"/>
    </row>
    <row r="26" spans="1:9">
      <c r="A26" s="7" t="s">
        <v>43</v>
      </c>
      <c r="B26" s="7" t="s">
        <v>190</v>
      </c>
      <c r="C26" s="7">
        <v>4</v>
      </c>
      <c r="D26" s="7" t="s">
        <v>215</v>
      </c>
      <c r="E26" s="7"/>
      <c r="F26" s="7"/>
      <c r="G26" s="7"/>
      <c r="H26" s="7"/>
      <c r="I26" s="7"/>
    </row>
    <row r="27" spans="1:9">
      <c r="A27" s="7" t="s">
        <v>43</v>
      </c>
      <c r="B27" s="7" t="s">
        <v>190</v>
      </c>
      <c r="C27" s="7">
        <v>5</v>
      </c>
      <c r="D27" s="7" t="s">
        <v>216</v>
      </c>
      <c r="E27" s="7"/>
      <c r="F27" s="7"/>
      <c r="G27" s="7"/>
      <c r="H27" s="7"/>
      <c r="I2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217</v>
      </c>
      <c r="B1" s="4"/>
      <c r="C1" s="4"/>
      <c r="D1" s="4"/>
      <c r="E1" s="4"/>
      <c r="F1" s="4"/>
      <c r="G1" s="4"/>
    </row>
    <row r="2" spans="1:7">
      <c r="A2" s="8" t="s">
        <v>218</v>
      </c>
      <c r="B2" s="8" t="s">
        <v>219</v>
      </c>
      <c r="C2" s="8" t="s">
        <v>220</v>
      </c>
      <c r="D2" s="8" t="s">
        <v>221</v>
      </c>
      <c r="E2" s="8" t="s">
        <v>222</v>
      </c>
      <c r="F2" s="8" t="s">
        <v>223</v>
      </c>
      <c r="G2" s="8" t="s">
        <v>224</v>
      </c>
    </row>
    <row r="3" spans="1:7">
      <c r="A3" s="7" t="s">
        <v>44</v>
      </c>
      <c r="B3" s="7">
        <v>25</v>
      </c>
      <c r="C3" s="7" t="s">
        <v>152</v>
      </c>
      <c r="D3" s="7">
        <v>1</v>
      </c>
      <c r="E3" s="7" t="s">
        <v>225</v>
      </c>
      <c r="F3" s="7" t="s">
        <v>226</v>
      </c>
      <c r="G3" s="7" t="s">
        <v>227</v>
      </c>
    </row>
    <row r="4" spans="1:7">
      <c r="A4" s="7"/>
      <c r="B4" s="7"/>
      <c r="C4" s="7"/>
      <c r="D4" s="7">
        <v>2</v>
      </c>
      <c r="E4" s="7" t="s">
        <v>228</v>
      </c>
      <c r="F4" s="7" t="s">
        <v>229</v>
      </c>
      <c r="G4" s="7" t="s">
        <v>230</v>
      </c>
    </row>
    <row r="5" spans="1:7">
      <c r="A5" s="7"/>
      <c r="B5" s="7"/>
      <c r="C5" s="7"/>
      <c r="D5" s="7">
        <v>3</v>
      </c>
      <c r="E5" s="7" t="s">
        <v>231</v>
      </c>
      <c r="F5" s="7" t="s">
        <v>232</v>
      </c>
      <c r="G5" s="7" t="s">
        <v>233</v>
      </c>
    </row>
    <row r="6" spans="1:7">
      <c r="A6" s="7"/>
      <c r="B6" s="7"/>
      <c r="C6" s="7"/>
      <c r="D6" s="7">
        <v>4</v>
      </c>
      <c r="E6" s="7" t="s">
        <v>234</v>
      </c>
      <c r="F6" s="7" t="s">
        <v>235</v>
      </c>
      <c r="G6" s="7" t="s">
        <v>236</v>
      </c>
    </row>
    <row r="7" spans="1:7">
      <c r="A7" s="7" t="s">
        <v>51</v>
      </c>
      <c r="B7" s="7">
        <v>25</v>
      </c>
      <c r="C7" s="7" t="s">
        <v>152</v>
      </c>
      <c r="D7" s="7">
        <v>1</v>
      </c>
      <c r="E7" s="7" t="s">
        <v>225</v>
      </c>
      <c r="F7" s="7" t="s">
        <v>226</v>
      </c>
      <c r="G7" s="7" t="s">
        <v>237</v>
      </c>
    </row>
    <row r="8" spans="1:7">
      <c r="A8" s="7"/>
      <c r="B8" s="7"/>
      <c r="C8" s="7"/>
      <c r="D8" s="7">
        <v>2</v>
      </c>
      <c r="E8" s="7" t="s">
        <v>228</v>
      </c>
      <c r="F8" s="7" t="s">
        <v>229</v>
      </c>
      <c r="G8" s="7" t="s">
        <v>238</v>
      </c>
    </row>
    <row r="9" spans="1:7">
      <c r="A9" s="7"/>
      <c r="B9" s="7"/>
      <c r="C9" s="7"/>
      <c r="D9" s="7">
        <v>3</v>
      </c>
      <c r="E9" s="7" t="s">
        <v>231</v>
      </c>
      <c r="F9" s="7" t="s">
        <v>232</v>
      </c>
      <c r="G9" s="7" t="s">
        <v>239</v>
      </c>
    </row>
    <row r="10" spans="1:7">
      <c r="A10" s="7"/>
      <c r="B10" s="7"/>
      <c r="C10" s="7"/>
      <c r="D10" s="7">
        <v>4</v>
      </c>
      <c r="E10" s="7" t="s">
        <v>234</v>
      </c>
      <c r="F10" s="7" t="s">
        <v>235</v>
      </c>
      <c r="G10" s="7" t="s">
        <v>240</v>
      </c>
    </row>
    <row r="11" spans="1:7">
      <c r="A11" s="7" t="s">
        <v>58</v>
      </c>
      <c r="B11" s="7">
        <v>25</v>
      </c>
      <c r="C11" s="7" t="s">
        <v>109</v>
      </c>
      <c r="D11" s="7">
        <v>1</v>
      </c>
      <c r="E11" s="7" t="s">
        <v>225</v>
      </c>
      <c r="F11" s="7" t="s">
        <v>226</v>
      </c>
      <c r="G11" s="7" t="s">
        <v>241</v>
      </c>
    </row>
    <row r="12" spans="1:7">
      <c r="A12" s="7"/>
      <c r="B12" s="7"/>
      <c r="C12" s="7"/>
      <c r="D12" s="7">
        <v>2</v>
      </c>
      <c r="E12" s="7" t="s">
        <v>228</v>
      </c>
      <c r="F12" s="7" t="s">
        <v>229</v>
      </c>
      <c r="G12" s="7" t="s">
        <v>242</v>
      </c>
    </row>
    <row r="13" spans="1:7">
      <c r="A13" s="7"/>
      <c r="B13" s="7"/>
      <c r="C13" s="7"/>
      <c r="D13" s="7">
        <v>3</v>
      </c>
      <c r="E13" s="7" t="s">
        <v>231</v>
      </c>
      <c r="F13" s="7" t="s">
        <v>232</v>
      </c>
      <c r="G13" s="7" t="s">
        <v>243</v>
      </c>
    </row>
    <row r="14" spans="1:7">
      <c r="A14" s="7"/>
      <c r="B14" s="7"/>
      <c r="C14" s="7"/>
      <c r="D14" s="7">
        <v>4</v>
      </c>
      <c r="E14" s="7" t="s">
        <v>234</v>
      </c>
      <c r="F14" s="7" t="s">
        <v>235</v>
      </c>
      <c r="G14" s="7" t="s">
        <v>244</v>
      </c>
    </row>
    <row r="15" spans="1:7">
      <c r="A15" s="7" t="s">
        <v>65</v>
      </c>
      <c r="B15" s="7">
        <v>15</v>
      </c>
      <c r="C15" s="7" t="s">
        <v>109</v>
      </c>
      <c r="D15" s="7">
        <v>1</v>
      </c>
      <c r="E15" s="7" t="s">
        <v>225</v>
      </c>
      <c r="F15" s="7" t="s">
        <v>226</v>
      </c>
      <c r="G15" s="7" t="s">
        <v>245</v>
      </c>
    </row>
    <row r="16" spans="1:7">
      <c r="A16" s="7"/>
      <c r="B16" s="7"/>
      <c r="C16" s="7"/>
      <c r="D16" s="7">
        <v>2</v>
      </c>
      <c r="E16" s="7" t="s">
        <v>228</v>
      </c>
      <c r="F16" s="7" t="s">
        <v>229</v>
      </c>
      <c r="G16" s="7" t="s">
        <v>246</v>
      </c>
    </row>
    <row r="17" spans="1:7">
      <c r="A17" s="7"/>
      <c r="B17" s="7"/>
      <c r="C17" s="7"/>
      <c r="D17" s="7">
        <v>3</v>
      </c>
      <c r="E17" s="7" t="s">
        <v>231</v>
      </c>
      <c r="F17" s="7" t="s">
        <v>232</v>
      </c>
      <c r="G17" s="7" t="s">
        <v>247</v>
      </c>
    </row>
    <row r="18" spans="1:7">
      <c r="A18" s="7"/>
      <c r="B18" s="7"/>
      <c r="C18" s="7"/>
      <c r="D18" s="7">
        <v>4</v>
      </c>
      <c r="E18" s="7" t="s">
        <v>234</v>
      </c>
      <c r="F18" s="7" t="s">
        <v>235</v>
      </c>
      <c r="G18" s="7" t="s">
        <v>248</v>
      </c>
    </row>
    <row r="19" spans="1:7">
      <c r="A19" s="7" t="s">
        <v>72</v>
      </c>
      <c r="B19" s="7">
        <v>15</v>
      </c>
      <c r="C19" s="7" t="s">
        <v>152</v>
      </c>
      <c r="D19" s="7">
        <v>1</v>
      </c>
      <c r="E19" s="7" t="s">
        <v>225</v>
      </c>
      <c r="F19" s="7" t="s">
        <v>226</v>
      </c>
      <c r="G19" s="7" t="s">
        <v>249</v>
      </c>
    </row>
    <row r="20" spans="1:7">
      <c r="A20" s="7"/>
      <c r="B20" s="7"/>
      <c r="C20" s="7"/>
      <c r="D20" s="7">
        <v>2</v>
      </c>
      <c r="E20" s="7" t="s">
        <v>228</v>
      </c>
      <c r="F20" s="7" t="s">
        <v>229</v>
      </c>
      <c r="G20" s="7" t="s">
        <v>250</v>
      </c>
    </row>
    <row r="21" spans="1:7">
      <c r="A21" s="7"/>
      <c r="B21" s="7"/>
      <c r="C21" s="7"/>
      <c r="D21" s="7">
        <v>3</v>
      </c>
      <c r="E21" s="7" t="s">
        <v>231</v>
      </c>
      <c r="F21" s="7" t="s">
        <v>232</v>
      </c>
      <c r="G21" s="7" t="s">
        <v>251</v>
      </c>
    </row>
    <row r="22" spans="1:7">
      <c r="A22" s="7"/>
      <c r="B22" s="7"/>
      <c r="C22" s="7"/>
      <c r="D22" s="7">
        <v>4</v>
      </c>
      <c r="E22" s="7" t="s">
        <v>234</v>
      </c>
      <c r="F22" s="7" t="s">
        <v>235</v>
      </c>
      <c r="G22" s="7" t="s">
        <v>252</v>
      </c>
    </row>
    <row r="23" spans="1:7">
      <c r="A23" s="7" t="s">
        <v>79</v>
      </c>
      <c r="B23" s="7">
        <v>15</v>
      </c>
      <c r="C23" s="7" t="s">
        <v>253</v>
      </c>
      <c r="D23" s="7">
        <v>1</v>
      </c>
      <c r="E23" s="7" t="s">
        <v>225</v>
      </c>
      <c r="F23" s="7" t="s">
        <v>226</v>
      </c>
      <c r="G23" s="7" t="s">
        <v>254</v>
      </c>
    </row>
    <row r="24" spans="1:7">
      <c r="A24" s="7"/>
      <c r="B24" s="7"/>
      <c r="C24" s="7"/>
      <c r="D24" s="7">
        <v>2</v>
      </c>
      <c r="E24" s="7" t="s">
        <v>228</v>
      </c>
      <c r="F24" s="7" t="s">
        <v>229</v>
      </c>
      <c r="G24" s="7" t="s">
        <v>255</v>
      </c>
    </row>
    <row r="25" spans="1:7">
      <c r="A25" s="7"/>
      <c r="B25" s="7"/>
      <c r="C25" s="7"/>
      <c r="D25" s="7">
        <v>3</v>
      </c>
      <c r="E25" s="7" t="s">
        <v>231</v>
      </c>
      <c r="F25" s="7" t="s">
        <v>232</v>
      </c>
      <c r="G25" s="7" t="s">
        <v>256</v>
      </c>
    </row>
    <row r="26" spans="1:7">
      <c r="A26" s="7"/>
      <c r="B26" s="7"/>
      <c r="C26" s="7"/>
      <c r="D26" s="7">
        <v>4</v>
      </c>
      <c r="E26" s="7" t="s">
        <v>234</v>
      </c>
      <c r="F26" s="7" t="s">
        <v>235</v>
      </c>
      <c r="G26" s="7"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258</v>
      </c>
      <c r="B1" s="4"/>
      <c r="C1" s="4"/>
      <c r="D1" s="4"/>
      <c r="E1" s="4"/>
      <c r="F1" s="4"/>
      <c r="G1" s="4"/>
    </row>
    <row r="2" spans="1:7">
      <c r="A2" s="8" t="s">
        <v>259</v>
      </c>
      <c r="B2" s="8" t="s">
        <v>260</v>
      </c>
      <c r="C2" s="8" t="s">
        <v>261</v>
      </c>
      <c r="D2" s="8" t="s">
        <v>262</v>
      </c>
      <c r="E2" s="8" t="s">
        <v>263</v>
      </c>
      <c r="F2" s="8" t="s">
        <v>264</v>
      </c>
      <c r="G2" s="8" t="s">
        <v>265</v>
      </c>
    </row>
    <row r="3" spans="1:7">
      <c r="A3" s="7">
        <v>1</v>
      </c>
      <c r="B3" s="7" t="s">
        <v>266</v>
      </c>
      <c r="C3" s="7">
        <v>35</v>
      </c>
      <c r="D3" s="7" t="s">
        <v>267</v>
      </c>
      <c r="E3" s="7" t="s">
        <v>268</v>
      </c>
      <c r="F3" s="7" t="s">
        <v>269</v>
      </c>
      <c r="G3" s="7" t="s">
        <v>270</v>
      </c>
    </row>
    <row r="4" spans="1:7">
      <c r="A4" s="7"/>
      <c r="B4" s="7" t="s">
        <v>271</v>
      </c>
      <c r="C4" s="7"/>
      <c r="D4" s="7" t="s">
        <v>272</v>
      </c>
      <c r="E4" s="7"/>
      <c r="F4" s="7"/>
      <c r="G4" s="7"/>
    </row>
    <row r="5" spans="1:7">
      <c r="A5" s="7">
        <v>2</v>
      </c>
      <c r="B5" s="7" t="s">
        <v>273</v>
      </c>
      <c r="C5" s="7">
        <v>35</v>
      </c>
      <c r="D5" s="7" t="s">
        <v>274</v>
      </c>
      <c r="E5" s="7" t="s">
        <v>275</v>
      </c>
      <c r="F5" s="7" t="s">
        <v>276</v>
      </c>
      <c r="G5" s="7" t="s">
        <v>277</v>
      </c>
    </row>
    <row r="6" spans="1:7">
      <c r="A6" s="7"/>
      <c r="B6" s="7" t="s">
        <v>271</v>
      </c>
      <c r="C6" s="7"/>
      <c r="D6" s="7" t="s">
        <v>278</v>
      </c>
      <c r="E6" s="7"/>
      <c r="F6" s="7"/>
      <c r="G6" s="7"/>
    </row>
    <row r="7" spans="1:7">
      <c r="A7" s="7">
        <v>3</v>
      </c>
      <c r="B7" s="7" t="s">
        <v>279</v>
      </c>
      <c r="C7" s="7">
        <v>35</v>
      </c>
      <c r="D7" s="7" t="s">
        <v>280</v>
      </c>
      <c r="E7" s="7" t="s">
        <v>281</v>
      </c>
      <c r="F7" s="7" t="s">
        <v>282</v>
      </c>
      <c r="G7" s="7" t="s">
        <v>283</v>
      </c>
    </row>
    <row r="8" spans="1:7">
      <c r="A8" s="7"/>
      <c r="B8" s="7" t="s">
        <v>271</v>
      </c>
      <c r="C8" s="7"/>
      <c r="D8" s="7" t="s">
        <v>284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285</v>
      </c>
      <c r="B1" s="4"/>
      <c r="C1" s="4"/>
      <c r="D1" s="4"/>
      <c r="E1" s="4"/>
    </row>
    <row r="2" spans="1:5">
      <c r="A2" s="1" t="s">
        <v>286</v>
      </c>
      <c r="B2" s="1" t="s">
        <v>287</v>
      </c>
      <c r="C2" s="1"/>
      <c r="D2" s="1"/>
      <c r="E2" s="1"/>
    </row>
    <row r="3" spans="1:5">
      <c r="A3" s="10" t="s">
        <v>288</v>
      </c>
      <c r="B3" s="7" t="s">
        <v>289</v>
      </c>
      <c r="C3" s="5"/>
      <c r="D3" s="5"/>
      <c r="E3" s="5"/>
    </row>
    <row r="4" spans="1:5">
      <c r="A4" s="10" t="s">
        <v>290</v>
      </c>
      <c r="B4" s="7" t="s">
        <v>291</v>
      </c>
      <c r="C4" s="5"/>
      <c r="D4" s="5"/>
      <c r="E4" s="5"/>
    </row>
    <row r="5" spans="1:5">
      <c r="A5" s="10" t="s">
        <v>292</v>
      </c>
      <c r="B5" s="7" t="s">
        <v>293</v>
      </c>
      <c r="C5" s="5"/>
      <c r="D5" s="5"/>
      <c r="E5" s="5"/>
    </row>
    <row r="6" spans="1:5">
      <c r="A6" s="10" t="s">
        <v>294</v>
      </c>
      <c r="B6" s="7" t="s">
        <v>295</v>
      </c>
      <c r="C6" s="5"/>
      <c r="D6" s="5"/>
      <c r="E6" s="5"/>
    </row>
    <row r="7" spans="1:5">
      <c r="A7" s="10" t="s">
        <v>296</v>
      </c>
      <c r="B7" s="7" t="s">
        <v>297</v>
      </c>
      <c r="C7" s="5"/>
      <c r="D7" s="5"/>
      <c r="E7" s="5"/>
    </row>
    <row r="8" spans="1:5">
      <c r="A8" s="11" t="s">
        <v>184</v>
      </c>
      <c r="B8" s="11" t="s">
        <v>298</v>
      </c>
      <c r="C8" s="11" t="s">
        <v>299</v>
      </c>
      <c r="D8" s="11" t="s">
        <v>300</v>
      </c>
      <c r="E8" s="11" t="s">
        <v>301</v>
      </c>
    </row>
    <row r="9" spans="1:5">
      <c r="A9" s="7">
        <v>1</v>
      </c>
      <c r="B9" s="7" t="s">
        <v>302</v>
      </c>
      <c r="C9" s="7" t="s">
        <v>303</v>
      </c>
      <c r="D9" s="7" t="s">
        <v>304</v>
      </c>
      <c r="E9" s="7" t="s">
        <v>305</v>
      </c>
    </row>
    <row r="10" spans="1:5">
      <c r="A10" s="7">
        <v>2</v>
      </c>
      <c r="B10" s="7" t="s">
        <v>306</v>
      </c>
      <c r="C10" s="7" t="s">
        <v>307</v>
      </c>
      <c r="D10" s="7" t="s">
        <v>308</v>
      </c>
      <c r="E10" s="7" t="s">
        <v>309</v>
      </c>
    </row>
    <row r="11" spans="1:5">
      <c r="A11" s="7">
        <v>3</v>
      </c>
      <c r="B11" s="7" t="s">
        <v>310</v>
      </c>
      <c r="C11" s="7" t="s">
        <v>307</v>
      </c>
      <c r="D11" s="7" t="s">
        <v>311</v>
      </c>
      <c r="E11" s="7" t="s">
        <v>312</v>
      </c>
    </row>
    <row r="12" spans="1:5">
      <c r="A12" s="7">
        <v>4</v>
      </c>
      <c r="B12" s="7" t="s">
        <v>313</v>
      </c>
      <c r="C12" s="7" t="s">
        <v>307</v>
      </c>
      <c r="D12" s="7" t="s">
        <v>314</v>
      </c>
      <c r="E12" s="7" t="s">
        <v>315</v>
      </c>
    </row>
    <row r="13" spans="1:5">
      <c r="A13" s="7">
        <v>5</v>
      </c>
      <c r="B13" s="7" t="s">
        <v>316</v>
      </c>
      <c r="C13" s="7" t="s">
        <v>303</v>
      </c>
      <c r="D13" s="7" t="s">
        <v>317</v>
      </c>
      <c r="E13" s="7" t="s">
        <v>318</v>
      </c>
    </row>
    <row r="15" spans="1:5">
      <c r="A15" s="1" t="s">
        <v>319</v>
      </c>
      <c r="B15" s="1" t="s">
        <v>320</v>
      </c>
      <c r="C15" s="1"/>
      <c r="D15" s="1"/>
      <c r="E15" s="1"/>
    </row>
    <row r="16" spans="1:5">
      <c r="A16" s="10" t="s">
        <v>288</v>
      </c>
      <c r="B16" s="7" t="s">
        <v>321</v>
      </c>
      <c r="C16" s="5"/>
      <c r="D16" s="5"/>
      <c r="E16" s="5"/>
    </row>
    <row r="17" spans="1:5">
      <c r="A17" s="10" t="s">
        <v>290</v>
      </c>
      <c r="B17" s="7" t="s">
        <v>322</v>
      </c>
      <c r="C17" s="5"/>
      <c r="D17" s="5"/>
      <c r="E17" s="5"/>
    </row>
    <row r="18" spans="1:5">
      <c r="A18" s="10" t="s">
        <v>292</v>
      </c>
      <c r="B18" s="7" t="s">
        <v>323</v>
      </c>
      <c r="C18" s="5"/>
      <c r="D18" s="5"/>
      <c r="E18" s="5"/>
    </row>
    <row r="19" spans="1:5">
      <c r="A19" s="10" t="s">
        <v>294</v>
      </c>
      <c r="B19" s="7" t="s">
        <v>324</v>
      </c>
      <c r="C19" s="5"/>
      <c r="D19" s="5"/>
      <c r="E19" s="5"/>
    </row>
    <row r="20" spans="1:5">
      <c r="A20" s="10" t="s">
        <v>296</v>
      </c>
      <c r="B20" s="7" t="s">
        <v>325</v>
      </c>
      <c r="C20" s="5"/>
      <c r="D20" s="5"/>
      <c r="E20" s="5"/>
    </row>
    <row r="21" spans="1:5">
      <c r="A21" s="11" t="s">
        <v>184</v>
      </c>
      <c r="B21" s="11" t="s">
        <v>298</v>
      </c>
      <c r="C21" s="11" t="s">
        <v>299</v>
      </c>
      <c r="D21" s="11" t="s">
        <v>300</v>
      </c>
      <c r="E21" s="11" t="s">
        <v>301</v>
      </c>
    </row>
    <row r="22" spans="1:5">
      <c r="A22" s="7">
        <v>1</v>
      </c>
      <c r="B22" s="7" t="s">
        <v>302</v>
      </c>
      <c r="C22" s="7" t="s">
        <v>303</v>
      </c>
      <c r="D22" s="7" t="s">
        <v>326</v>
      </c>
      <c r="E22" s="7" t="s">
        <v>327</v>
      </c>
    </row>
    <row r="23" spans="1:5">
      <c r="A23" s="7">
        <v>2</v>
      </c>
      <c r="B23" s="7" t="s">
        <v>306</v>
      </c>
      <c r="C23" s="7" t="s">
        <v>307</v>
      </c>
      <c r="D23" s="7" t="s">
        <v>328</v>
      </c>
      <c r="E23" s="7" t="s">
        <v>329</v>
      </c>
    </row>
    <row r="24" spans="1:5">
      <c r="A24" s="7">
        <v>3</v>
      </c>
      <c r="B24" s="7" t="s">
        <v>310</v>
      </c>
      <c r="C24" s="7" t="s">
        <v>307</v>
      </c>
      <c r="D24" s="7" t="s">
        <v>330</v>
      </c>
      <c r="E24" s="7" t="s">
        <v>331</v>
      </c>
    </row>
    <row r="25" spans="1:5">
      <c r="A25" s="7">
        <v>4</v>
      </c>
      <c r="B25" s="7" t="s">
        <v>313</v>
      </c>
      <c r="C25" s="7" t="s">
        <v>307</v>
      </c>
      <c r="D25" s="7" t="s">
        <v>332</v>
      </c>
      <c r="E25" s="7" t="s">
        <v>333</v>
      </c>
    </row>
    <row r="26" spans="1:5">
      <c r="A26" s="7">
        <v>5</v>
      </c>
      <c r="B26" s="7" t="s">
        <v>316</v>
      </c>
      <c r="C26" s="7" t="s">
        <v>303</v>
      </c>
      <c r="D26" s="7" t="s">
        <v>334</v>
      </c>
      <c r="E26" s="7" t="s">
        <v>335</v>
      </c>
    </row>
    <row r="28" spans="1:5">
      <c r="A28" s="1" t="s">
        <v>336</v>
      </c>
      <c r="B28" s="1" t="s">
        <v>337</v>
      </c>
      <c r="C28" s="1"/>
      <c r="D28" s="1"/>
      <c r="E28" s="1"/>
    </row>
    <row r="29" spans="1:5">
      <c r="A29" s="10" t="s">
        <v>288</v>
      </c>
      <c r="B29" s="7" t="s">
        <v>338</v>
      </c>
      <c r="C29" s="5"/>
      <c r="D29" s="5"/>
      <c r="E29" s="5"/>
    </row>
    <row r="30" spans="1:5">
      <c r="A30" s="10" t="s">
        <v>290</v>
      </c>
      <c r="B30" s="7" t="s">
        <v>339</v>
      </c>
      <c r="C30" s="5"/>
      <c r="D30" s="5"/>
      <c r="E30" s="5"/>
    </row>
    <row r="31" spans="1:5">
      <c r="A31" s="10" t="s">
        <v>292</v>
      </c>
      <c r="B31" s="7" t="s">
        <v>340</v>
      </c>
      <c r="C31" s="5"/>
      <c r="D31" s="5"/>
      <c r="E31" s="5"/>
    </row>
    <row r="32" spans="1:5">
      <c r="A32" s="10" t="s">
        <v>294</v>
      </c>
      <c r="B32" s="7" t="s">
        <v>341</v>
      </c>
      <c r="C32" s="5"/>
      <c r="D32" s="5"/>
      <c r="E32" s="5"/>
    </row>
    <row r="33" spans="1:5">
      <c r="A33" s="10" t="s">
        <v>296</v>
      </c>
      <c r="B33" s="7" t="s">
        <v>342</v>
      </c>
      <c r="C33" s="5"/>
      <c r="D33" s="5"/>
      <c r="E33" s="5"/>
    </row>
    <row r="34" spans="1:5">
      <c r="A34" s="11" t="s">
        <v>184</v>
      </c>
      <c r="B34" s="11" t="s">
        <v>298</v>
      </c>
      <c r="C34" s="11" t="s">
        <v>299</v>
      </c>
      <c r="D34" s="11" t="s">
        <v>300</v>
      </c>
      <c r="E34" s="11" t="s">
        <v>301</v>
      </c>
    </row>
    <row r="35" spans="1:5">
      <c r="A35" s="7">
        <v>1</v>
      </c>
      <c r="B35" s="7" t="s">
        <v>302</v>
      </c>
      <c r="C35" s="7" t="s">
        <v>303</v>
      </c>
      <c r="D35" s="7" t="s">
        <v>343</v>
      </c>
      <c r="E35" s="7" t="s">
        <v>344</v>
      </c>
    </row>
    <row r="36" spans="1:5">
      <c r="A36" s="7">
        <v>2</v>
      </c>
      <c r="B36" s="7" t="s">
        <v>306</v>
      </c>
      <c r="C36" s="7" t="s">
        <v>307</v>
      </c>
      <c r="D36" s="7" t="s">
        <v>345</v>
      </c>
      <c r="E36" s="7" t="s">
        <v>346</v>
      </c>
    </row>
    <row r="37" spans="1:5">
      <c r="A37" s="7">
        <v>3</v>
      </c>
      <c r="B37" s="7" t="s">
        <v>310</v>
      </c>
      <c r="C37" s="7" t="s">
        <v>307</v>
      </c>
      <c r="D37" s="7" t="s">
        <v>347</v>
      </c>
      <c r="E37" s="7" t="s">
        <v>348</v>
      </c>
    </row>
    <row r="38" spans="1:5">
      <c r="A38" s="7">
        <v>4</v>
      </c>
      <c r="B38" s="7" t="s">
        <v>313</v>
      </c>
      <c r="C38" s="7" t="s">
        <v>307</v>
      </c>
      <c r="D38" s="7" t="s">
        <v>349</v>
      </c>
      <c r="E38" s="7" t="s">
        <v>350</v>
      </c>
    </row>
    <row r="39" spans="1:5">
      <c r="A39" s="7">
        <v>5</v>
      </c>
      <c r="B39" s="7" t="s">
        <v>316</v>
      </c>
      <c r="C39" s="7" t="s">
        <v>303</v>
      </c>
      <c r="D39" s="7" t="s">
        <v>351</v>
      </c>
      <c r="E39" s="7" t="s">
        <v>352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353</v>
      </c>
      <c r="B1" s="4"/>
      <c r="C1" s="4"/>
      <c r="D1" s="4"/>
    </row>
    <row r="2" spans="1:4">
      <c r="A2" s="8" t="s">
        <v>218</v>
      </c>
      <c r="B2" s="8" t="s">
        <v>354</v>
      </c>
      <c r="C2" s="8" t="s">
        <v>355</v>
      </c>
      <c r="D2" s="8" t="s">
        <v>356</v>
      </c>
    </row>
    <row r="3" spans="1:4">
      <c r="A3" s="7" t="s">
        <v>357</v>
      </c>
      <c r="B3" s="7" t="s">
        <v>358</v>
      </c>
      <c r="C3" s="7" t="s">
        <v>359</v>
      </c>
      <c r="D3" s="7" t="s">
        <v>360</v>
      </c>
    </row>
    <row r="4" spans="1:4">
      <c r="A4" s="7" t="s">
        <v>357</v>
      </c>
      <c r="B4" s="7" t="s">
        <v>361</v>
      </c>
      <c r="C4" s="7" t="s">
        <v>362</v>
      </c>
      <c r="D4" s="7" t="s">
        <v>363</v>
      </c>
    </row>
    <row r="5" spans="1:4">
      <c r="A5" s="7" t="s">
        <v>357</v>
      </c>
      <c r="B5" s="7" t="s">
        <v>364</v>
      </c>
      <c r="C5" s="7" t="s">
        <v>365</v>
      </c>
      <c r="D5" s="7" t="s">
        <v>366</v>
      </c>
    </row>
    <row r="6" spans="1:4">
      <c r="A6" s="7" t="s">
        <v>367</v>
      </c>
      <c r="B6" s="7" t="s">
        <v>358</v>
      </c>
      <c r="C6" s="7" t="s">
        <v>359</v>
      </c>
      <c r="D6" s="7" t="s">
        <v>368</v>
      </c>
    </row>
    <row r="7" spans="1:4">
      <c r="A7" s="7" t="s">
        <v>367</v>
      </c>
      <c r="B7" s="7" t="s">
        <v>361</v>
      </c>
      <c r="C7" s="7" t="s">
        <v>362</v>
      </c>
      <c r="D7" s="7" t="s">
        <v>369</v>
      </c>
    </row>
    <row r="8" spans="1:4">
      <c r="A8" s="7" t="s">
        <v>367</v>
      </c>
      <c r="B8" s="7" t="s">
        <v>364</v>
      </c>
      <c r="C8" s="7" t="s">
        <v>365</v>
      </c>
      <c r="D8" s="7" t="s">
        <v>370</v>
      </c>
    </row>
    <row r="9" spans="1:4">
      <c r="A9" s="7" t="s">
        <v>371</v>
      </c>
      <c r="B9" s="7" t="s">
        <v>358</v>
      </c>
      <c r="C9" s="7" t="s">
        <v>359</v>
      </c>
      <c r="D9" s="7" t="s">
        <v>372</v>
      </c>
    </row>
    <row r="10" spans="1:4">
      <c r="A10" s="7" t="s">
        <v>371</v>
      </c>
      <c r="B10" s="7" t="s">
        <v>361</v>
      </c>
      <c r="C10" s="7" t="s">
        <v>362</v>
      </c>
      <c r="D10" s="7" t="s">
        <v>373</v>
      </c>
    </row>
    <row r="11" spans="1:4">
      <c r="A11" s="7" t="s">
        <v>371</v>
      </c>
      <c r="B11" s="7" t="s">
        <v>364</v>
      </c>
      <c r="C11" s="7" t="s">
        <v>365</v>
      </c>
      <c r="D11" s="7" t="s">
        <v>374</v>
      </c>
    </row>
    <row r="12" spans="1:4">
      <c r="A12" s="7" t="s">
        <v>375</v>
      </c>
      <c r="B12" s="7" t="s">
        <v>358</v>
      </c>
      <c r="C12" s="7" t="s">
        <v>359</v>
      </c>
      <c r="D12" s="7" t="s">
        <v>376</v>
      </c>
    </row>
    <row r="13" spans="1:4">
      <c r="A13" s="7" t="s">
        <v>375</v>
      </c>
      <c r="B13" s="7" t="s">
        <v>361</v>
      </c>
      <c r="C13" s="7" t="s">
        <v>362</v>
      </c>
      <c r="D13" s="7" t="s">
        <v>377</v>
      </c>
    </row>
    <row r="14" spans="1:4">
      <c r="A14" s="7" t="s">
        <v>375</v>
      </c>
      <c r="B14" s="7" t="s">
        <v>364</v>
      </c>
      <c r="C14" s="7" t="s">
        <v>365</v>
      </c>
      <c r="D14" s="7" t="s">
        <v>378</v>
      </c>
    </row>
    <row r="15" spans="1:4">
      <c r="A15" s="7" t="s">
        <v>379</v>
      </c>
      <c r="B15" s="7" t="s">
        <v>358</v>
      </c>
      <c r="C15" s="7" t="s">
        <v>359</v>
      </c>
      <c r="D15" s="7" t="s">
        <v>380</v>
      </c>
    </row>
    <row r="16" spans="1:4">
      <c r="A16" s="7" t="s">
        <v>379</v>
      </c>
      <c r="B16" s="7" t="s">
        <v>361</v>
      </c>
      <c r="C16" s="7" t="s">
        <v>362</v>
      </c>
      <c r="D16" s="7" t="s">
        <v>381</v>
      </c>
    </row>
    <row r="17" spans="1:4">
      <c r="A17" s="7" t="s">
        <v>379</v>
      </c>
      <c r="B17" s="7" t="s">
        <v>364</v>
      </c>
      <c r="C17" s="7" t="s">
        <v>365</v>
      </c>
      <c r="D17" s="7" t="s">
        <v>382</v>
      </c>
    </row>
    <row r="18" spans="1:4">
      <c r="A18" s="7" t="s">
        <v>383</v>
      </c>
      <c r="B18" s="7" t="s">
        <v>358</v>
      </c>
      <c r="C18" s="7" t="s">
        <v>359</v>
      </c>
      <c r="D18" s="7" t="s">
        <v>384</v>
      </c>
    </row>
    <row r="19" spans="1:4">
      <c r="A19" s="7" t="s">
        <v>383</v>
      </c>
      <c r="B19" s="7" t="s">
        <v>361</v>
      </c>
      <c r="C19" s="7" t="s">
        <v>362</v>
      </c>
      <c r="D19" s="7" t="s">
        <v>385</v>
      </c>
    </row>
    <row r="20" spans="1:4">
      <c r="A20" s="7" t="s">
        <v>383</v>
      </c>
      <c r="B20" s="7" t="s">
        <v>364</v>
      </c>
      <c r="C20" s="7" t="s">
        <v>365</v>
      </c>
      <c r="D20" s="7" t="s">
        <v>386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2026-07-10T21:51:09+02:00</dcterms:created>
  <dcterms:modified xsi:type="dcterms:W3CDTF">2026-07-10T21:51:09+02:00</dcterms:modified>
  <dc:title>Currículo LOMLOE Segunda lengua extranjera aleman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