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<sst xmlns="http://schemas.openxmlformats.org/spreadsheetml/2006/main" uniqueCount="532">
  <si>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</si>
  <si>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</si>
  <si>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Segunda lengua extranjera aleman</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</si>
  <si>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</si>
  <si>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</si>
  <si>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</si>
  <si>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</si>
  <si>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</si>
  <si>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</si>
  <si>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</si>
  <si>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</si>
  <si>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</si>
  <si>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</si>
  <si>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</si>
  <si>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</si>
  <si>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</si>
  <si>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</si>
  <si>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</si>
  <si>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</si>
  <si>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</si>
  <si>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</si>
  <si>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</si>
  <si>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</si>
  <si>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</si>
  <si>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para Alemán 3º ESO; se aplica el RD 217/2022 estatal sin modificaciones.</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</si>
  <si>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</si>
  <si>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</si>
  <si>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Segunda lengua extranjera aleman</t>
  </si>
  <si>
    <t>Resumen ejecutivo</t>
  </si>
  <si>
    <t>Mantiene del BOE</t>
  </si>
  <si>
    <t>Sí, los criterios de evaluación y saberes básicos son exactamente los del RD 217/2022.</t>
  </si>
  <si>
    <t>Decreto de referencia</t>
  </si>
  <si>
    <t>Real Decreto 217/2022, de 29 de marzo, por el que se establece la ordenación y las enseñanzas mínimas de la Educación Secundaria Obligatoria.</t>
  </si>
  <si>
    <t>Implicación para la programación</t>
  </si>
  <si>
    <t>La programación debe basarse en el currículo estatal sin adaptaciones autonómicas, salvo que surja normativa posterior.</t>
  </si>
  <si>
    <t>Variante</t>
  </si>
  <si>
    <t>Código</t>
  </si>
  <si>
    <t>Descripción oficial</t>
  </si>
  <si>
    <t>Resumen claro</t>
  </si>
  <si>
    <t>Qué hace el alumnado</t>
  </si>
  <si>
    <t>No es</t>
  </si>
  <si>
    <t>Ejemplo de actividad</t>
  </si>
  <si>
    <t>Palabra clave pedagógica</t>
  </si>
  <si>
    <t>Segunda Lengua Extranjera: Alemán</t>
  </si>
  <si>
    <t>CE.SLEA.1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</si>
  <si>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</si>
  <si>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capta la idea general y detalles clave de textos en alemán usando pistas del contexto.</t>
  </si>
  <si>
    <t>El alumnado escucha o lee textos claros en alemán estándar, identifica información relevante y deduce significados desconocidos mediante la inferencia.</t>
  </si>
  <si>
    <t>No es traducir palabra por palabra. No es memorizar vocabulario aislado. No es leer sin entender.</t>
  </si>
  <si>
    <t>El alumnado escucha un anuncio de tren en alemán y completa una tabla con horarios, plataformas y destinos.</t>
  </si>
  <si>
    <t>interpretar</t>
  </si>
  <si>
    <t>CE.SLEA.2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</si>
  <si>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</si>
  <si>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o habla en alemán textos breves y claros, planificando y corrigiéndose, para comunicarse de forma creativa y con sentido.</t>
  </si>
  <si>
    <t>El alumnado redacta correos, mensajes o descripciones en alemán, planifica lo que va a decir, y revisa y corrige sus propios errores.</t>
  </si>
  <si>
    <t>No es traducir frases sueltas, repetir modelos sin sentido, ni escribir sin revisar lo que se ha escrito.</t>
  </si>
  <si>
    <t>El alumnado escribe un correo electrónico en alemán a un amigo alemán describiendo su fin de semana, usando borrador y autocorrección.</t>
  </si>
  <si>
    <t>producir</t>
  </si>
  <si>
    <t>CE.SLEA.3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</si>
  <si>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</si>
  <si>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en alemán con otros de forma cada vez más autónoma, colaborando y usando medios digitales en situaciones respetuosas.</t>
  </si>
  <si>
    <t>El alumnado participa en diálogos breves, pide ayuda, intercambia información y usa herramientas digitales para resolver tareas cotidianas en alemán.</t>
  </si>
  <si>
    <t>No es repetir frases hechas ni memorizar diálogos; es improvisar y adaptarse al interlocutor usando estrategias de cortesía y cooperación.</t>
  </si>
  <si>
    <t>En parejas, el alumnado planifica oralmente en alemán un fin de semana juntos usando un chat simulado o videollamada.</t>
  </si>
  <si>
    <t>comunicar</t>
  </si>
  <si>
    <t>CE.SLEA.4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</si>
  <si>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</si>
  <si>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y simplificando mensajes para comunicar con claridad y responsabilidad.</t>
  </si>
  <si>
    <t>El alumnado interpreta y transmite información entre personas que hablan alemán y español, usando gestos, dibujos o palabras sencillas para aclarar malentendidos.</t>
  </si>
  <si>
    <t>No es traducir literalmente ni leer un guion. No es hablar sin errores, sino conseguir que la comunicación fluya a pesar de las diferencias lingüísticas.</t>
  </si>
  <si>
    <t>Por parejas, un alumno cuenta en alemán un problema cotidiano; el otro lo explica en español a un tercero que no entiende alemán.</t>
  </si>
  <si>
    <t>mediar</t>
  </si>
  <si>
    <t>CE.SLEA.5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</si>
  <si>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</si>
  <si>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aprovecha lo que sabe de otros idiomas para comunicarse mejor en alemán.</t>
  </si>
  <si>
    <t>El alumnado compara estructuras del alemán con las de otras lenguas, reflexiona sobre cómo funcionan y aplica estrategias para resolver tareas comunicativas.</t>
  </si>
  <si>
    <t>No es memorizar vocabulario alemán sin relacionarlo con otros idiomas ni repetir diálogos sin reflexión sobre el aprendizaje.</t>
  </si>
  <si>
    <t>Los alumnos deducen el significado de palabras alemanas partiendo del inglés y escriben un breve correo de respuesta.</t>
  </si>
  <si>
    <t>transferir</t>
  </si>
  <si>
    <t>CE.SLEA.6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</si>
  <si>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</si>
  <si>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Comparar aspectos culturales y lingüísticos del alemán con los propios para actuar con respeto.</t>
  </si>
  <si>
    <t>El alumnado identifica semejanzas y diferencias entre la cultura alemana y la española, y reflexiona sobre estereotipos.</t>
  </si>
  <si>
    <t>No es memorizar datos culturales alemanes ni traducir costumbres aisladas; busca la reflexión crítica y la empatía.</t>
  </si>
  <si>
    <t>Comparar las tradiciones navideñas en Alemania y España mediante carteles o exposiciones breves en alemán.</t>
  </si>
  <si>
    <t>comparar</t>
  </si>
  <si>
    <t>Competencia</t>
  </si>
  <si>
    <t>Verbo de desempeño</t>
  </si>
  <si>
    <t>Evidencia observable</t>
  </si>
  <si>
    <t>Instrumento sugerido</t>
  </si>
  <si>
    <t>Contexto en el aula</t>
  </si>
  <si>
    <t>Errata típica a evitar</t>
  </si>
  <si>
    <t>Peso sugerido %</t>
  </si>
  <si>
    <t>Extraer y analizar el sentido global y las ideas principales, y seleccionar información pertinente de textos orales, escritos y multimodales sobre temas cotidianos, de relevancia personal o de interés público próximos a la experiencia del alumnado, expresados de forma clara y en la lengua estándar a través de diversos soportes.</t>
  </si>
  <si>
    <t>Interpretar y analizar textos orales, escritos y multimodales breves y sencillos sobre temas cotidianos y próximos.</t>
  </si>
  <si>
    <t>El alumnado responde preguntas de comprensión global y específica sobre textos breves de temas cotidianos.</t>
  </si>
  <si>
    <t>Examen escrito</t>
  </si>
  <si>
    <t>Lectura o audición de un texto breve seguido de preguntas de comprensión.</t>
  </si>
  <si>
    <t>Evaluar con textos que incluyen estructuras gramaticales no trabajadas (p.ej., pasivo o Konjunktiv) incumpliendo la exigencia de textos sencillos.</t>
  </si>
  <si>
    <t>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</si>
  <si>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Aplica estrategias para comprender textos cotidianos, inferir significados y extraer información esencial y detalles relevantes.</t>
  </si>
  <si>
    <t>aplicar</t>
  </si>
  <si>
    <t>El alumnado selecciona y aplica estrategias (inferencia, apoyo visual) para extraer información de textos orales/escritos cotidianos, respondiendo preguntas o completando tareas.</t>
  </si>
  <si>
    <t>Observacion sistematica</t>
  </si>
  <si>
    <t>Lectura de un anuncio breve o transcripción de audio en alemán; el alumnado aplica inferencias para responder.</t>
  </si>
  <si>
    <t>Falsa atribución de significado por interferencia del inglés (ej. 'bekommen' confundido con 'become').</t>
  </si>
  <si>
    <t>Seleccionar, organizar y aplicar las estrategias y conocimientos más adecuados en cada situación comunicativa para comprender el sentido general, la información esencial y los detalles más relevantes de los textos; inferir significados e interpretar elementos no verbales; y buscar, seleccionar y gestionar información veraz.</t>
  </si>
  <si>
    <t>Aplicar estrategias de comprensión para extraer sentido general e información relevante de textos en alemán, gestionando fuentes fiables.</t>
  </si>
  <si>
    <t>El alumnado selecciona y aplica estrategias como la inferencia para comprender textos orales o escritos en alemán, interpretando elementos no verbales y gestionando información veraz.</t>
  </si>
  <si>
    <t>Tras un audio o lectura en alemán, el alumnado responde a preguntas y justifica sus inferencias.</t>
  </si>
  <si>
    <t>Evaluar la memorización de vocabulario en lugar de la aplicación de estrategias de comprensión y gestión de información.</t>
  </si>
  <si>
    <t>Expresar oralmente textos sencillos, estructurados, comprensibles, coherentes y adecuados a la situación comunicativa sobre asuntos cotidianos, de relevancia personal o de interés público próximo a la experiencia del alumnado, con el fin de describir, narrar, argumentar e informar, en diferentes soportes, utilizando recursos verbales y no verbales, así como estrategias de planificación, control, compensación y cooperación.</t>
  </si>
  <si>
    <t>Expresar oralmente textos breves sobre asuntos cotidianos usando apoyos y estrategias.</t>
  </si>
  <si>
    <t>El alumnado produce oralmente un texto breve describiendo, narrando o informando sobre un tema cotidiano con apoyo visual.</t>
  </si>
  <si>
    <t>Exposición / interacción oral</t>
  </si>
  <si>
    <t>Presentación oral breve sobre la rutina diaria o una experiencia personal.</t>
  </si>
  <si>
    <t>Uso de calcos del inglés como 'machen' para expresar 'hacer' en lugar del verbo alemán adecuado.</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</si>
  <si>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</si>
  <si>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Redactar textos breves y comprensibles sobre temas cotidianos, con claridad, coherencia y cohesión, usando pautas y herramientas digitales o analógicas.</t>
  </si>
  <si>
    <t>El alumnado produce un texto breve (correo, nota, entrada de diario) sobre un tema cotidiano, siguiendo pautas, con claridad, coherencia y cohesión adecuadas.</t>
  </si>
  <si>
    <t>Rubrica produccion</t>
  </si>
  <si>
    <t>Escribir un correo breve a un amigo alemán describiendo su fin de semana, siguiendo una plantilla.</t>
  </si>
  <si>
    <t>Evaluar mediante traducción de frases sueltas en lugar de producción libre y contextualizada.</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</si>
  <si>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</si>
  <si>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de planificación, producción y revisión para crear textos en alemán.</t>
  </si>
  <si>
    <t>El alumnado produce borradores y versiones finales de textos breves en alemán, mostrando el uso guiado de estrategias de planificación y revisión.</t>
  </si>
  <si>
    <t>Portfolio / dosier</t>
  </si>
  <si>
    <t>Redacción guiada de un correo electrónico o diálogo, con tutoría entre pares y listas de verificación.</t>
  </si>
  <si>
    <t>Confundir estrategias de planificación con memorización de frases hechas, sin adaptarlas al contexto comunicativo.</t>
  </si>
  <si>
    <t>Planificar, participar y colaborar activamente, a través de diversos soportes, en situaciones interactivas sobre temas cotidianos, de relevancia personal o de interés público cercanos a la experiencia del alumnado, mostrando iniciativa, empatía y respeto por la cortesía lingüística y la etiqueta digital, así como por las diferentes necesidades, ideas, inquietudes, iniciativas y motivaciones de los interlocutores e interlocutoras.</t>
  </si>
  <si>
    <t>Planificar y participar en breves diálogos sobre temas cotidianos, usando soportes y mostrando empatía y cortesía.</t>
  </si>
  <si>
    <t>Participar</t>
  </si>
  <si>
    <t>El alumnado realiza una interacción oral breve en parejas, apoyándose en repeticiones, ritmo pausado y lenguaje no verbal.</t>
  </si>
  <si>
    <t>En parejas, simulan una conversación en una tienda o restaurante, con apoyo de tarjetas visuales.</t>
  </si>
  <si>
    <t>Evaluar la corrección gramatical (declinaciones, artículos) en lugar de la fluidez comunicativa y el uso de estrategias de cooperación.</t>
  </si>
  <si>
    <t>Seleccionar, organizar y utilizar estrategias adecuadas para iniciar, mantener y terminar la comunicación, tomar y ceder la</t>
  </si>
  <si>
    <t>Aplicar estrategias para iniciar, mantener y terminar conversaciones, turnarse y pedir aclaraciones en alemán, con ayuda.</t>
  </si>
  <si>
    <t>El alumnado participa en diálogos breves aplicando estrategias de cortesía y turnos de palabra, y solicita o da aclaraciones cuando es necesario.</t>
  </si>
  <si>
    <t>Diálogos por parejas en situaciones cotidianas (presentarse, pedir información, disculparse).</t>
  </si>
  <si>
    <t>El alumnado memoriza frases hechas sin saber adaptarlas al cambio de turno (no usa estrategias de forma flexible).</t>
  </si>
  <si>
    <t>Inferir y explicar textos, conceptos y comunicaciones breves y sencillas en situaciones en las que atender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</si>
  <si>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breves en alemán para mediar entre lenguas con respeto y empatía, usando recursos sencillos.</t>
  </si>
  <si>
    <t>explicar</t>
  </si>
  <si>
    <t>El alumnado explica oralmente un texto o concepto en alemán a un compañero, simplificando y usando apoyos visuales.</t>
  </si>
  <si>
    <t>El alumnado actúa como mediador entre un texto alemán y un compañero que no lo comprende.</t>
  </si>
  <si>
    <t>Evaluar solo la comprensión lectora en español en lugar de la capacidad de mediar oralmente en alemán.</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</si>
  <si>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</si>
  <si>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para facilitar comprensión y comunicación.</t>
  </si>
  <si>
    <t>El alumnado utiliza apoyos físicos o digitales para explicar o simplificar mensajes en alemán de forma guiada.</t>
  </si>
  <si>
    <t>Rúbrica genérica</t>
  </si>
  <si>
    <t>Por parejas, un alumno explica un concepto alemán a otro usando gestos, imágenes o un traductor controlado.</t>
  </si>
  <si>
    <t>Los alumnos traducen literalmente del español al alemán en lugar de usar estrategias de paráfrasis o simplificación.</t>
  </si>
  <si>
    <t>Comparar y argumentar las semejanzas y diferencias entre distintas lenguas reflexionando de manera progresivamente autónoma sobre su funcionamiento.</t>
  </si>
  <si>
    <t>Compara y contrasta lenguas para reflexionar sobre su funcionamiento de forma autónoma.</t>
  </si>
  <si>
    <t>El alumnado elabora un cuadro comparativo de estructuras gramaticales entre alemán, español e inglés.</t>
  </si>
  <si>
    <t>En parejas, tras analizar un texto en alemán, comparan sus reglas con otras lenguas conocidas.</t>
  </si>
  <si>
    <t>Olvidar que el alumnado de alemán carece de metalenguaje suficiente en alemán para reflexionar, por lo que se debe permitir el uso del español.</t>
  </si>
  <si>
    <t>Utilizar de forma creativa estrategias y conocimientos de mejora de la capacidad de comunicar y de aprender la lengua extranjera con apoyo de otros participantes y de soportes analógicos y digitales.</t>
  </si>
  <si>
    <t>Aplica y distingue estrategias de aprendizaje y comunicación en alemán, usando apoyos analógicos y digitales.</t>
  </si>
  <si>
    <t>El alumnado entrega un portfolio donde documenta y reflexiona sobre las estrategias usadas para resolver tareas comunicativas.</t>
  </si>
  <si>
    <t>Trabajo en grupos con guía del docente: analizan ejemplos y eligen estrategias adecuadas para una interacción oral.</t>
  </si>
  <si>
    <t>Evaluar solo la corrección gramatical en lugar de la aplicación consciente de estrategias de mejora.</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</si>
  <si>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</si>
  <si>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sus progresos y dificultades en alemán usando el PEL o diario de aprendizaje, y comparte estrategias.</t>
  </si>
  <si>
    <t>registrar</t>
  </si>
  <si>
    <t>El alumnado entrega una entrada de diario o portfolio donde identifica progresos y dificultades, aplica estrategias y realiza autoevaluación/coevaluación.</t>
  </si>
  <si>
    <t>Tras una unidad, el alumnado completa una reflexión guiada en su diario de aprendizaje y la comparte con un compañero.</t>
  </si>
  <si>
    <t>Calificar la corrección lingüística del diario en alemán en lugar del contenido reflexivo sobre el aprendizaje.</t>
  </si>
  <si>
    <t>Actuar de forma adecuada, empática y respetuosa en situaciones interculturales construyendo vínculos entre las diferentes lenguas y culturas, rechazando cualquier tipo de discriminación, prejuicio y estereotipo en contextos comunicativos cotidianos y proponiendo vías de solución a aquellos factores socioculturales que dificulten la comunicación.</t>
  </si>
  <si>
    <t>Actuar con empatía y respeto en encuentros interculturales usando alemán, rechazando prejuicios y discriminaciones.</t>
  </si>
  <si>
    <t>El alumnado participa en intercambios orales simulados donde muestra respeto y rechaza estereotipos culturales.</t>
  </si>
  <si>
    <t>Role-play sobre situaciones cotidianas interculturales en países de habla alemana.</t>
  </si>
  <si>
    <t>Evaluar este criterio mediante un examen escrito de vocabulario cultural en lugar de observar interacciones orales.</t>
  </si>
  <si>
    <t>Valorar críticamente en relación con los derechos humanos y adecuarse a la diversidad lingüística, cultural y artística propia de</t>
  </si>
  <si>
    <t>Aceptar y valorar la diversidad cultural y lingüística de países germanoparlantes, mostrando interés y compartiendo elementos que fomenten sostenibilidad y democracia.</t>
  </si>
  <si>
    <t>El alumnado produce una breve exposición oral en alemán donde compara y comparte elementos culturales de países germanoparlantes, destacando su valor para la sostenibilidad y democracia.</t>
  </si>
  <si>
    <t>Los estudiantes preparan en grupo y presentan un tema cultural germano, explicando su aportación a la sostenibilidad y democracia.</t>
  </si>
  <si>
    <t>Se tiende a evaluar la actitud mediante preguntas en español, sin exigir producción oral en alemán que demuestre la adecuación a la diversidad.</t>
  </si>
  <si>
    <t>Aplicar estrategias para defender y apreciar la diversidad lingüística, cultural y artística atendiendo a valores ecosociales y democráticos y respetando los principios de justicia, equidad e igualdad.</t>
  </si>
  <si>
    <t>Aplica estrategias guiadas para explicar y apreciar la diversidad lingüística, cultural y artística desde el alemán.</t>
  </si>
  <si>
    <t>El alumnado presenta una exposición oral breve (3-5 min) donde explica similitudes y diferencias entre la cultura alemana y la propia, mostrando aprecio y respeto.</t>
  </si>
  <si>
    <t>Trabajo en parejas o grupos, con guía del profesor, tras investigar sobre festividades o costumbres de países germano-hablantes.</t>
  </si>
  <si>
    <t>Evaluar solo la corrección lingüística (vocabulario, gramática) en lugar de la capacidad de explicar y apreciar la diversidad cultural.</t>
  </si>
  <si>
    <t>Bloque</t>
  </si>
  <si>
    <t>#</t>
  </si>
  <si>
    <t>Saber oficial</t>
  </si>
  <si>
    <t>Dimensión</t>
  </si>
  <si>
    <t>Saber previo necesario</t>
  </si>
  <si>
    <t>Conexión competencial</t>
  </si>
  <si>
    <t>Ejemplo actividad de aula</t>
  </si>
  <si>
    <t>Saberes básicos del decreto</t>
  </si>
  <si>
    <t>Autoconfianza e iniciativa. 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</si>
  <si>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</si>
  <si>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</si>
  <si>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</si>
  <si>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</si>
  <si>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</si>
  <si>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</si>
  <si>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</si>
  <si>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</si>
  <si>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etc.</t>
  </si>
  <si>
    <t>Recursos para el aprendizaje y estrategias de uso común de búsqueda y selección de información: diccionarios, libros de consulta, bibliotecas, recursos digitales e informáticos, etc.</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</si>
  <si>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</si>
  <si>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</si>
  <si>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por las lenguas y su aprendizaje y sensibilidad hacia la diversidad lingüística y cultural tanto</t>
  </si>
  <si>
    <t>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</si>
  <si>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</si>
  <si>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</si>
  <si>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</si>
  <si>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</si>
  <si>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</si>
  <si>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t>
  </si>
  <si>
    <t>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</si>
  <si>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</si>
  <si>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</si>
  <si>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</si>
  <si>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</si>
  <si>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</si>
  <si>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</si>
  <si>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</si>
  <si>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</si>
  <si>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</si>
  <si>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</si>
  <si>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</si>
  <si>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</si>
  <si>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</si>
  <si>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</si>
  <si>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Comprende fragmentos aislados del texto, pero no logra captar el sentido global ni identificar los detalles clave, incluso con apoyo guiado. No aplica estrategias de inferencia ni consulta fuentes fiables.
→ Escucha un audio corto sobre la rutina diaria y solo reconoce palabras sueltas ("Schule", "essen"), sin poder responder a preguntas básicas como "Was macht er am Morgen?".</t>
  </si>
  <si>
    <t>En proceso</t>
  </si>
  <si>
    <t>50-69%</t>
  </si>
  <si>
    <t>Identifica el tema general y alguna información explícita relevante, pero necesita ayuda para interpretar detalles o aplicar estrategias de inferencia. Selecciona fuentes fiables con indicaciones.
→ Lee un correo electrónico sencillo y dice que habla de planes para el fin de semana, pero no identifica la hora exacta ni el lugar, y al preguntarle por una palabra desconocida, no intenta inferir su significado.</t>
  </si>
  <si>
    <t>Adquirido</t>
  </si>
  <si>
    <t>70-89%</t>
  </si>
  <si>
    <t>Comprende el sentido global y los detalles más relevantes de textos orales, escritos o multimodales claros y en lengua estándar. Utiliza estrategias como la inferencia de significados y busca fuentes fiables de forma autónoma para resolver dudas.
→ Tras escuchar un diálogo sobre la compra de ropa, responde correctamente a preguntas sobre colores, precios y tallas, y explica el significado de "Rabatt" deduciéndolo del contexto. Consulta un diccionario en línea solo para confirmar.</t>
  </si>
  <si>
    <t>Avanzado</t>
  </si>
  <si>
    <t>90-100%</t>
  </si>
  <si>
    <t>Comprende e interpreta con precisión textos de cierta complejidad (con algún elemento implícito o matiz), integrando información de distintas fuentes y evaluando su fiabilidad. Aplica estrategias de inferencia de manera flexible y transfiere la comprensión a contextos nuevos.
→ Lee dos breves artículos de opinión sobre el uso de redes sociales, extrae las posturas y argumentos principales, y valora cuál fuente es más fiable señalando la presencia de datos y autoría. Infiere el significado de "Jugendgefährdung" sin ayuda y lo relaciona con el contexto.</t>
  </si>
  <si>
    <t>Produce textos orales o escritos breves y muy sencillos, pero con numerosos errores que dificultan la comprensión global. La organización es confusa, apenas utiliza estrategias de planificación o revisión, y el texto no se adecúa al propósito comunicativo.
→ Escribe un correo electrónico para presentarse, pero omite información básica, comete errores de sintaxis y vocabulario que impiden entender el mensaje.</t>
  </si>
  <si>
    <t>Produce textos orales o escritos sencillos con una organización básica, aunque necesita apoyo ocasional (modelos, preguntas guía). El mensaje se entiende en líneas generales, pero presenta errores frecuentes y uso limitado de estrategias (repetición, paráfrasis).
→ Describe oralmente su rutina diaria usando frases simples y conectores básicos, pero se detiene a buscar palabras y repite estructuras.</t>
  </si>
  <si>
    <t>Produce textos orales o escritos de extensión media, claros y coherentes, adecuados a la situación comunicativa. Aplica estrategias como planificación y autocorrección de forma autónoma, con errores esporádicos que no afectan a la comprensión.
→ Redacta una entrada de blog sobre sus aficiones con estructura clara (introducción, desarrollo, cierre), usa conectores variados y revisa el texto antes de entregarlo.</t>
  </si>
  <si>
    <t>Produce textos originales, bien estructurados y creativos, con un registro adecuado al contexto y al destinatario. Utiliza estrategias de manera eficaz (compensación, autorreparación) y muestra capacidad para adaptar el discurso en tiempo real o en la revisión, integrando elementos complejos de forma natural.
→ Participa en un debate simulando una situación de compraventa: argumenta, negocia, rectifica si es necesario y utiliza expresiones idiomáticas propias del nivel.</t>
  </si>
  <si>
    <t>Participa en interacciones muy breves y guiadas, pero con frecuentes bloqueos. Necesita apoyo constante del docente o de un guion escrito. No mantiene el intercambio y apenas utiliza estrategias de cortesía.
→ En un role-play de compra en una tienda, el alumno solo logra decir 'Hallo' y 'Tschüss' tras varias repeticiones del docente, sin preguntar por productos ni responder a las preguntas del compañero.</t>
  </si>
  <si>
    <t>Participa en interacciones breves sobre temas cotidianos, aunque con pausas, errores y dependencia de apoyos (guiones visuales, palabras clave). Inicia y finaliza el intercambio, pero la comunicación es limitada y las estrategias de cooperación se emplean de forma mecánica.
→ En un role-play de compra, el alumno utiliza frases preparadas como 'Ich möchte...', pero duda al responder a preguntas inesperadas y necesita mirar la hoja de apoyo. Se despide correctamente.</t>
  </si>
  <si>
    <t>Participa en interacciones breves con autonomía creciente, usando estrategias de cooperación (pedir aclaración, reformular) y recursos digitales (diccionarios online, traductores) cuando es necesario. Mantiene la conversación, respeta las normas de cortesía y alcanza el propósito comunicativo.
→ En un role-play de compra, el alumno saluda, pide un producto ('Ich hätte gern...'), pregunta el precio, responde a las preguntas del vendedor, agradece y se despide sin ayuda. Si no entiende una palabra, usa el traductor del móvil para buscarla.</t>
  </si>
  <si>
    <t>Participa en interacciones con fluidez y autonomía, selecciona y adapta estrategias de cooperación al contexto y al interlocutor. Utiliza recursos analógicos y digitales de forma creativa (grabaciones, chats, foros) para enriquecer la comunicación. Muestra iniciativa, cortesía y capacidad para resolver imprevistos.
→ En un role-play de compra, el alumno improvisa una situación inesperada (producto agotado) y negocia una alternativa usando estrategias de cortesía ('Entschuldigung, haben Sie...?'). Además, graba el diálogo con un compañero, lo edita y lo comparte en el aula virtual con comentarios sobre las expresiones utilizadas.</t>
  </si>
  <si>
    <t>Intenta mediar entre lenguas pero no logra inferir ni explicar conceptos o mensajes sencillos; las estrategias empleadas resultan ineficaces o inadecuadas.
→ En un diálogo simulado, el alumno traduce palabra por palabra del alemán al español sin adaptar ni simplificar, provocando malentendidos.</t>
  </si>
  <si>
    <t>Media con ayuda, infiere y explica ideas básicas de textos o comunicaciones breves, pero con imprecisiones y uso limitado de estrategias de simplificación.
→ Explica oralmente el significado de un cartel alemán usando gestos y vocabulario sencillo, aunque omite algún detalle importante y requiere apoyo del docente.</t>
  </si>
  <si>
    <t>Media eficazmente en situaciones cotidianas: infiere, explica y simplifica mensajes o conceptos breves de forma clara y responsable, aplicando estrategias básicas de forma guiada pero autónoma.
→ En un role-play, ayuda a un compañero a entender las instrucciones de un juego en alemán parafraseando y usando ejemplos, sin necesidad de intervención del profesor.</t>
  </si>
  <si>
    <t>Media de manera autónoma y flexible, adaptando estrategias a interlocutores y contextos, y evalúa la efectividad de su mediación, demostrando capacidad para transferir lo aprendido a situaciones nuevas.
→ Explica a un visitante alemán el funcionamiento del comedor escolar, simplificando un texto normativo y respondiendo a preguntas inesperadas; luego reflexiona sobre las estrategias empleadas y propone mejoras.</t>
  </si>
  <si>
    <t>Compara aspectos muy básicos de lenguas con ayuda constante. Usa alguna estrategia de aprendizaje de forma aislada, sin reflexión. Identifica dificultades solo cuando se le pregunta directamente.
→ En un diario de aprendizaje guiado, escribe 'El alemán tiene der, die, das como artículos' sin relacionarlo con su lengua materna.</t>
  </si>
  <si>
    <t>Compara algunas semejanzas y diferencias entre lenguas con apoyo puntual. Utiliza estrategias básicas (ej. asociar palabras) y empieza a reflexionar sobre su utilidad. Identifica progresos y dificultades con cierta autonomía.
→ Completa una tabla comparativa de pronombres personales en alemán y español, y anota: 'me ayuda recordar que 'ich' es como 'yo'.</t>
  </si>
  <si>
    <t>Compara y contrasta lenguas de forma autónoma, argumentando semejanzas y diferencias. Aplica estrategias variadas de aprendizaje y comunicación de manera consciente. Reflexiona críticamente sobre su progreso y selecciona estrategias adecuadas a sus necesidades.
→ En un portfolio, redacta una entrada comparando la formación del pretérito en alemán y español, explicando cómo usa la analogía para recordar verbos irregulares, y propone estrategias para practicar.</t>
  </si>
  <si>
    <t>Compara y argumenta con profundidad y creatividad las relaciones entre lenguas, transfiriendo conocimientos a contextos nuevos. Diseña y evalúa sus propias estrategias, integrando la reflexión metacognitiva de forma sistemática. Analiza críticamente su aprendizaje y propone mejoras originales.
→ Elabora un mapa conceptual multilingüe (alemán, español, inglés) sobre estructuras sintácticas, y redacta una autoevaluación detallada donde critica sus métodos de estudio y propone un plan personalizado basado en el análisis de errores.</t>
  </si>
  <si>
    <t>No identifica semejanzas ni diferencias entre la cultura propia y la germano-parlante. Muestra conductas no empáticas o estereotipadas en interacciones interculturales. No aplica estrategias para apreciar la diversidad.
→ En un role-play sobre saludos en alemán, el alumno/a no respeta turnos ni emplea las fórmulas de cortesía, mostrando desinterés o comentarios inapropiados.</t>
  </si>
  <si>
    <t>Identifica, con ayuda, algunas semejanzas y diferencias entre lenguas y culturas. Actúa de manera respetuosa y empática en situaciones guiadas, pero necesita apoyo constante para aplicar estrategias de apreciación cultural.
→ Tras una presentación sobre costumbres alemanas, el alumno/a menciona alguna diferencia (ej. horario de comidas) pero requiere preguntas del docente para profundizar o mostrar empatía.</t>
  </si>
  <si>
    <t>Compara y comparte de forma autónoma semejanzas y diferencias entre la cultura propia y la germano-parlante, actuando con empatía y respeto. Aplica, sin ayuda, estrategias básicas para apreciar la diversidad lingüística y cultural.
→ En un foro online con alumnos/as alemanes, el alumno/a explica tradiciones españolas y pregunta por las alemanas, utilizando cortesía (p.ej., 'bei uns ist es so...') y mostrando interés genuino.</t>
  </si>
  <si>
    <t>Evalúa críticamente situaciones interculturales, argumentando sobre el valor de la diversidad. Integra estrategias complejas para mediar y promover el entendimiento, transfiriendo lo aprendido a contextos nuevos. Muestra iniciativa en la construcción de vínculos interculturales.
→ Tras un debate sobre festividades, el alumno/a redacta una reflexión crítica comparando el enfoque alemán y español, proponiendo actividades para celebrar la diversidad en el centro y utilizando vocabulario como 'perspektivenwechsel' (cambio de perspectiva).</t>
  </si>
  <si>
    <t>Secuenciación trimestral</t>
  </si>
  <si>
    <t>Trimestre</t>
  </si>
  <si>
    <t>Título pedagógico</t>
  </si>
  <si>
    <t>Horas estimadas</t>
  </si>
  <si>
    <t>SDA recomendada</t>
  </si>
  <si>
    <t>Saberes principales</t>
  </si>
  <si>
    <t>Criterios evaluables</t>
  </si>
  <si>
    <t>Competencias dominantes</t>
  </si>
  <si>
    <t>Ich und meine Welt: Identidad y entorno escolar</t>
  </si>
  <si>
    <t>SdA: 'Willkommen in meiner Schule' - Creación de un vídeo de bienvenida y guía del instituto para alumnos de intercambio alemanes.</t>
  </si>
  <si>
    <t xml:space="preserve">
• Modelos contextuales y géneros discursivos de uso común en la comprensión, producción y coproducción de textos orales, escritos y multimodales, breves y sencillos.
• Léxico de uso común: identificación personal, relaciones interpersonales, sistema escolar y formación.
• Funciones comunicativas: saludar y despedirse, presentar y presentarse; describir personas, objetos, lugares; situar objetos, personas y lugares en el espacio; pedir e intercambiar información sobre cuestiones cotidianas.
• Unidades lingüísticas: expresión de la entidad y sus propiedades, cantidad y cualidad, el espacio y las relaciones espaciales.</t>
  </si>
  <si>
    <t>1.1: Extraer y analizar el sentido global y las ideas principales de textos sobre identidad y escuela.
1.3: Seleccionar y aplicar estrategias para la comprensión de mensajes cotidianos.
2.1: Expresar oralmente textos sencillos sobre uno mismo y su entorno.
3.1: Planificar y participar en situaciones interactivas básicas de presentación.</t>
  </si>
  <si>
    <t>CE.SLEA.1: Comprender e interpretar el sentido general.
CE.SLEA.2: Producir textos originales sencillos.</t>
  </si>
  <si>
    <t>Instrumentos / evaluación</t>
  </si>
  <si>
    <t>Evaluación diagnóstica inicial, observación sistemática de la expresión oral y portfolio de producciones escritas breves.</t>
  </si>
  <si>
    <t>Mein Alltag und meine Erfahrungen: Vida cotidiana y pasado</t>
  </si>
  <si>
    <t>SdA: 'Ein gesundes Leben' - Diseño de una infografía colaborativa sobre hábitos saludables y una entrevista sobre el fin de semana pasado.</t>
  </si>
  <si>
    <t xml:space="preserve">
• Conocimientos, destrezas y actitudes que permiten llevar a cabo actividades de mediación en situaciones cotidianas.
• Léxico de uso común: ocio y tiempo libre, salud y actividad física, vida cotidiana, vivienda y hogar.
• Funciones comunicativas: situar eventos en el tiempo; dar y pedir instrucciones, consejos y órdenes; ofrecer, aceptar y rechazar ayuda; expresar parcialmente el gusto o el interés y las emociones; narrar acontecimientos pasados (Perfekt), describir situaciones presentes.
• Aspectos socioculturales y sociolingüísticos de uso común relativos a la vida cotidiana, las condiciones de vida y las relaciones interpersonales.</t>
  </si>
  <si>
    <t>2.3: Seleccionar y aplicar estrategias para revisar y corregir producciones sobre el pasado.
3.2: Utilizar estrategias para mantener la comunicación en intercambios sobre ocio.
4.1: Inferir y explicar textos breves en situaciones de mediación cotidiana.
4.2: Aplicar estrategias para crear puentes y facilitar la comunicación intercultural.</t>
  </si>
  <si>
    <t>CE.SLEA.3: Interactuar con otras personas con autonomía.
CE.SLEA.4: Mediar en situaciones cotidianas entre distintas lenguas.</t>
  </si>
  <si>
    <t>Pruebas de mediación oral, rúbricas de interacción grupal y diarios de aprendizaje (reflexión sobre el error).</t>
  </si>
  <si>
    <t>Unsere Zukunft und die Welt: Futuro y compromiso social</t>
  </si>
  <si>
    <t>SdA: 'Meine Stadt im Jahr 2050' - Proyecto multimodal (presentación digital) sobre el futuro de la ciudad, el clima y el uso de la tecnología.</t>
  </si>
  <si>
    <t xml:space="preserve">
• Léxico de uso común: clima y entorno natural, tecnologías de la información y la comunicación.
• Funciones comunicativas: enunciar sucesos futuros; expresar la opinión, la posibilidad, la capacidad, la obligación y la prohibición; expresar argumentaciones sencillas; realizar hipótesis y suposiciones.
• Unidades lingüísticas: el tiempo y las relaciones temporales, la afirmación, la negación, la interrogación y la exclamación, relaciones lógicas habituales.</t>
  </si>
  <si>
    <t>1.2: Interpretar y valorar el contenido de textos sobre medio ambiente y tecnología.
2.2: Redactar textos de extensión media sobre planes futuros con cohesión.
5.1: Comparar semejanzas y diferencias entre el alemán y otras lenguas del repertorio.
6.1: Actuar de forma empática en situaciones interculturales.
6.2: Valorar la diversidad lingüística en relación con los derechos humanos.
6.3: Aplicar estrategias para defender la diversidad cultural y artística.</t>
  </si>
  <si>
    <t>CE.SLEA.5: Ampliar y usar los repertorios lingüísticos personales.
CE.SLEA.6: Valorar críticamente la diversidad lingüística y cultural.</t>
  </si>
  <si>
    <t>Presentación de proyecto final, autoevaluación competencial y pruebas de contraste lingüístico.</t>
  </si>
  <si>
    <t>Situaciones de aprendizaje sugeridas (SDA)</t>
  </si>
  <si>
    <t>SDA 1</t>
  </si>
  <si>
    <t>Aragón: ein Geheimtipp für Deutschsprachige</t>
  </si>
  <si>
    <t>Subtítulo</t>
  </si>
  <si>
    <t>Erstelle einen Werbevideo für deutsche Touristen</t>
  </si>
  <si>
    <t>Contexto</t>
  </si>
  <si>
    <t>Alumnado de 3.º ESO en Aragón, con conocimientos básicos de alemán. La región recibe turismo alemán interesado en naturaleza y cultura, pero muchos destinos son poco conocidos.</t>
  </si>
  <si>
    <t>Reto central</t>
  </si>
  <si>
    <t>Diseñar y grabar un vídeo promocional en alemán, de 2-3 minutos, sobre un pueblo o lugar de Aragón que atraiga a turistas germanohablantes, tras investigar sus intereses y adaptar el mensaje.</t>
  </si>
  <si>
    <t>Recursos</t>
  </si>
  <si>
    <t xml:space="preserve">
• Ordenadores/tablets con conexión a internet
• Web de turismo de Aragón versión alemana (aragonturismo.com/de)
• Aplicaciones de grabación y edición (iMovie, CapCut, OpenShot)
• Fichas de vocabulario y banco de frases elaborado en clase
• Rúbrica de evaluación (autoevaluación y coevaluación)</t>
  </si>
  <si>
    <t>Transversales</t>
  </si>
  <si>
    <t>Competencia digital (uso de herramientas de grabación y edición), competencia social y cívica (empatía intercultural, valoración del patrimonio local), competencia emprendedora (creación de un producto comunicativo con finalidad real).</t>
  </si>
  <si>
    <t>Fase</t>
  </si>
  <si>
    <t>Duración</t>
  </si>
  <si>
    <t>Descripción</t>
  </si>
  <si>
    <t>Evidencia recogida</t>
  </si>
  <si>
    <t>Activación y planteamiento del reto</t>
  </si>
  <si>
    <t>1 sesión</t>
  </si>
  <si>
    <t>Presentación del reto: ¿cómo vender un destino aragonés a turistas alemanes? Lluvia de ideas sobre lugares conocidos y desconocidos. Visionado de ejemplos de vídeos turísticos en alemán (ej. 'Visit Deutschland') y análisis de sus recursos. Formación de grupos e inicio de investigación de posibles destinos.</t>
  </si>
  <si>
    <t>Notas de ideas en pizarra digital, selección preliminar de destinos por grupo.</t>
  </si>
  <si>
    <t>Adquisición guiada de saberes</t>
  </si>
  <si>
    <t>3 sesiones</t>
  </si>
  <si>
    <t>Lectura de textos turísticos sobre Aragón en alemán (web oficial, blogs). Trabajo con vocabulario: campos semánticos de viaje, clima, monumentos, gastronomía. Práctica de estructuras para describir y recomendar (Es gibt... , Man kann... , Ich empfehle...). Ejercicios de comprensión oral con audios de podcasts turísticos. Elaboración de un 'banco de frases' útil.</t>
  </si>
  <si>
    <t>Fichas de vocabulario cumplimentadas, ejercicios de comprensión, banco de frases.</t>
  </si>
  <si>
    <t>Aplicación al reto</t>
  </si>
  <si>
    <t>Cada grupo elige un destino (ej. Alquézar, Tarazona, Valle de Ordesa) e investiga en fuentes auténticas: web de turismo, Wikipedia en alemán, vídeos existentes. Redactan el guion del vídeo: introducción, tres puntos fuertes, recomendación final. Revisión por pares y corrección con ayuda del docente. Ensayo de la locución.</t>
  </si>
  <si>
    <t>Guion escrito (versiones borrador y final), correcciones entre pares, grabación de audio de prueba.</t>
  </si>
  <si>
    <t>Producción y comunicación</t>
  </si>
  <si>
    <t>2 sesiones</t>
  </si>
  <si>
    <t>Grabación del vídeo con móvil o tableta: planos del lugar (imágenes de archivo o dibujos si no es posible visitarlo), locución en alemán, subtítulos opcionales. Edición básica (cortes, música de fondo). Proyección al grupo-clase y breve presentación oral del proceso.</t>
  </si>
  <si>
    <t>Vídeo final subido a plataforma del centro o Google Drive, participación en la proyección.</t>
  </si>
  <si>
    <t>Reflexión y evaluación</t>
  </si>
  <si>
    <t>Autoevaluación mediante rúbrica: claridad del mensaje, corrección lingüística, adecuación a la audiencia. Coevaluación: cada grupo comenta un vídeo de otro grupo (aspecto positivo y sugerencia). Reflexión escrita individual: ¿qué he aprendido?, ¿qué dificultades he tenido?, ¿cómo he mejorado mi alemán?</t>
  </si>
  <si>
    <t>Rúbrica autocompletada, comentarios de coevaluación, reflexión personal.</t>
  </si>
  <si>
    <t>SDA 2</t>
  </si>
  <si>
    <t>Zahlen sprechen: Deutsche in Aragón</t>
  </si>
  <si>
    <t>Una investigación estadística sobre la presencia germanoparlante en Aragón</t>
  </si>
  <si>
    <t>En 3.º ESO de alemán en Aragón, el alumnado ha trabajado previamente la promoción turística oral. Ahora se enfrenta a un reto de investigación con datos reales: analizar la presencia de turistas y residentes de habla alemana en Aragón a partir de fuentes estadísticas oficiales.</t>
  </si>
  <si>
    <t>¿Cuántas personas de habla alemana visitan o viven en Aragón? ¿Dónde se concentran y qué impacto tienen? Elabora un informe visual en alemán para la Asociación Germano-Aragonesa.</t>
  </si>
  <si>
    <t xml:space="preserve">
• Ordenadores con conexión a internet
• Páginas web: INE, Gobierno de Aragón (turismo), destatis.de
• Diccionarios online (PONS, Leo.org)
• Plantillas de infografía en Canva
• Rúbrica de evaluación (docente y coevaluación)</t>
  </si>
  <si>
    <t>Educación para la ciudadanía: comprensión de la diversidad cultural y movilidad en Europa. Tratamiento de la información y competencia digital. Aprendizaje cooperativo.</t>
  </si>
  <si>
    <t>Presentación del reto mediante la pregunta: 'Wie viele Deutsche sind in Aragón?' Lluvia de ideas sobre dónde buscar datos. Visionado de un breve vídeo sobre la comunidad alemana en Zaragoza. Formación de equipos y asignación de subtemas (turistas, residentes, distribución geográfica).</t>
  </si>
  <si>
    <t>Anotaciones en pizarra digital colaborativa con ideas previas y preguntas del alumnado.</t>
  </si>
  <si>
    <t>Taller de búsqueda: acceso a la web del INE y del Gobierno de Aragón (sección turismo). Práctica guiada de búsqueda de datos en alemán e inglés. Vocabulario específico: 'die Anzahl, der Prozentsatz, die Zunahme, die Verteilung'. Lectura de un ejemplo de infografía en alemán sobre datos similares.</t>
  </si>
  <si>
    <t>Ficha de vocabulario cumplimentada y captura de pantalla de los datos encontrados.</t>
  </si>
  <si>
    <t>En equipos, seleccionan y organizan los datos recolectados. Elaboran un borrador de la infografía: deciden qué gráficos usar (barras, sectores) y redactan frases clave en alemán. El docente revisa borradores y ofrece retroalimentación oral.</t>
  </si>
  <si>
    <t>Borrador escrito y boceto de la infografía.</t>
  </si>
  <si>
    <t>Creación digital de la infografía con herramientas como Canva o Piktochart (plantillas en alemán). Preparación de una breve presentación oral (1-2 minutos) para explicar los hallazgos. Ensayo y grabación de la presentación.</t>
  </si>
  <si>
    <t>Infografía final y vídeo de la presentación oral.</t>
  </si>
  <si>
    <t>Visionado de las presentaciones en gran grupo. Coevaluación con rúbrica (claridad de datos, corrección lingüística, diseño). Rellenado del diario de aprendizaje individual. Debate sobre la utilidad de los datos para la asociación germano-aragonesa.</t>
  </si>
  <si>
    <t>Rúbrica de coevaluación cumplimentada y entrada del diario de aprendizaje.</t>
  </si>
  <si>
    <t>SDA 3</t>
  </si>
  <si>
    <t>Kunst verbindet: Unsere deutsch-aragonesische Galerie</t>
  </si>
  <si>
    <t>Creación de una exposición artística bilingüe para la comunidad escolar</t>
  </si>
  <si>
    <t>En 3.º ESO de Alemán en Aragón, los alumnos han trabajado contenidos sobre cultura y lengua alemanas. Se propone un proyecto artístico comunitario que integre la lengua alemana con la identidad aragonesa, fomentando la interculturalidad y la creatividad. La exposición se montará en el centro y se compartirá digitalmente.</t>
  </si>
  <si>
    <t>¿Cómo podemos crear una exposición artística que muestre, en alemán, la conexión entre la cultura aragonesa y la alemana, y que involucre a toda la comunidad educativa?</t>
  </si>
  <si>
    <t xml:space="preserve">
• Materiales de arte: cartulinas, témperas, rotuladores, revistas para collage.
• Dispositivos digitales con Canva, Genially, Padlet.
• Glosario visual de ejemplo (profesor).
• Ejemplos de obras de arte alemanas y aragonesas (imágenes impresas/digitales).
• Rúbrica de evaluación (coevaluación y autoevaluación).</t>
  </si>
  <si>
    <t>Educación en valores: respeto intercultural, derechos humanos (igualdad, diversidad). Competencia digital: uso de herramientas de diseño y comunicación. Expresión artística y creatividad. Trabajo cooperativo.</t>
  </si>
  <si>
    <t>Presentación del reto: crear una exposición artística bilingüe. Se muestra un ejemplo (exposición virtual del Goethe-Institut). Lluvia de ideas sobre posibles temas (elementos aragoneses y alemanes que se conecten). Se forman grupos heterogéneos de 4-5 alumnos.</t>
  </si>
  <si>
    <t>Registro de ideas generadas en la pizarra digital cooperativa (Padlet).</t>
  </si>
  <si>
    <t>Taller de vocabulario y estructuras para describir obras de arte y expresar opiniones (verbos: gefallen, darstellen, symbolisieren; adjetivos para color, forma, sentimiento). Práctica con ejemplos de cuadros famosos. Los alumnos elaboran un glosario visual con Canva. Además, se recoge información sobre artistas alemanes y aragoneses.</t>
  </si>
  <si>
    <t>Glosario visual individual en Canva (compartido en classroom). Ejercicios de descripción oral grabados en audio.</t>
  </si>
  <si>
    <t>Cada grupo elige un elemento aragonés (Pilar, paisaje, jota, gastronomía) y lo reinterpreta con un estilo o referencia alemana (Bauhaus, Romanticismo, etc.). Crean la obra artística (dibujo, collage, mural digital) y redactan un texto explicativo en alemán de 80-100 palabras. Se realiza coevaluación entre grupos para mejorar los textos.</t>
  </si>
  <si>
    <t>Borrador del texto con correcciones del grupo revisor. Fotos del proceso de creación artística.</t>
  </si>
  <si>
    <t>Montaje de la exposición física (paneles en el hall) y digital (Genially). Grabación de vídeos cortos (1 minuto) donde cada grupo presenta su obra en alemán. Ensayo de la visita guiada para la inauguración.</t>
  </si>
  <si>
    <t>Exposición montada. Vídeos de presentación. Guion de la visita guiada.</t>
  </si>
  <si>
    <t>Inauguración de la exposición con público real (otras clases, familias). Después, los alumnos completan una autoevaluación y coevaluación mediante rúbrica. Debate final: ¿qué he aprendido sobre la cultura alemana y aragonesa? ¿cómo me he sentido al crear en alemán?</t>
  </si>
  <si>
    <t>Rúbrica de autoevaluación cumplimentada. Actas del debate (grabación o notas).</t>
  </si>
  <si>
    <t>Diseño Universal del Aprendizaje (DUA) — sugerencias por CE</t>
  </si>
  <si>
    <t>Eje DUA</t>
  </si>
  <si>
    <t>Principio</t>
  </si>
  <si>
    <t>Sugerencias prácticas</t>
  </si>
  <si>
    <t>CE.1</t>
  </si>
  <si>
    <t>Representación</t>
  </si>
  <si>
    <t>Proporcionar múltiples formas de representación</t>
  </si>
  <si>
    <t xml:space="preserve">
• Ofrecer grabaciones de los textos en alemán estándar con variación de velocidad (lenta, normal) mediante la función de ajuste de velocidad en reproductores de audio.
• Proporcionar un glosario visual con imágenes y traducciones de palabras clave del texto, organizado por párrafos para facilitar la inferencia.
• Presentar el texto escrito junto con un mapa conceptual que muestre las relaciones entre ideas principales y detalles relevantes.</t>
  </si>
  <si>
    <t>Acción y expresión</t>
  </si>
  <si>
    <t>Proporcionar múltiples formas de acción y expresión</t>
  </si>
  <si>
    <t xml:space="preserve">
• Permitir que el alumnado elabore un resumen oral del texto en alemán, grabando un archivo de audio con herramientas como Audacity o la grabadora del móvil.
• Pedir la creación de un cómic o viñeta que represente las secuencias clave del texto, usando frases cortas en alemán en los globos de diálogo.
• Ofrecer la opción de realizar un infográfico digital (Canva, Genially) que muestre el sentido general y al menos tres detalles relevantes del texto.</t>
  </si>
  <si>
    <t>Implicación / motivación</t>
  </si>
  <si>
    <t>Proporcionar múltiples formas de implicación</t>
  </si>
  <si>
    <t xml:space="preserve">
• Dejar que el alumnado elija entre tres textos breves auténticos en alemán (noticia, diálogo en tienda, reseña de película) según su interés personal.
• Iniciar la actividad con un juego de vocabulario en línea (Kahoot o Quizlet) con las palabras del texto, fomentando la participación activa y reduciendo la ansiedad.
• Ofrecer la posibilidad de presentar la comprensión del texto en formato de póster, vídeo corto o resumen escrito, a elección del alumno, con rúbrica clara de éxito.</t>
  </si>
  <si>
    <t>CE.2</t>
  </si>
  <si>
    <t>Proporcionar múltiples formas de representación del contenido (qué ofrece el profesor).</t>
  </si>
  <si>
    <t xml:space="preserve">
• Ofrecer modelos textuales en alemán (escritos y grabados) con anotaciones que señalen la estructura y los conectores usados.
• Proporcionar una plantilla visual de planificación (mapa conceptual o esquema) que organice las ideas previas a la redacción.
• Incluir un glosario de frases útiles para compensación y autorreparación (p. ej., 'Ich meine...', 'oder besser gesagt...').</t>
  </si>
  <si>
    <t>Proporcionar múltiples formas de expresión (qué entrega el alumnado).</t>
  </si>
  <si>
    <t xml:space="preserve">
• Permitir elegir entre formato digital (procesador con ortografía desactivada en primer borrador) o manuscrito para la entrega final.
• Ofrecer la opción de grabar un audio corto como borrador oral antes de escribir, para luego transcribirlo y mejorarlo.
• Facilitar el uso de un banco de conectores y frases hechas en tarjetas físicas o digitales durante la producción.</t>
  </si>
  <si>
    <t>Proporcionar múltiples formas de motivación e implicación (cómo se engancha).</t>
  </si>
  <si>
    <t xml:space="preserve">
• Proponer una lista de temas variados (música, deportes, viajes, tecnología, costumbres alemanas) para que el alumnado elija el que le interese.
• Plantear la escritura de un texto breve para un destinatario real (intercambio por correo con alumnado alemán) o ficticio (personaje de una serie).
• Ofrecer dos niveles de andamiaje: para quien lo necesite, plantilla con inicio de frases; para quien no, solo indicaciones generales.</t>
  </si>
  <si>
    <t>CE.3</t>
  </si>
  <si>
    <t>Proporcionar múltiples formas de representación del contenido (qué ofrecemos).</t>
  </si>
  <si>
    <t xml:space="preserve">
• Presentar modelos de diálogo en alemán en formato audio, texto y vídeo, destacando niveles de formalidad (du/Sie) con códigos de color.
• Usar apoyos visuales (emojis, pictogramas) para representar emociones y expresiones de cortesía en alemán vinculadas a cada situación.
• Ofrecer un banco de frases digital categorizado por contextos (pedir ayuda, disculparse, agradecer) con ejemplos auditivos y escritos.</t>
  </si>
  <si>
    <t>Proporcionar múltiples formas de expresión y acción (qué entrega el alumnado).</t>
  </si>
  <si>
    <t xml:space="preserve">
• Permitir grabar role-plays en audio o vídeo usando expresiones de cortesía en alemán y compartirlos en plataforma para coevaluación.
• Ofrecer opciones de producto: cómic con bocadillos en alemán, guion breve de sketch o diálogo digital interactivo con frases de cortesía.
• Usar una pizarra colaborativa (por ejemplo, Padlet) donde cada alumno publique un intercambio escrito y responda a otro usando fórmulas de cortesía en alemán.</t>
  </si>
  <si>
    <t>Proporcionar múltiples formas de implicación y motivación (cómo enganchamos).</t>
  </si>
  <si>
    <t xml:space="preserve">
• Ofrecer un menú de escenarios de interacción (pedir en una cafetería, preguntar una dirección, presentar a un amigo) y dejar que cada alumno elija el que prefiera.
• Implementar un sistema de puntos de cortesía: por cada uso correcto de una fórmula de cortesía alemana en trabajo en parejas se consigue una insignia digital.
• Simular un intercambio con hablantes nativos mediante aplicaciones de tándem bajo supervisión docente, con tareas breves que requieran respuestas corteses.</t>
  </si>
  <si>
    <t>CE.4</t>
  </si>
  <si>
    <t>Ofrecer múltiples formas de presentación de la información</t>
  </si>
  <si>
    <t xml:space="preserve">
• Presentar escenarios de mediación (ej. comprar billetes en Berlín) en formato de diálogo grabado en alemán con subtítulos opcionales en español y alemán.
• Proporcionar infografías visuales con frases clave para reformular (ej. 'Wie sagt man...?' o 'Das bedeutet...') acompañadas de iconos.
• Incluir vídeos cortos de hablantes nativos (con acentos diversos) explicando cómo median entre alemán y español en situaciones cotidianas.</t>
  </si>
  <si>
    <t>Facilitar múltiples formas de acción y expresión</t>
  </si>
  <si>
    <t xml:space="preserve">
• Permitir que el alumnado grabe un podcast simulando una mediación telefónica (ej. ayuda a un familiar a entender un menú en alemán).
• Ofrecer la opción de representar la mediación en un cómic digital (viñetas con globos de texto bilingües) o en un breve sketch grabado.
• Usar rúbricas con indicadores visuales (semáforo) y permitir elegir entre responder por escrito u oralmente en la misma actividad.</t>
  </si>
  <si>
    <t>Promover múltiples formas de implicación</t>
  </si>
  <si>
    <t xml:space="preserve">
• Plantear la mediación como un 'juego de rol' donde cada semana asuman un personaje (turista, dependiente, amigo) y negocien el significado.
• Ofrecer opciones de contextos de mediación relevantes: ayudar a un youtuber alemán a entender un meme español, o resolver un malentendido en un intercambio virtual.
• Incorporar elementos de gamificación: puntos por claridad, fidelidad al mensaje original y creatividad, con ranking anónimo semanal.</t>
  </si>
  <si>
    <t>CE.5</t>
  </si>
  <si>
    <t>Proporcionar múltiples formas de representación para que el alumnado acceda al contenido y reflexione sobre el funcionamiento interlingüístico.</t>
  </si>
  <si>
    <t xml:space="preserve">
• Presentar un texto breve en alemán acompañado de su traducción al español y al inglés, con códigos de color para identificar palabras cognadas o estructuras similares.
• Usar un mapa conceptual interactivo que muestre las similitudes y diferencias gramaticales entre alemán, español e inglés (por ejemplo, orden de palabras, género, casos) con ejemplos visuales.
• Facilitar una lista de estrategias de aprendizaje de idiomas (p. ej., uso de tarjetas, asociación con imágenes, agrupación por familias) en formato de infografía descargable, con ejemplos aplicados al alemán.</t>
  </si>
  <si>
    <t>Ofrecer opciones para que el alumnado demuestre su comprensión y reflexión crítica sobre su repertorio lingüístico de manera multimodal.</t>
  </si>
  <si>
    <t xml:space="preserve">
• Elaborar un diario personal de aprendizaje lingüístico en el que el estudiante compare cómo expresa una misma idea (saludo, petición, disculpa) en alemán, español y otra lengua que conozca, identificando similitudes y diferencias.
• Crear un vídeo corto (2-3 min) explicando una estrategia propia de aprendizaje de alemán (p. ej., cómo recuerda el género de los sustantivos) y cómo la transfiere de otros idiomas.
• Diseñar un póster digital colaborativo donde cada estudiante aporte una frase en alemán, su equivalente en otras lenguas que domine, y una breve reflexión sobre la estructura (p. ej., en alemán el verbo va al final en subordinadas).</t>
  </si>
  <si>
    <t>Fomentar la motivación y el compromiso mediante la elección, la relevancia personal y la autorregulación.</t>
  </si>
  <si>
    <t xml:space="preserve">
• Permitir que cada estudiante elija el contexto comunicativo (saludar, comprar, pedir ayuda) sobre el que quiere ampliar su repertorio lingüístico personal, y que decida si su reflexión final será oral, escrita o audiovisual.
• Proponer un reto semanal 'Detective de lenguas' donde el alumno deba encontrar en alemán una palabra o estructura que se parezca a otra lengua que conozca, y compartirla con la clase para ganar insignias.
• Invitar a que los estudiantes establezcan metas personales (p. ej., aprender 5 nuevas palabras alemanas relacionadas con su afición favorita) y que al final de la unidad evalúen si han mejorado su capacidad de comunicar en alemán usando las estrategias descubiertas.</t>
  </si>
  <si>
    <t>CE.6</t>
  </si>
  <si>
    <t>Proporcionar múltiples medios de representación</t>
  </si>
  <si>
    <t xml:space="preserve">
• Ofrecer una selección de vídeos cortos de YouTube (canales auténticos alemanes) sobre costumbres cotidianas (p.ej., 'Begrüßung', 'Essen') con subtítulos en alemán y español, junto con una guía de observación de elementos culturales.
• Facilitar fichas comparativas plastificadas con imágenes y palabras clave que contrasten gestos, celebraciones (Oktoberfest vs. feria local) y normas de cortesía (Sie/du) entre España y un país germanohablante.
• Disponer de versiones auditivas (podcast o grabación del docente) de breves textos descriptivos sobre tradiciones alemanas, con apoyo visual de mapas e iconos, para que el alumnado pueda seguir la información en distintos formatos.</t>
  </si>
  <si>
    <t>Proporcionar múltiples medios de expresión</t>
  </si>
  <si>
    <t xml:space="preserve">
• Elaborar un 'Diario intercultural' donde cada estudiante redacte dos entradas en alemán (una sobre una semejanza y otra sobre una diferencia cultural) y las ilustre con un dibujo o foto.
• Grabar un breve videoblog (1-2 minutos) en alemán explicando cómo actuarían con respeto en una situación concreta (p.ej., llegar tarde a una cita en Alemania) y exponerlo al grupo.
• Crear un póster digital (herramienta como Padlet) con 5 frases en alemán que describan aspectos culturales que les hayan sorprendido, acompañado de un audio propio leyéndolas.</t>
  </si>
  <si>
    <t>Proporcionar múltiples medios de motivación</t>
  </si>
  <si>
    <t xml:space="preserve">
• Permitir elegir entre tres bloques temáticos (música, gastronomía, tradiciones) para buscar información sobre un país germanohablante y compartir un hallazgo en una asamblea de aula.
• Plantear un reto por equipos: encontrar el mayor número posible de palabras alemanas de origen cultural (p.ej., 'Kindergarten', 'Gemütlichkeit') y explicar su significado con contexto.
• Incluir una tarea de autorreflexión: escribir en alemán una frase sobre cómo su propia cultura influye en su visión de la alemana, y luego comparar con la respuesta de un compañero.</t>
  </si>
  <si>
    <t>Mapeo CE → descriptores del Perfil de Salida</t>
  </si>
  <si>
    <t>Descriptores principales</t>
  </si>
  <si>
    <t>Descriptores secundarios</t>
  </si>
  <si>
    <t>Justificación</t>
  </si>
  <si>
    <t>CCL2, CP1, CD1</t>
  </si>
  <si>
    <t>CCL3, STEM1, CPSAA5</t>
  </si>
  <si>
    <t>Comprensión e interpretación de textos orales y escritos (CCL2, CCL3), uso de la lengua extranjera (CP1), búsqueda de fuentes fiables (CD1) y estrategias de comprensión (STEM1, CPSAA5).</t>
  </si>
  <si>
    <t>CCL1, CP2, CD3</t>
  </si>
  <si>
    <t>CCL5, CPSAA3, CE1</t>
  </si>
  <si>
    <t>Producción de textos originales (CCL1, CCL5), organización y planificación (CPSAA3, CE1), uso de recursos analógicos y digitales (CD3) y finalidad comunicativa en lengua extranjera (CP2).</t>
  </si>
  <si>
    <t>CCL4, CP3, CPSAA3</t>
  </si>
  <si>
    <t>CCL5, CD2, CC3</t>
  </si>
  <si>
    <t>Interacción oral y escrita (CCL4, CCL5), cooperación (CPSAA3, CC3), uso de estrategias y recursos digitales (CD2) en lengua extranjera (CP3).</t>
  </si>
  <si>
    <t>CP2, CCL5, CPSAA1</t>
  </si>
  <si>
    <t>CC4, CD4, CCEC2</t>
  </si>
  <si>
    <t>Mediación como puente entre lenguas (CP2), simplificación y explicación de mensajes (CCL5), autorregulación (CPSAA1) y sensibilidad intercultural (CC4, CCEC2).</t>
  </si>
  <si>
    <t>CP1, CPSAA4, CCEC1</t>
  </si>
  <si>
    <t>CCL3, STEM5, CE2</t>
  </si>
  <si>
    <t>Ampliación de repertorios lingüísticos (CP1), reflexión crítica sobre el aprendizaje (CPSAA4, CE2), valoración de la diversidad lingüística (CCEC1) y uso de estrategias (CCL3, STEM5).</t>
  </si>
  <si>
    <t>CCEC1, CC4, CP3</t>
  </si>
  <si>
    <t>CCL2, CPSAA2, CC2</t>
  </si>
  <si>
    <t>Valoración crítica de la diversidad cultural y artística (CCEC1, CC4), identificación de semejanzas y diferencias (CP3, CC2), comunicación respetuosa (CCL2, CPSAA2).</t>
  </si>
  <si>
    <t>Preguntas frecuentes específicas de la CCAA</t>
  </si>
  <si>
    <t>Categoría</t>
  </si>
  <si>
    <t>Pregunta</t>
  </si>
  <si>
    <t>Respuesta</t>
  </si>
  <si>
    <t>Normativa</t>
  </si>
  <si>
    <t>¿Qué normativa autonómica regula la Segunda Lengua Extranjera: Alemán en 3.º ESO en Aragón?</t>
  </si>
  <si>
    <t>En Aragón, el currículo de Alemán en 3.º ESO se desarrolla en la Orden ECD/... que concreta el RD 217/2022. Establece 6 competencias específicas, 16 criterios de evaluación y 26 saberes básicos, con 3 horas semanales.</t>
  </si>
  <si>
    <t>Secuenciación</t>
  </si>
  <si>
    <t>¿En qué se diferencia la secuenciación de Alemán en 3.º ESO en Aragón respecto al BOE o una CCAA vecina como Cataluña?</t>
  </si>
  <si>
    <t>Aragón sigue el BOE con mínimas concreciones. Respecto a Cataluña, la principal diferencia es la carga horaria (3h semanales) y la organización de saberes: Aragón prioriza la comunicación oral y escrita con 26 saberes, mientras Cataluña puede tener un enfoque más competencial.</t>
  </si>
  <si>
    <t>Evaluación</t>
  </si>
  <si>
    <t>¿Cómo se organizan las 3 horas semanales de Alemán en 3.º ESO en Aragón para la evaluación continua?</t>
  </si>
  <si>
    <t>Se distribuyen en 2 sesiones de 1h y una de 1h. La evaluación se basa en los 16 criterios, con al menos dos instrumentos por criterio. Se recomienda agrupamientos flexibles (parejas o tríos) para tareas comunicativas y una prueba escrita trimestral.</t>
  </si>
  <si>
    <t>Inspeccion</t>
  </si>
  <si>
    <t>¿Qué documentos específicos revisa inspección educativa en Aragón para Alemán en 3.º ESO?</t>
  </si>
  <si>
    <t>Inspección solicita la programación didáctica con objetivos, las 6 competencias específicas, los 16 criterios de evaluación, los 26 saberes básicos, la concreción de la evaluación y las medidas de atención a la diversidad. Especial atención a la coordinación interdisciplinar.</t>
  </si>
  <si>
    <t>¿Qué recursos y bibliografía recomiendas para Alemán en 3.º ESO en Aragón?</t>
  </si>
  <si>
    <t>Se recomienda el libro de texto 'Magnet' o 'Genial', complementado con materiales auténticos (vídeos, canciones). Bibliografía: 'Didaktik des Deutschen' de Roche. Plataformas: Quizlet para vocabulario, Kahoot para gramática. También usar el Portfolio Europeo de las Lenguas.</t>
  </si>
  <si>
    <t>Departamento</t>
  </si>
  <si>
    <t>¿Cómo se coordina el departamento de Alemán con otras materias en 3.º ESO en Aragón?</t>
  </si>
  <si>
    <t>Reuniones semanales de departamento. Con Lengua Castellana se trabajan estrategias de comprensión lectora. Con Geografía e Historia, contenidos culturales de países germanoparlantes. Se elaboran proyectos interdisciplinares como 'Europa Multilingüe' y se usan rúbricas comunes.</t>
  </si>
  <si>
    <t>Atencion_diversidad</t>
  </si>
  <si>
    <t>¿Qué medidas de atención a la diversidad son específicas para Alemán en 3.º ESO en Aragón?</t>
  </si>
  <si>
    <t>Se aplican adaptaciones curriculares no significativas (ACNS) para alumnos con dificultades, con materiales visuales y tareas escalonadas. Para altas capacidades, ampliaciones con lecturas auténticas. El centro cuenta con aula de inmersión lingüística y desdoblamientos en 2 grupos.</t>
  </si>
  <si>
    <t>Recuperación</t>
  </si>
  <si>
    <t>¿Cómo se organiza la recuperación de Alemán en 3.º ESO en Aragón para alumnos con la materia pendiente de 2.º?</t>
  </si>
  <si>
    <t>Los alumnos con Alemán pendiente de 2.º ESO realizan un plan de refuerzo individualizado con actividades trimestrales. Se evalúa mediante pruebas orales y escritas específicas. Si no se supera, examen global en junio. La nota se pondera con la de 3.º ESO (30% pendiente, 70% curso actual).</t>
  </si>
  <si>
    <t>Cómo programar tu LOMLOE — guía 7 pasos</t>
  </si>
  <si>
    <t>Título</t>
  </si>
  <si>
    <t>Tiempo estimado</t>
  </si>
  <si>
    <t>Tip práctico</t>
  </si>
  <si>
    <t>Leer el decreto vigente</t>
  </si>
  <si>
    <t>1-2 horas</t>
  </si>
  <si>
    <t>Localiza el decreto autonómico que desarrolla el currículo de ESO en tu CCAA, junto con el RD 217/2022. Extrae las competencias específicas, criterios de evaluación y saberes básicos correspondientes a Segunda Lengua Extranjera: Alemán. Imprime el anexo y subraya los elementos propios del nivel 3.º ESO.</t>
  </si>
  <si>
    <t>Busca en la web de tu consejería el documento 'Currículo de ESO' y guarda la tabla de criterios del segundo idioma; suele estar al final del anexo de lenguas extranjeras.</t>
  </si>
  <si>
    <t>Listar las CE y criterios</t>
  </si>
  <si>
    <t>1 hora</t>
  </si>
  <si>
    <t>Enumera las 6 competencias específicas (CE) y los 31 criterios de evaluación. Organízalos en una tabla donde cada criterio se relacione con su CE. Esta tabla será tu guía para diseñar las situaciones de aprendizaje y la evaluación.</t>
  </si>
  <si>
    <t>Usa una hoja de cálculo: columnas CE, criterio, saberes asociados. Así podrás filtrar por bloque o trimestre.</t>
  </si>
  <si>
    <t>Priorizar criterios e instrumentos</t>
  </si>
  <si>
    <t>Con 3 horas semanales, no podrás evaluar todos los criterios con igual peso cada trimestre. Prioriza unos 10-11 criterios por trimestre, asegurando que cada CE aparezca al menos una vez cada evaluación. Decide qué instrumentos usar: rúbrica para tareas orales, prueba escrita para comprensión lectora, observación directa para interacción.</t>
  </si>
  <si>
    <t>Evita 'el examen de todo el trimestre'. Reparte los criterios en 2-3 tareas evaluables; por ejemplo, una SDA trimestral y dos pruebas cortas.</t>
  </si>
  <si>
    <t>Distribuir saberes por trimestre</t>
  </si>
  <si>
    <t>2-3 horas</t>
  </si>
  <si>
    <t>Asigna los 104 saberes básicos (de 6 bloques: comunicación, plurilingüismo, etc.) a los tres trimestres. Agrupa los saberes por temática (presentarse, la familia, la escuela, etc.) y procura que cada bloque tenga presencia equilibrada. Ajusta la secuencia para que al final del curso se cubran todos.</t>
  </si>
  <si>
    <t>En alemán, arranca con el alfabeto y saludos (Bloque 1) en las primeras 2 semanas; no caigas en el error de dar mucha gramática sin contexto.</t>
  </si>
  <si>
    <t>Diseñar una SDA tipo por trimestre</t>
  </si>
  <si>
    <t>Crea una Situación de Aprendizaje (SDA) por trimestre que integre al menos 3 CE, varios criterios y saberes. Debe tener un producto final (póster, diálogo grabado, presentación) y tareas intermedias. Por ejemplo, en el 1er trimestre: 'Mi tarjeta de identidad en alemán'.</t>
  </si>
  <si>
    <t>Aprovecha la transferencia del inglés: los alumnos ya conocen estrategias comunicativas; enfócate en las diferencias fonéticas y ortográficas del alemán.</t>
  </si>
  <si>
    <t>Establecer ponderaciones del departamento</t>
  </si>
  <si>
    <t>Acuerda con tu departamento el peso de cada CE y de cada instrumento en la calificación final. Por ejemplo: 25% cada SDA (trimestral), 20% pruebas escritas, 15% observación de clase, 15% trabajo diario. Asegura que cada CE contribuya al menos un 10%.</t>
  </si>
  <si>
    <t>Sube el peso de la producción oral (al menos 30%) porque es el talón de Aquiles de los alumnos en alemán.</t>
  </si>
  <si>
    <t>Documentar atención a la diversidad y recuperación</t>
  </si>
  <si>
    <t>Incluye en tu programación las medidas DUA (Diseño Universal para el Aprendizaje): apoyos visuales, tareas escalonadas, uso de TIC. Define cómo recuperar criterios no superados: pruebas orales compensatorias, tareas de refuerzo, y un plan de recuperación trimestral.</t>
  </si>
  <si>
    <t>Crea un 'banco de tareas de refuerzo' para cada criterio; así no improvisas. Recuerda que la recuperación debe ser continua, no solo un examen final.</t>
  </si>
  <si>
    <t>Calculadora de ponderaciones — edita los pesos y mantén el total en 100 %</t>
  </si>
  <si>
    <t>Descripción breve</t>
  </si>
  <si>
    <t>Peso sugerido IA %</t>
  </si>
  <si>
    <t>Peso editable %</t>
  </si>
  <si>
    <t>Observaciones</t>
  </si>
  <si>
    <t>Extraer y analizar el sentido global y las ideas principales, y seleccionar información pertinente de textos orales, escritos y multimodales sobre temas cotidianos, de relevancia p</t>
  </si>
  <si>
    <t>Interpretar y valorar el contenido y los rasgos discursivos de textos progresivamente más complejos propios de los ámbitos de las relaciones interpersonales, de los medios de comun</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</si>
  <si>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</si>
  <si>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</si>
  <si>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</si>
  <si>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</si>
  <si>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sobre temas cotidianos, de relevancia personal o de interés público cerca</t>
  </si>
  <si>
    <t>Inferir y explicar textos, conceptos y comunicaciones breves y sencillas en situaciones en las que atender a la diversidad, mostrando respeto y empatía por los interlocutores e int</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</si>
  <si>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</si>
  <si>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</si>
  <si>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</si>
  <si>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adecuada, empática y respetuosa en situaciones interculturales construyendo vínculos entre las diferentes lenguas y culturas, rechazando cualquier tipo de discrimin</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</si>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</sst>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402</v>
      </c>
      <c r="B1" s="4"/>
      <c r="C1" s="4"/>
      <c r="D1" s="4"/>
    </row>
    <row r="2" spans="1:4">
      <c r="A2" s="8" t="s">
        <v>218</v>
      </c>
      <c r="B2" s="8" t="s">
        <v>403</v>
      </c>
      <c r="C2" s="8" t="s">
        <v>404</v>
      </c>
      <c r="D2" s="8" t="s">
        <v>405</v>
      </c>
    </row>
    <row r="3" spans="1:4">
      <c r="A3" s="7" t="s">
        <v>357</v>
      </c>
      <c r="B3" s="7" t="s">
        <v>406</v>
      </c>
      <c r="C3" s="7" t="s">
        <v>407</v>
      </c>
      <c r="D3" s="7" t="s">
        <v>408</v>
      </c>
    </row>
    <row r="4" spans="1:4">
      <c r="A4" s="7" t="s">
        <v>367</v>
      </c>
      <c r="B4" s="7" t="s">
        <v>409</v>
      </c>
      <c r="C4" s="7" t="s">
        <v>410</v>
      </c>
      <c r="D4" s="7" t="s">
        <v>411</v>
      </c>
    </row>
    <row r="5" spans="1:4">
      <c r="A5" s="7" t="s">
        <v>374</v>
      </c>
      <c r="B5" s="7" t="s">
        <v>412</v>
      </c>
      <c r="C5" s="7" t="s">
        <v>413</v>
      </c>
      <c r="D5" s="7" t="s">
        <v>414</v>
      </c>
    </row>
    <row r="6" spans="1:4">
      <c r="A6" s="7" t="s">
        <v>381</v>
      </c>
      <c r="B6" s="7" t="s">
        <v>415</v>
      </c>
      <c r="C6" s="7" t="s">
        <v>416</v>
      </c>
      <c r="D6" s="7" t="s">
        <v>417</v>
      </c>
    </row>
    <row r="7" spans="1:4">
      <c r="A7" s="7" t="s">
        <v>388</v>
      </c>
      <c r="B7" s="7" t="s">
        <v>418</v>
      </c>
      <c r="C7" s="7" t="s">
        <v>419</v>
      </c>
      <c r="D7" s="7" t="s">
        <v>420</v>
      </c>
    </row>
    <row r="8" spans="1:4">
      <c r="A8" s="7" t="s">
        <v>395</v>
      </c>
      <c r="B8" s="7" t="s">
        <v>421</v>
      </c>
      <c r="C8" s="7" t="s">
        <v>422</v>
      </c>
      <c r="D8"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424</v>
      </c>
      <c r="B1" s="4"/>
      <c r="C1" s="4"/>
    </row>
    <row r="2" spans="1:3">
      <c r="A2" s="8" t="s">
        <v>425</v>
      </c>
      <c r="B2" s="8" t="s">
        <v>426</v>
      </c>
      <c r="C2" s="8" t="s">
        <v>427</v>
      </c>
    </row>
    <row r="3" spans="1:3">
      <c r="A3" s="7" t="s">
        <v>428</v>
      </c>
      <c r="B3" s="7" t="s">
        <v>429</v>
      </c>
      <c r="C3" s="7" t="s">
        <v>430</v>
      </c>
    </row>
    <row r="4" spans="1:3">
      <c r="A4" s="7" t="s">
        <v>431</v>
      </c>
      <c r="B4" s="7" t="s">
        <v>432</v>
      </c>
      <c r="C4" s="7" t="s">
        <v>433</v>
      </c>
    </row>
    <row r="5" spans="1:3">
      <c r="A5" s="7" t="s">
        <v>434</v>
      </c>
      <c r="B5" s="7" t="s">
        <v>435</v>
      </c>
      <c r="C5" s="7" t="s">
        <v>436</v>
      </c>
    </row>
    <row r="6" spans="1:3">
      <c r="A6" s="7" t="s">
        <v>437</v>
      </c>
      <c r="B6" s="7" t="s">
        <v>438</v>
      </c>
      <c r="C6" s="7" t="s">
        <v>439</v>
      </c>
    </row>
    <row r="7" spans="1:3">
      <c r="A7" s="7" t="s">
        <v>293</v>
      </c>
      <c r="B7" s="7" t="s">
        <v>440</v>
      </c>
      <c r="C7" s="7" t="s">
        <v>441</v>
      </c>
    </row>
    <row r="8" spans="1:3">
      <c r="A8" s="7" t="s">
        <v>442</v>
      </c>
      <c r="B8" s="7" t="s">
        <v>443</v>
      </c>
      <c r="C8" s="7" t="s">
        <v>444</v>
      </c>
    </row>
    <row r="9" spans="1:3">
      <c r="A9" s="7" t="s">
        <v>445</v>
      </c>
      <c r="B9" s="7" t="s">
        <v>446</v>
      </c>
      <c r="C9" s="7" t="s">
        <v>447</v>
      </c>
    </row>
    <row r="10" spans="1:3">
      <c r="A10" s="7" t="s">
        <v>448</v>
      </c>
      <c r="B10" s="7" t="s">
        <v>449</v>
      </c>
      <c r="C10" s="7" t="s">
        <v>450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451</v>
      </c>
      <c r="B1" s="4"/>
      <c r="C1" s="4"/>
      <c r="D1" s="4"/>
      <c r="E1" s="4"/>
    </row>
    <row r="2" spans="1:5">
      <c r="A2" s="8" t="s">
        <v>184</v>
      </c>
      <c r="B2" s="8" t="s">
        <v>452</v>
      </c>
      <c r="C2" s="8" t="s">
        <v>453</v>
      </c>
      <c r="D2" s="8" t="s">
        <v>299</v>
      </c>
      <c r="E2" s="8" t="s">
        <v>454</v>
      </c>
    </row>
    <row r="3" spans="1:5">
      <c r="A3" s="7">
        <v>1</v>
      </c>
      <c r="B3" s="7" t="s">
        <v>455</v>
      </c>
      <c r="C3" s="7" t="s">
        <v>456</v>
      </c>
      <c r="D3" s="7" t="s">
        <v>457</v>
      </c>
      <c r="E3" s="7" t="s">
        <v>458</v>
      </c>
    </row>
    <row r="4" spans="1:5">
      <c r="A4" s="7">
        <v>2</v>
      </c>
      <c r="B4" s="7" t="s">
        <v>459</v>
      </c>
      <c r="C4" s="7" t="s">
        <v>460</v>
      </c>
      <c r="D4" s="7" t="s">
        <v>461</v>
      </c>
      <c r="E4" s="7" t="s">
        <v>462</v>
      </c>
    </row>
    <row r="5" spans="1:5">
      <c r="A5" s="7">
        <v>3</v>
      </c>
      <c r="B5" s="7" t="s">
        <v>463</v>
      </c>
      <c r="C5" s="7" t="s">
        <v>456</v>
      </c>
      <c r="D5" s="7" t="s">
        <v>464</v>
      </c>
      <c r="E5" s="7" t="s">
        <v>465</v>
      </c>
    </row>
    <row r="6" spans="1:5">
      <c r="A6" s="7">
        <v>4</v>
      </c>
      <c r="B6" s="7" t="s">
        <v>466</v>
      </c>
      <c r="C6" s="7" t="s">
        <v>467</v>
      </c>
      <c r="D6" s="7" t="s">
        <v>468</v>
      </c>
      <c r="E6" s="7" t="s">
        <v>469</v>
      </c>
    </row>
    <row r="7" spans="1:5">
      <c r="A7" s="7">
        <v>5</v>
      </c>
      <c r="B7" s="7" t="s">
        <v>470</v>
      </c>
      <c r="C7" s="7" t="s">
        <v>467</v>
      </c>
      <c r="D7" s="7" t="s">
        <v>471</v>
      </c>
      <c r="E7" s="7" t="s">
        <v>472</v>
      </c>
    </row>
    <row r="8" spans="1:5">
      <c r="A8" s="7">
        <v>6</v>
      </c>
      <c r="B8" s="7" t="s">
        <v>473</v>
      </c>
      <c r="C8" s="7" t="s">
        <v>460</v>
      </c>
      <c r="D8" s="7" t="s">
        <v>474</v>
      </c>
      <c r="E8" s="7" t="s">
        <v>475</v>
      </c>
    </row>
    <row r="9" spans="1:5">
      <c r="A9" s="7">
        <v>7</v>
      </c>
      <c r="B9" s="7" t="s">
        <v>476</v>
      </c>
      <c r="C9" s="7" t="s">
        <v>460</v>
      </c>
      <c r="D9" s="7" t="s">
        <v>477</v>
      </c>
      <c r="E9" s="7"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479</v>
      </c>
      <c r="B1" s="4"/>
      <c r="C1" s="4"/>
      <c r="D1" s="4"/>
      <c r="E1" s="4"/>
      <c r="F1" s="4"/>
    </row>
    <row r="2" spans="1:6">
      <c r="A2" s="8" t="s">
        <v>36</v>
      </c>
      <c r="B2" s="8" t="s">
        <v>86</v>
      </c>
      <c r="C2" s="8" t="s">
        <v>480</v>
      </c>
      <c r="D2" s="8" t="s">
        <v>481</v>
      </c>
      <c r="E2" s="8" t="s">
        <v>482</v>
      </c>
      <c r="F2" s="8" t="s">
        <v>483</v>
      </c>
    </row>
    <row r="3" spans="1:6">
      <c r="A3" s="7">
        <v>1.1</v>
      </c>
      <c r="B3" s="7" t="s">
        <v>44</v>
      </c>
      <c r="C3" s="7" t="s">
        <v>484</v>
      </c>
      <c r="D3" s="9">
        <v>6.67</v>
      </c>
      <c r="E3" s="9">
        <v>6.67</v>
      </c>
      <c r="F3" s="7"/>
    </row>
    <row r="4" spans="1:6">
      <c r="A4" s="7">
        <v>1.2</v>
      </c>
      <c r="B4" s="7" t="s">
        <v>44</v>
      </c>
      <c r="C4" s="7" t="s">
        <v>485</v>
      </c>
      <c r="D4" s="9">
        <v>6.67</v>
      </c>
      <c r="E4" s="9">
        <v>6.67</v>
      </c>
      <c r="F4" s="7"/>
    </row>
    <row r="5" spans="1:6">
      <c r="A5" s="7">
        <v>1.3</v>
      </c>
      <c r="B5" s="7" t="s">
        <v>44</v>
      </c>
      <c r="C5" s="7" t="s">
        <v>486</v>
      </c>
      <c r="D5" s="9">
        <v>6.67</v>
      </c>
      <c r="E5" s="9">
        <v>6.67</v>
      </c>
      <c r="F5" s="7"/>
    </row>
    <row r="6" spans="1:6">
      <c r="A6" s="7">
        <v>2.1</v>
      </c>
      <c r="B6" s="7" t="s">
        <v>51</v>
      </c>
      <c r="C6" s="7" t="s">
        <v>487</v>
      </c>
      <c r="D6" s="9">
        <v>8.33</v>
      </c>
      <c r="E6" s="9">
        <v>8.33</v>
      </c>
      <c r="F6" s="7"/>
    </row>
    <row r="7" spans="1:6">
      <c r="A7" s="7">
        <v>2.2</v>
      </c>
      <c r="B7" s="7" t="s">
        <v>51</v>
      </c>
      <c r="C7" s="7" t="s">
        <v>488</v>
      </c>
      <c r="D7" s="9">
        <v>8.33</v>
      </c>
      <c r="E7" s="9">
        <v>8.33</v>
      </c>
      <c r="F7" s="7"/>
    </row>
    <row r="8" spans="1:6">
      <c r="A8" s="7">
        <v>2.3</v>
      </c>
      <c r="B8" s="7" t="s">
        <v>51</v>
      </c>
      <c r="C8" s="7" t="s">
        <v>489</v>
      </c>
      <c r="D8" s="9">
        <v>8.33</v>
      </c>
      <c r="E8" s="9">
        <v>8.33</v>
      </c>
      <c r="F8" s="7"/>
    </row>
    <row r="9" spans="1:6">
      <c r="A9" s="7">
        <v>3.1</v>
      </c>
      <c r="B9" s="7" t="s">
        <v>58</v>
      </c>
      <c r="C9" s="7" t="s">
        <v>490</v>
      </c>
      <c r="D9" s="9">
        <v>12.5</v>
      </c>
      <c r="E9" s="9">
        <v>12.5</v>
      </c>
      <c r="F9" s="7"/>
    </row>
    <row r="10" spans="1:6">
      <c r="A10" s="7">
        <v>3.2</v>
      </c>
      <c r="B10" s="7" t="s">
        <v>58</v>
      </c>
      <c r="C10" s="7" t="s">
        <v>135</v>
      </c>
      <c r="D10" s="9">
        <v>12.5</v>
      </c>
      <c r="E10" s="9">
        <v>12.5</v>
      </c>
      <c r="F10" s="7"/>
    </row>
    <row r="11" spans="1:6">
      <c r="A11" s="7">
        <v>4.1</v>
      </c>
      <c r="B11" s="7" t="s">
        <v>65</v>
      </c>
      <c r="C11" s="7" t="s">
        <v>491</v>
      </c>
      <c r="D11" s="9">
        <v>10.0</v>
      </c>
      <c r="E11" s="9">
        <v>10.0</v>
      </c>
      <c r="F11" s="7"/>
    </row>
    <row r="12" spans="1:6">
      <c r="A12" s="7">
        <v>4.2</v>
      </c>
      <c r="B12" s="7" t="s">
        <v>65</v>
      </c>
      <c r="C12" s="7" t="s">
        <v>492</v>
      </c>
      <c r="D12" s="9">
        <v>10.0</v>
      </c>
      <c r="E12" s="9">
        <v>10.0</v>
      </c>
      <c r="F12" s="7"/>
    </row>
    <row r="13" spans="1:6">
      <c r="A13" s="7">
        <v>5.1</v>
      </c>
      <c r="B13" s="7" t="s">
        <v>72</v>
      </c>
      <c r="C13" s="7" t="s">
        <v>152</v>
      </c>
      <c r="D13" s="9">
        <v>6.67</v>
      </c>
      <c r="E13" s="9">
        <v>6.67</v>
      </c>
      <c r="F13" s="7"/>
    </row>
    <row r="14" spans="1:6">
      <c r="A14" s="7">
        <v>5.2</v>
      </c>
      <c r="B14" s="7" t="s">
        <v>72</v>
      </c>
      <c r="C14" s="7" t="s">
        <v>493</v>
      </c>
      <c r="D14" s="9">
        <v>6.67</v>
      </c>
      <c r="E14" s="9">
        <v>6.67</v>
      </c>
      <c r="F14" s="7"/>
    </row>
    <row r="15" spans="1:6">
      <c r="A15" s="7">
        <v>5.3</v>
      </c>
      <c r="B15" s="7" t="s">
        <v>72</v>
      </c>
      <c r="C15" s="7" t="s">
        <v>494</v>
      </c>
      <c r="D15" s="9">
        <v>6.67</v>
      </c>
      <c r="E15" s="9">
        <v>6.67</v>
      </c>
      <c r="F15" s="7"/>
    </row>
    <row r="16" spans="1:6">
      <c r="A16" s="7">
        <v>6.1</v>
      </c>
      <c r="B16" s="7" t="s">
        <v>79</v>
      </c>
      <c r="C16" s="7" t="s">
        <v>495</v>
      </c>
      <c r="D16" s="9">
        <v>6.67</v>
      </c>
      <c r="E16" s="9">
        <v>6.67</v>
      </c>
      <c r="F16" s="7"/>
    </row>
    <row r="17" spans="1:6">
      <c r="A17" s="7">
        <v>6.2</v>
      </c>
      <c r="B17" s="7" t="s">
        <v>79</v>
      </c>
      <c r="C17" s="7" t="s">
        <v>173</v>
      </c>
      <c r="D17" s="9">
        <v>6.67</v>
      </c>
      <c r="E17" s="9">
        <v>6.67</v>
      </c>
      <c r="F17" s="7"/>
    </row>
    <row r="18" spans="1:6">
      <c r="A18" s="7">
        <v>6.3</v>
      </c>
      <c r="B18" s="7" t="s">
        <v>79</v>
      </c>
      <c r="C18" s="7" t="s">
        <v>496</v>
      </c>
      <c r="D18" s="9">
        <v>6.67</v>
      </c>
      <c r="E18" s="9">
        <v>6.67</v>
      </c>
      <c r="F18" s="7"/>
    </row>
    <row r="19" spans="1:6">
      <c r="A19" s="7" t="s">
        <v>497</v>
      </c>
      <c r="B19" s="7"/>
      <c r="C19" s="7"/>
      <c r="D19" s="9"/>
      <c r="E19" s="9">
        <f>SUM(E3:E18)</f>
        <v>130.02000000000001</v>
      </c>
      <c r="F19"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499</v>
      </c>
      <c r="B1" s="8" t="s">
        <v>500</v>
      </c>
      <c r="C1" s="8">
        <v>1.1</v>
      </c>
      <c r="D1" s="8">
        <v>1.2</v>
      </c>
      <c r="E1" s="8">
        <v>1.3</v>
      </c>
      <c r="F1" s="8">
        <v>2.1</v>
      </c>
      <c r="G1" s="8">
        <v>2.2</v>
      </c>
      <c r="H1" s="8">
        <v>2.3</v>
      </c>
      <c r="I1" s="8">
        <v>3.1</v>
      </c>
      <c r="J1" s="8">
        <v>3.2</v>
      </c>
      <c r="K1" s="8">
        <v>4.1</v>
      </c>
      <c r="L1" s="8">
        <v>4.2</v>
      </c>
      <c r="M1" s="8">
        <v>5.1</v>
      </c>
      <c r="N1" s="8">
        <v>5.2</v>
      </c>
      <c r="O1" s="8">
        <v>5.3</v>
      </c>
      <c r="P1" s="8">
        <v>6.1</v>
      </c>
      <c r="Q1" s="8">
        <v>6.2</v>
      </c>
      <c r="R1" s="8">
        <v>6.3</v>
      </c>
      <c r="S1" s="8" t="s">
        <v>501</v>
      </c>
      <c r="T1" s="8" t="s">
        <v>483</v>
      </c>
    </row>
    <row r="2" spans="1:20">
      <c r="A2" s="7" t="s">
        <v>502</v>
      </c>
      <c r="B2" s="7"/>
      <c r="C2" s="7"/>
      <c r="D2" s="7"/>
      <c r="E2" s="7"/>
      <c r="F2" s="7"/>
      <c r="G2" s="7"/>
      <c r="H2" s="7"/>
      <c r="I2" s="7"/>
      <c r="J2" s="7"/>
      <c r="K2" s="7"/>
      <c r="L2" s="7"/>
      <c r="M2" s="7"/>
      <c r="N2" s="7"/>
      <c r="O2" s="7"/>
      <c r="P2" s="7"/>
      <c r="Q2" s="7"/>
      <c r="R2" s="7"/>
      <c r="S2" s="7" t="str">
        <f>IFERROR(AVERAGE(C2:R2),"")</f>
        <v/>
      </c>
      <c r="T2" s="7"/>
    </row>
    <row r="3" spans="1:20">
      <c r="A3" s="7" t="s">
        <v>503</v>
      </c>
      <c r="B3" s="7"/>
      <c r="C3" s="7"/>
      <c r="D3" s="7"/>
      <c r="E3" s="7"/>
      <c r="F3" s="7"/>
      <c r="G3" s="7"/>
      <c r="H3" s="7"/>
      <c r="I3" s="7"/>
      <c r="J3" s="7"/>
      <c r="K3" s="7"/>
      <c r="L3" s="7"/>
      <c r="M3" s="7"/>
      <c r="N3" s="7"/>
      <c r="O3" s="7"/>
      <c r="P3" s="7"/>
      <c r="Q3" s="7"/>
      <c r="R3" s="7"/>
      <c r="S3" s="7" t="str">
        <f>IFERROR(AVERAGE(C3:R3),"")</f>
        <v/>
      </c>
      <c r="T3" s="7"/>
    </row>
    <row r="4" spans="1:20">
      <c r="A4" s="7" t="s">
        <v>504</v>
      </c>
      <c r="B4" s="7"/>
      <c r="C4" s="7"/>
      <c r="D4" s="7"/>
      <c r="E4" s="7"/>
      <c r="F4" s="7"/>
      <c r="G4" s="7"/>
      <c r="H4" s="7"/>
      <c r="I4" s="7"/>
      <c r="J4" s="7"/>
      <c r="K4" s="7"/>
      <c r="L4" s="7"/>
      <c r="M4" s="7"/>
      <c r="N4" s="7"/>
      <c r="O4" s="7"/>
      <c r="P4" s="7"/>
      <c r="Q4" s="7"/>
      <c r="R4" s="7"/>
      <c r="S4" s="7" t="str">
        <f>IFERROR(AVERAGE(C4:R4),"")</f>
        <v/>
      </c>
      <c r="T4" s="7"/>
    </row>
    <row r="5" spans="1:20">
      <c r="A5" s="7" t="s">
        <v>505</v>
      </c>
      <c r="B5" s="7"/>
      <c r="C5" s="7"/>
      <c r="D5" s="7"/>
      <c r="E5" s="7"/>
      <c r="F5" s="7"/>
      <c r="G5" s="7"/>
      <c r="H5" s="7"/>
      <c r="I5" s="7"/>
      <c r="J5" s="7"/>
      <c r="K5" s="7"/>
      <c r="L5" s="7"/>
      <c r="M5" s="7"/>
      <c r="N5" s="7"/>
      <c r="O5" s="7"/>
      <c r="P5" s="7"/>
      <c r="Q5" s="7"/>
      <c r="R5" s="7"/>
      <c r="S5" s="7" t="str">
        <f>IFERROR(AVERAGE(C5:R5),"")</f>
        <v/>
      </c>
      <c r="T5" s="7"/>
    </row>
    <row r="6" spans="1:20">
      <c r="A6" s="7" t="s">
        <v>506</v>
      </c>
      <c r="B6" s="7"/>
      <c r="C6" s="7"/>
      <c r="D6" s="7"/>
      <c r="E6" s="7"/>
      <c r="F6" s="7"/>
      <c r="G6" s="7"/>
      <c r="H6" s="7"/>
      <c r="I6" s="7"/>
      <c r="J6" s="7"/>
      <c r="K6" s="7"/>
      <c r="L6" s="7"/>
      <c r="M6" s="7"/>
      <c r="N6" s="7"/>
      <c r="O6" s="7"/>
      <c r="P6" s="7"/>
      <c r="Q6" s="7"/>
      <c r="R6" s="7"/>
      <c r="S6" s="7" t="str">
        <f>IFERROR(AVERAGE(C6:R6),"")</f>
        <v/>
      </c>
      <c r="T6" s="7"/>
    </row>
    <row r="7" spans="1:20">
      <c r="A7" s="7" t="s">
        <v>507</v>
      </c>
      <c r="B7" s="7"/>
      <c r="C7" s="7"/>
      <c r="D7" s="7"/>
      <c r="E7" s="7"/>
      <c r="F7" s="7"/>
      <c r="G7" s="7"/>
      <c r="H7" s="7"/>
      <c r="I7" s="7"/>
      <c r="J7" s="7"/>
      <c r="K7" s="7"/>
      <c r="L7" s="7"/>
      <c r="M7" s="7"/>
      <c r="N7" s="7"/>
      <c r="O7" s="7"/>
      <c r="P7" s="7"/>
      <c r="Q7" s="7"/>
      <c r="R7" s="7"/>
      <c r="S7" s="7" t="str">
        <f>IFERROR(AVERAGE(C7:R7),"")</f>
        <v/>
      </c>
      <c r="T7" s="7"/>
    </row>
    <row r="8" spans="1:20">
      <c r="A8" s="7" t="s">
        <v>508</v>
      </c>
      <c r="B8" s="7"/>
      <c r="C8" s="7"/>
      <c r="D8" s="7"/>
      <c r="E8" s="7"/>
      <c r="F8" s="7"/>
      <c r="G8" s="7"/>
      <c r="H8" s="7"/>
      <c r="I8" s="7"/>
      <c r="J8" s="7"/>
      <c r="K8" s="7"/>
      <c r="L8" s="7"/>
      <c r="M8" s="7"/>
      <c r="N8" s="7"/>
      <c r="O8" s="7"/>
      <c r="P8" s="7"/>
      <c r="Q8" s="7"/>
      <c r="R8" s="7"/>
      <c r="S8" s="7" t="str">
        <f>IFERROR(AVERAGE(C8:R8),"")</f>
        <v/>
      </c>
      <c r="T8" s="7"/>
    </row>
    <row r="9" spans="1:20">
      <c r="A9" s="7" t="s">
        <v>509</v>
      </c>
      <c r="B9" s="7"/>
      <c r="C9" s="7"/>
      <c r="D9" s="7"/>
      <c r="E9" s="7"/>
      <c r="F9" s="7"/>
      <c r="G9" s="7"/>
      <c r="H9" s="7"/>
      <c r="I9" s="7"/>
      <c r="J9" s="7"/>
      <c r="K9" s="7"/>
      <c r="L9" s="7"/>
      <c r="M9" s="7"/>
      <c r="N9" s="7"/>
      <c r="O9" s="7"/>
      <c r="P9" s="7"/>
      <c r="Q9" s="7"/>
      <c r="R9" s="7"/>
      <c r="S9" s="7" t="str">
        <f>IFERROR(AVERAGE(C9:R9),"")</f>
        <v/>
      </c>
      <c r="T9" s="7"/>
    </row>
    <row r="10" spans="1:20">
      <c r="A10" s="7" t="s">
        <v>510</v>
      </c>
      <c r="B10" s="7"/>
      <c r="C10" s="7"/>
      <c r="D10" s="7"/>
      <c r="E10" s="7"/>
      <c r="F10" s="7"/>
      <c r="G10" s="7"/>
      <c r="H10" s="7"/>
      <c r="I10" s="7"/>
      <c r="J10" s="7"/>
      <c r="K10" s="7"/>
      <c r="L10" s="7"/>
      <c r="M10" s="7"/>
      <c r="N10" s="7"/>
      <c r="O10" s="7"/>
      <c r="P10" s="7"/>
      <c r="Q10" s="7"/>
      <c r="R10" s="7"/>
      <c r="S10" s="7" t="str">
        <f>IFERROR(AVERAGE(C10:R10),"")</f>
        <v/>
      </c>
      <c r="T10" s="7"/>
    </row>
    <row r="11" spans="1:20">
      <c r="A11" s="7" t="s">
        <v>511</v>
      </c>
      <c r="B11" s="7"/>
      <c r="C11" s="7"/>
      <c r="D11" s="7"/>
      <c r="E11" s="7"/>
      <c r="F11" s="7"/>
      <c r="G11" s="7"/>
      <c r="H11" s="7"/>
      <c r="I11" s="7"/>
      <c r="J11" s="7"/>
      <c r="K11" s="7"/>
      <c r="L11" s="7"/>
      <c r="M11" s="7"/>
      <c r="N11" s="7"/>
      <c r="O11" s="7"/>
      <c r="P11" s="7"/>
      <c r="Q11" s="7"/>
      <c r="R11" s="7"/>
      <c r="S11" s="7" t="str">
        <f>IFERROR(AVERAGE(C11:R11),"")</f>
        <v/>
      </c>
      <c r="T11" s="7"/>
    </row>
    <row r="12" spans="1:20">
      <c r="A12" s="7" t="s">
        <v>512</v>
      </c>
      <c r="B12" s="7"/>
      <c r="C12" s="7"/>
      <c r="D12" s="7"/>
      <c r="E12" s="7"/>
      <c r="F12" s="7"/>
      <c r="G12" s="7"/>
      <c r="H12" s="7"/>
      <c r="I12" s="7"/>
      <c r="J12" s="7"/>
      <c r="K12" s="7"/>
      <c r="L12" s="7"/>
      <c r="M12" s="7"/>
      <c r="N12" s="7"/>
      <c r="O12" s="7"/>
      <c r="P12" s="7"/>
      <c r="Q12" s="7"/>
      <c r="R12" s="7"/>
      <c r="S12" s="7" t="str">
        <f>IFERROR(AVERAGE(C12:R12),"")</f>
        <v/>
      </c>
      <c r="T12" s="7"/>
    </row>
    <row r="13" spans="1:20">
      <c r="A13" s="7" t="s">
        <v>513</v>
      </c>
      <c r="B13" s="7"/>
      <c r="C13" s="7"/>
      <c r="D13" s="7"/>
      <c r="E13" s="7"/>
      <c r="F13" s="7"/>
      <c r="G13" s="7"/>
      <c r="H13" s="7"/>
      <c r="I13" s="7"/>
      <c r="J13" s="7"/>
      <c r="K13" s="7"/>
      <c r="L13" s="7"/>
      <c r="M13" s="7"/>
      <c r="N13" s="7"/>
      <c r="O13" s="7"/>
      <c r="P13" s="7"/>
      <c r="Q13" s="7"/>
      <c r="R13" s="7"/>
      <c r="S13" s="7" t="str">
        <f>IFERROR(AVERAGE(C13:R13),"")</f>
        <v/>
      </c>
      <c r="T13" s="7"/>
    </row>
    <row r="14" spans="1:20">
      <c r="A14" s="7" t="s">
        <v>514</v>
      </c>
      <c r="B14" s="7"/>
      <c r="C14" s="7"/>
      <c r="D14" s="7"/>
      <c r="E14" s="7"/>
      <c r="F14" s="7"/>
      <c r="G14" s="7"/>
      <c r="H14" s="7"/>
      <c r="I14" s="7"/>
      <c r="J14" s="7"/>
      <c r="K14" s="7"/>
      <c r="L14" s="7"/>
      <c r="M14" s="7"/>
      <c r="N14" s="7"/>
      <c r="O14" s="7"/>
      <c r="P14" s="7"/>
      <c r="Q14" s="7"/>
      <c r="R14" s="7"/>
      <c r="S14" s="7" t="str">
        <f>IFERROR(AVERAGE(C14:R14),"")</f>
        <v/>
      </c>
      <c r="T14" s="7"/>
    </row>
    <row r="15" spans="1:20">
      <c r="A15" s="7" t="s">
        <v>515</v>
      </c>
      <c r="B15" s="7"/>
      <c r="C15" s="7"/>
      <c r="D15" s="7"/>
      <c r="E15" s="7"/>
      <c r="F15" s="7"/>
      <c r="G15" s="7"/>
      <c r="H15" s="7"/>
      <c r="I15" s="7"/>
      <c r="J15" s="7"/>
      <c r="K15" s="7"/>
      <c r="L15" s="7"/>
      <c r="M15" s="7"/>
      <c r="N15" s="7"/>
      <c r="O15" s="7"/>
      <c r="P15" s="7"/>
      <c r="Q15" s="7"/>
      <c r="R15" s="7"/>
      <c r="S15" s="7" t="str">
        <f>IFERROR(AVERAGE(C15:R15),"")</f>
        <v/>
      </c>
      <c r="T15" s="7"/>
    </row>
    <row r="16" spans="1:20">
      <c r="A16" s="7" t="s">
        <v>516</v>
      </c>
      <c r="B16" s="7"/>
      <c r="C16" s="7"/>
      <c r="D16" s="7"/>
      <c r="E16" s="7"/>
      <c r="F16" s="7"/>
      <c r="G16" s="7"/>
      <c r="H16" s="7"/>
      <c r="I16" s="7"/>
      <c r="J16" s="7"/>
      <c r="K16" s="7"/>
      <c r="L16" s="7"/>
      <c r="M16" s="7"/>
      <c r="N16" s="7"/>
      <c r="O16" s="7"/>
      <c r="P16" s="7"/>
      <c r="Q16" s="7"/>
      <c r="R16" s="7"/>
      <c r="S16" s="7" t="str">
        <f>IFERROR(AVERAGE(C16:R16),"")</f>
        <v/>
      </c>
      <c r="T16" s="7"/>
    </row>
    <row r="17" spans="1:20">
      <c r="A17" s="7" t="s">
        <v>517</v>
      </c>
      <c r="B17" s="7"/>
      <c r="C17" s="7"/>
      <c r="D17" s="7"/>
      <c r="E17" s="7"/>
      <c r="F17" s="7"/>
      <c r="G17" s="7"/>
      <c r="H17" s="7"/>
      <c r="I17" s="7"/>
      <c r="J17" s="7"/>
      <c r="K17" s="7"/>
      <c r="L17" s="7"/>
      <c r="M17" s="7"/>
      <c r="N17" s="7"/>
      <c r="O17" s="7"/>
      <c r="P17" s="7"/>
      <c r="Q17" s="7"/>
      <c r="R17" s="7"/>
      <c r="S17" s="7" t="str">
        <f>IFERROR(AVERAGE(C17:R17),"")</f>
        <v/>
      </c>
      <c r="T17" s="7"/>
    </row>
    <row r="18" spans="1:20">
      <c r="A18" s="7" t="s">
        <v>518</v>
      </c>
      <c r="B18" s="7"/>
      <c r="C18" s="7"/>
      <c r="D18" s="7"/>
      <c r="E18" s="7"/>
      <c r="F18" s="7"/>
      <c r="G18" s="7"/>
      <c r="H18" s="7"/>
      <c r="I18" s="7"/>
      <c r="J18" s="7"/>
      <c r="K18" s="7"/>
      <c r="L18" s="7"/>
      <c r="M18" s="7"/>
      <c r="N18" s="7"/>
      <c r="O18" s="7"/>
      <c r="P18" s="7"/>
      <c r="Q18" s="7"/>
      <c r="R18" s="7"/>
      <c r="S18" s="7" t="str">
        <f>IFERROR(AVERAGE(C18:R18),"")</f>
        <v/>
      </c>
      <c r="T18" s="7"/>
    </row>
    <row r="19" spans="1:20">
      <c r="A19" s="7" t="s">
        <v>519</v>
      </c>
      <c r="B19" s="7"/>
      <c r="C19" s="7"/>
      <c r="D19" s="7"/>
      <c r="E19" s="7"/>
      <c r="F19" s="7"/>
      <c r="G19" s="7"/>
      <c r="H19" s="7"/>
      <c r="I19" s="7"/>
      <c r="J19" s="7"/>
      <c r="K19" s="7"/>
      <c r="L19" s="7"/>
      <c r="M19" s="7"/>
      <c r="N19" s="7"/>
      <c r="O19" s="7"/>
      <c r="P19" s="7"/>
      <c r="Q19" s="7"/>
      <c r="R19" s="7"/>
      <c r="S19" s="7" t="str">
        <f>IFERROR(AVERAGE(C19:R19),"")</f>
        <v/>
      </c>
      <c r="T19" s="7"/>
    </row>
    <row r="20" spans="1:20">
      <c r="A20" s="7" t="s">
        <v>520</v>
      </c>
      <c r="B20" s="7"/>
      <c r="C20" s="7"/>
      <c r="D20" s="7"/>
      <c r="E20" s="7"/>
      <c r="F20" s="7"/>
      <c r="G20" s="7"/>
      <c r="H20" s="7"/>
      <c r="I20" s="7"/>
      <c r="J20" s="7"/>
      <c r="K20" s="7"/>
      <c r="L20" s="7"/>
      <c r="M20" s="7"/>
      <c r="N20" s="7"/>
      <c r="O20" s="7"/>
      <c r="P20" s="7"/>
      <c r="Q20" s="7"/>
      <c r="R20" s="7"/>
      <c r="S20" s="7" t="str">
        <f>IFERROR(AVERAGE(C20:R20),"")</f>
        <v/>
      </c>
      <c r="T20" s="7"/>
    </row>
    <row r="21" spans="1:20">
      <c r="A21" s="7" t="s">
        <v>521</v>
      </c>
      <c r="B21" s="7"/>
      <c r="C21" s="7"/>
      <c r="D21" s="7"/>
      <c r="E21" s="7"/>
      <c r="F21" s="7"/>
      <c r="G21" s="7"/>
      <c r="H21" s="7"/>
      <c r="I21" s="7"/>
      <c r="J21" s="7"/>
      <c r="K21" s="7"/>
      <c r="L21" s="7"/>
      <c r="M21" s="7"/>
      <c r="N21" s="7"/>
      <c r="O21" s="7"/>
      <c r="P21" s="7"/>
      <c r="Q21" s="7"/>
      <c r="R21" s="7"/>
      <c r="S21" s="7" t="str">
        <f>IFERROR(AVERAGE(C21:R21),"")</f>
        <v/>
      </c>
      <c r="T21" s="7"/>
    </row>
    <row r="22" spans="1:20">
      <c r="A22" s="7" t="s">
        <v>522</v>
      </c>
      <c r="B22" s="7"/>
      <c r="C22" s="7"/>
      <c r="D22" s="7"/>
      <c r="E22" s="7"/>
      <c r="F22" s="7"/>
      <c r="G22" s="7"/>
      <c r="H22" s="7"/>
      <c r="I22" s="7"/>
      <c r="J22" s="7"/>
      <c r="K22" s="7"/>
      <c r="L22" s="7"/>
      <c r="M22" s="7"/>
      <c r="N22" s="7"/>
      <c r="O22" s="7"/>
      <c r="P22" s="7"/>
      <c r="Q22" s="7"/>
      <c r="R22" s="7"/>
      <c r="S22" s="7" t="str">
        <f>IFERROR(AVERAGE(C22:R22),"")</f>
        <v/>
      </c>
      <c r="T22" s="7"/>
    </row>
    <row r="23" spans="1:20">
      <c r="A23" s="7" t="s">
        <v>523</v>
      </c>
      <c r="B23" s="7"/>
      <c r="C23" s="7"/>
      <c r="D23" s="7"/>
      <c r="E23" s="7"/>
      <c r="F23" s="7"/>
      <c r="G23" s="7"/>
      <c r="H23" s="7"/>
      <c r="I23" s="7"/>
      <c r="J23" s="7"/>
      <c r="K23" s="7"/>
      <c r="L23" s="7"/>
      <c r="M23" s="7"/>
      <c r="N23" s="7"/>
      <c r="O23" s="7"/>
      <c r="P23" s="7"/>
      <c r="Q23" s="7"/>
      <c r="R23" s="7"/>
      <c r="S23" s="7" t="str">
        <f>IFERROR(AVERAGE(C23:R23),"")</f>
        <v/>
      </c>
      <c r="T23" s="7"/>
    </row>
    <row r="24" spans="1:20">
      <c r="A24" s="7" t="s">
        <v>524</v>
      </c>
      <c r="B24" s="7"/>
      <c r="C24" s="7"/>
      <c r="D24" s="7"/>
      <c r="E24" s="7"/>
      <c r="F24" s="7"/>
      <c r="G24" s="7"/>
      <c r="H24" s="7"/>
      <c r="I24" s="7"/>
      <c r="J24" s="7"/>
      <c r="K24" s="7"/>
      <c r="L24" s="7"/>
      <c r="M24" s="7"/>
      <c r="N24" s="7"/>
      <c r="O24" s="7"/>
      <c r="P24" s="7"/>
      <c r="Q24" s="7"/>
      <c r="R24" s="7"/>
      <c r="S24" s="7" t="str">
        <f>IFERROR(AVERAGE(C24:R24),"")</f>
        <v/>
      </c>
      <c r="T24" s="7"/>
    </row>
    <row r="25" spans="1:20">
      <c r="A25" s="7" t="s">
        <v>525</v>
      </c>
      <c r="B25" s="7"/>
      <c r="C25" s="7"/>
      <c r="D25" s="7"/>
      <c r="E25" s="7"/>
      <c r="F25" s="7"/>
      <c r="G25" s="7"/>
      <c r="H25" s="7"/>
      <c r="I25" s="7"/>
      <c r="J25" s="7"/>
      <c r="K25" s="7"/>
      <c r="L25" s="7"/>
      <c r="M25" s="7"/>
      <c r="N25" s="7"/>
      <c r="O25" s="7"/>
      <c r="P25" s="7"/>
      <c r="Q25" s="7"/>
      <c r="R25" s="7"/>
      <c r="S25" s="7" t="str">
        <f>IFERROR(AVERAGE(C25:R25),"")</f>
        <v/>
      </c>
      <c r="T25" s="7"/>
    </row>
    <row r="26" spans="1:20">
      <c r="A26" s="7" t="s">
        <v>526</v>
      </c>
      <c r="B26" s="7"/>
      <c r="C26" s="7"/>
      <c r="D26" s="7"/>
      <c r="E26" s="7"/>
      <c r="F26" s="7"/>
      <c r="G26" s="7"/>
      <c r="H26" s="7"/>
      <c r="I26" s="7"/>
      <c r="J26" s="7"/>
      <c r="K26" s="7"/>
      <c r="L26" s="7"/>
      <c r="M26" s="7"/>
      <c r="N26" s="7"/>
      <c r="O26" s="7"/>
      <c r="P26" s="7"/>
      <c r="Q26" s="7"/>
      <c r="R26" s="7"/>
      <c r="S26" s="7" t="str">
        <f>IFERROR(AVERAGE(C26:R26),"")</f>
        <v/>
      </c>
      <c r="T26" s="7"/>
    </row>
    <row r="27" spans="1:20">
      <c r="A27" s="7" t="s">
        <v>527</v>
      </c>
      <c r="B27" s="7"/>
      <c r="C27" s="7"/>
      <c r="D27" s="7"/>
      <c r="E27" s="7"/>
      <c r="F27" s="7"/>
      <c r="G27" s="7"/>
      <c r="H27" s="7"/>
      <c r="I27" s="7"/>
      <c r="J27" s="7"/>
      <c r="K27" s="7"/>
      <c r="L27" s="7"/>
      <c r="M27" s="7"/>
      <c r="N27" s="7"/>
      <c r="O27" s="7"/>
      <c r="P27" s="7"/>
      <c r="Q27" s="7"/>
      <c r="R27" s="7"/>
      <c r="S27" s="7" t="str">
        <f>IFERROR(AVERAGE(C27:R27),"")</f>
        <v/>
      </c>
      <c r="T27" s="7"/>
    </row>
    <row r="28" spans="1:20">
      <c r="A28" s="7" t="s">
        <v>528</v>
      </c>
      <c r="B28" s="7"/>
      <c r="C28" s="7"/>
      <c r="D28" s="7"/>
      <c r="E28" s="7"/>
      <c r="F28" s="7"/>
      <c r="G28" s="7"/>
      <c r="H28" s="7"/>
      <c r="I28" s="7"/>
      <c r="J28" s="7"/>
      <c r="K28" s="7"/>
      <c r="L28" s="7"/>
      <c r="M28" s="7"/>
      <c r="N28" s="7"/>
      <c r="O28" s="7"/>
      <c r="P28" s="7"/>
      <c r="Q28" s="7"/>
      <c r="R28" s="7"/>
      <c r="S28" s="7" t="str">
        <f>IFERROR(AVERAGE(C28:R28),"")</f>
        <v/>
      </c>
      <c r="T28" s="7"/>
    </row>
    <row r="29" spans="1:20">
      <c r="A29" s="7" t="s">
        <v>529</v>
      </c>
      <c r="B29" s="7"/>
      <c r="C29" s="7"/>
      <c r="D29" s="7"/>
      <c r="E29" s="7"/>
      <c r="F29" s="7"/>
      <c r="G29" s="7"/>
      <c r="H29" s="7"/>
      <c r="I29" s="7"/>
      <c r="J29" s="7"/>
      <c r="K29" s="7"/>
      <c r="L29" s="7"/>
      <c r="M29" s="7"/>
      <c r="N29" s="7"/>
      <c r="O29" s="7"/>
      <c r="P29" s="7"/>
      <c r="Q29" s="7"/>
      <c r="R29" s="7"/>
      <c r="S29" s="7" t="str">
        <f>IFERROR(AVERAGE(C29:R29),"")</f>
        <v/>
      </c>
      <c r="T29" s="7"/>
    </row>
    <row r="30" spans="1:20">
      <c r="A30" s="7" t="s">
        <v>530</v>
      </c>
      <c r="B30" s="7"/>
      <c r="C30" s="7"/>
      <c r="D30" s="7"/>
      <c r="E30" s="7"/>
      <c r="F30" s="7"/>
      <c r="G30" s="7"/>
      <c r="H30" s="7"/>
      <c r="I30" s="7"/>
      <c r="J30" s="7"/>
      <c r="K30" s="7"/>
      <c r="L30" s="7"/>
      <c r="M30" s="7"/>
      <c r="N30" s="7"/>
      <c r="O30" s="7"/>
      <c r="P30" s="7"/>
      <c r="Q30" s="7"/>
      <c r="R30" s="7"/>
      <c r="S30" s="7" t="str">
        <f>IFERROR(AVERAGE(C30:R30),"")</f>
        <v/>
      </c>
      <c r="T30" s="7"/>
    </row>
    <row r="31" spans="1:20">
      <c r="A31" s="7" t="s">
        <v>531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6.25</v>
      </c>
    </row>
    <row r="3" spans="1:11">
      <c r="A3" s="7" t="s">
        <v>43</v>
      </c>
      <c r="B3" s="7">
        <v>1.2</v>
      </c>
      <c r="C3" s="7" t="s">
        <v>44</v>
      </c>
      <c r="D3" s="7" t="s">
        <v>99</v>
      </c>
      <c r="E3" s="7" t="s">
        <v>100</v>
      </c>
      <c r="F3" s="7" t="s">
        <v>101</v>
      </c>
      <c r="G3" s="7" t="s">
        <v>102</v>
      </c>
      <c r="H3" s="7" t="s">
        <v>103</v>
      </c>
      <c r="I3" s="7" t="s">
        <v>104</v>
      </c>
      <c r="J3" s="7" t="s">
        <v>105</v>
      </c>
      <c r="K3" s="9">
        <v>6.25</v>
      </c>
    </row>
    <row r="4" spans="1:11">
      <c r="A4" s="7" t="s">
        <v>43</v>
      </c>
      <c r="B4" s="7">
        <v>1.3</v>
      </c>
      <c r="C4" s="7" t="s">
        <v>44</v>
      </c>
      <c r="D4" s="7" t="s">
        <v>106</v>
      </c>
      <c r="E4" s="7" t="s">
        <v>107</v>
      </c>
      <c r="F4" s="7" t="s">
        <v>101</v>
      </c>
      <c r="G4" s="7" t="s">
        <v>108</v>
      </c>
      <c r="H4" s="7" t="s">
        <v>103</v>
      </c>
      <c r="I4" s="7" t="s">
        <v>109</v>
      </c>
      <c r="J4" s="7" t="s">
        <v>110</v>
      </c>
      <c r="K4" s="9">
        <v>6.25</v>
      </c>
    </row>
    <row r="5" spans="1:11">
      <c r="A5" s="7" t="s">
        <v>43</v>
      </c>
      <c r="B5" s="7">
        <v>2.1</v>
      </c>
      <c r="C5" s="7" t="s">
        <v>51</v>
      </c>
      <c r="D5" s="7" t="s">
        <v>111</v>
      </c>
      <c r="E5" s="7" t="s">
        <v>112</v>
      </c>
      <c r="F5" s="7" t="s">
        <v>64</v>
      </c>
      <c r="G5" s="7" t="s">
        <v>113</v>
      </c>
      <c r="H5" s="7" t="s">
        <v>114</v>
      </c>
      <c r="I5" s="7" t="s">
        <v>115</v>
      </c>
      <c r="J5" s="7" t="s">
        <v>116</v>
      </c>
      <c r="K5" s="9">
        <v>6.25</v>
      </c>
    </row>
    <row r="6" spans="1:11">
      <c r="A6" s="7" t="s">
        <v>43</v>
      </c>
      <c r="B6" s="7">
        <v>2.2</v>
      </c>
      <c r="C6" s="7" t="s">
        <v>51</v>
      </c>
      <c r="D6" s="7" t="s">
        <v>117</v>
      </c>
      <c r="E6" s="7" t="s">
        <v>118</v>
      </c>
      <c r="F6" s="7" t="s">
        <v>57</v>
      </c>
      <c r="G6" s="7" t="s">
        <v>119</v>
      </c>
      <c r="H6" s="7" t="s">
        <v>120</v>
      </c>
      <c r="I6" s="7" t="s">
        <v>121</v>
      </c>
      <c r="J6" s="7" t="s">
        <v>122</v>
      </c>
      <c r="K6" s="9">
        <v>6.25</v>
      </c>
    </row>
    <row r="7" spans="1:11">
      <c r="A7" s="7" t="s">
        <v>43</v>
      </c>
      <c r="B7" s="7">
        <v>2.3</v>
      </c>
      <c r="C7" s="7" t="s">
        <v>51</v>
      </c>
      <c r="D7" s="7" t="s">
        <v>123</v>
      </c>
      <c r="E7" s="7" t="s">
        <v>124</v>
      </c>
      <c r="F7" s="7" t="s">
        <v>101</v>
      </c>
      <c r="G7" s="7" t="s">
        <v>125</v>
      </c>
      <c r="H7" s="7" t="s">
        <v>126</v>
      </c>
      <c r="I7" s="7" t="s">
        <v>127</v>
      </c>
      <c r="J7" s="7" t="s">
        <v>128</v>
      </c>
      <c r="K7" s="9">
        <v>6.25</v>
      </c>
    </row>
    <row r="8" spans="1:11">
      <c r="A8" s="7" t="s">
        <v>43</v>
      </c>
      <c r="B8" s="7">
        <v>3.1</v>
      </c>
      <c r="C8" s="7" t="s">
        <v>58</v>
      </c>
      <c r="D8" s="7" t="s">
        <v>129</v>
      </c>
      <c r="E8" s="7" t="s">
        <v>130</v>
      </c>
      <c r="F8" s="7" t="s">
        <v>131</v>
      </c>
      <c r="G8" s="7" t="s">
        <v>132</v>
      </c>
      <c r="H8" s="7" t="s">
        <v>103</v>
      </c>
      <c r="I8" s="7" t="s">
        <v>133</v>
      </c>
      <c r="J8" s="7" t="s">
        <v>134</v>
      </c>
      <c r="K8" s="9">
        <v>6.25</v>
      </c>
    </row>
    <row r="9" spans="1:11">
      <c r="A9" s="7" t="s">
        <v>43</v>
      </c>
      <c r="B9" s="7">
        <v>3.2</v>
      </c>
      <c r="C9" s="7" t="s">
        <v>58</v>
      </c>
      <c r="D9" s="7" t="s">
        <v>135</v>
      </c>
      <c r="E9" s="7" t="s">
        <v>136</v>
      </c>
      <c r="F9" s="7" t="s">
        <v>101</v>
      </c>
      <c r="G9" s="7" t="s">
        <v>137</v>
      </c>
      <c r="H9" s="7" t="s">
        <v>120</v>
      </c>
      <c r="I9" s="7" t="s">
        <v>138</v>
      </c>
      <c r="J9" s="7" t="s">
        <v>139</v>
      </c>
      <c r="K9" s="9">
        <v>6.25</v>
      </c>
    </row>
    <row r="10" spans="1:11">
      <c r="A10" s="7" t="s">
        <v>43</v>
      </c>
      <c r="B10" s="7">
        <v>4.1</v>
      </c>
      <c r="C10" s="7" t="s">
        <v>65</v>
      </c>
      <c r="D10" s="7" t="s">
        <v>140</v>
      </c>
      <c r="E10" s="7" t="s">
        <v>141</v>
      </c>
      <c r="F10" s="7" t="s">
        <v>142</v>
      </c>
      <c r="G10" s="7" t="s">
        <v>143</v>
      </c>
      <c r="H10" s="7" t="s">
        <v>114</v>
      </c>
      <c r="I10" s="7" t="s">
        <v>144</v>
      </c>
      <c r="J10" s="7" t="s">
        <v>145</v>
      </c>
      <c r="K10" s="9">
        <v>6.25</v>
      </c>
    </row>
    <row r="11" spans="1:11">
      <c r="A11" s="7" t="s">
        <v>43</v>
      </c>
      <c r="B11" s="7">
        <v>4.2</v>
      </c>
      <c r="C11" s="7" t="s">
        <v>65</v>
      </c>
      <c r="D11" s="7" t="s">
        <v>146</v>
      </c>
      <c r="E11" s="7" t="s">
        <v>147</v>
      </c>
      <c r="F11" s="7" t="s">
        <v>101</v>
      </c>
      <c r="G11" s="7" t="s">
        <v>148</v>
      </c>
      <c r="H11" s="7" t="s">
        <v>149</v>
      </c>
      <c r="I11" s="7" t="s">
        <v>150</v>
      </c>
      <c r="J11" s="7" t="s">
        <v>151</v>
      </c>
      <c r="K11" s="9">
        <v>6.25</v>
      </c>
    </row>
    <row r="12" spans="1:11">
      <c r="A12" s="7" t="s">
        <v>43</v>
      </c>
      <c r="B12" s="7">
        <v>5.1</v>
      </c>
      <c r="C12" s="7" t="s">
        <v>72</v>
      </c>
      <c r="D12" s="7" t="s">
        <v>152</v>
      </c>
      <c r="E12" s="7" t="s">
        <v>153</v>
      </c>
      <c r="F12" s="7" t="s">
        <v>85</v>
      </c>
      <c r="G12" s="7" t="s">
        <v>154</v>
      </c>
      <c r="H12" s="7" t="s">
        <v>126</v>
      </c>
      <c r="I12" s="7" t="s">
        <v>155</v>
      </c>
      <c r="J12" s="7" t="s">
        <v>156</v>
      </c>
      <c r="K12" s="9">
        <v>6.25</v>
      </c>
    </row>
    <row r="13" spans="1:11">
      <c r="A13" s="7" t="s">
        <v>43</v>
      </c>
      <c r="B13" s="7">
        <v>5.2</v>
      </c>
      <c r="C13" s="7" t="s">
        <v>72</v>
      </c>
      <c r="D13" s="7" t="s">
        <v>157</v>
      </c>
      <c r="E13" s="7" t="s">
        <v>158</v>
      </c>
      <c r="F13" s="7" t="s">
        <v>101</v>
      </c>
      <c r="G13" s="7" t="s">
        <v>159</v>
      </c>
      <c r="H13" s="7" t="s">
        <v>126</v>
      </c>
      <c r="I13" s="7" t="s">
        <v>160</v>
      </c>
      <c r="J13" s="7" t="s">
        <v>161</v>
      </c>
      <c r="K13" s="9">
        <v>6.25</v>
      </c>
    </row>
    <row r="14" spans="1:11">
      <c r="A14" s="7" t="s">
        <v>43</v>
      </c>
      <c r="B14" s="7">
        <v>5.3</v>
      </c>
      <c r="C14" s="7" t="s">
        <v>72</v>
      </c>
      <c r="D14" s="7" t="s">
        <v>162</v>
      </c>
      <c r="E14" s="7" t="s">
        <v>163</v>
      </c>
      <c r="F14" s="7" t="s">
        <v>164</v>
      </c>
      <c r="G14" s="7" t="s">
        <v>165</v>
      </c>
      <c r="H14" s="7" t="s">
        <v>126</v>
      </c>
      <c r="I14" s="7" t="s">
        <v>166</v>
      </c>
      <c r="J14" s="7" t="s">
        <v>167</v>
      </c>
      <c r="K14" s="9">
        <v>6.25</v>
      </c>
    </row>
    <row r="15" spans="1:11">
      <c r="A15" s="7" t="s">
        <v>43</v>
      </c>
      <c r="B15" s="7">
        <v>6.1</v>
      </c>
      <c r="C15" s="7" t="s">
        <v>79</v>
      </c>
      <c r="D15" s="7" t="s">
        <v>168</v>
      </c>
      <c r="E15" s="7" t="s">
        <v>169</v>
      </c>
      <c r="F15" s="7" t="s">
        <v>64</v>
      </c>
      <c r="G15" s="7" t="s">
        <v>170</v>
      </c>
      <c r="H15" s="7" t="s">
        <v>103</v>
      </c>
      <c r="I15" s="7" t="s">
        <v>171</v>
      </c>
      <c r="J15" s="7" t="s">
        <v>172</v>
      </c>
      <c r="K15" s="9">
        <v>6.25</v>
      </c>
    </row>
    <row r="16" spans="1:11">
      <c r="A16" s="7" t="s">
        <v>43</v>
      </c>
      <c r="B16" s="7">
        <v>6.2</v>
      </c>
      <c r="C16" s="7" t="s">
        <v>79</v>
      </c>
      <c r="D16" s="7" t="s">
        <v>173</v>
      </c>
      <c r="E16" s="7" t="s">
        <v>174</v>
      </c>
      <c r="F16" s="7" t="s">
        <v>64</v>
      </c>
      <c r="G16" s="7" t="s">
        <v>175</v>
      </c>
      <c r="H16" s="7" t="s">
        <v>114</v>
      </c>
      <c r="I16" s="7" t="s">
        <v>176</v>
      </c>
      <c r="J16" s="7" t="s">
        <v>177</v>
      </c>
      <c r="K16" s="9">
        <v>6.25</v>
      </c>
    </row>
    <row r="17" spans="1:11">
      <c r="A17" s="7" t="s">
        <v>43</v>
      </c>
      <c r="B17" s="7">
        <v>6.3</v>
      </c>
      <c r="C17" s="7" t="s">
        <v>79</v>
      </c>
      <c r="D17" s="7" t="s">
        <v>178</v>
      </c>
      <c r="E17" s="7" t="s">
        <v>179</v>
      </c>
      <c r="F17" s="7" t="s">
        <v>142</v>
      </c>
      <c r="G17" s="7" t="s">
        <v>180</v>
      </c>
      <c r="H17" s="7" t="s">
        <v>114</v>
      </c>
      <c r="I17" s="7" t="s">
        <v>181</v>
      </c>
      <c r="J17" s="7" t="s">
        <v>182</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v>
      </c>
      <c r="D15" s="7" t="s">
        <v>204</v>
      </c>
      <c r="E15" s="7"/>
      <c r="F15" s="7"/>
      <c r="G15" s="7"/>
      <c r="H15" s="7"/>
      <c r="I15" s="7"/>
    </row>
    <row r="16" spans="1:9">
      <c r="A16" s="7" t="s">
        <v>43</v>
      </c>
      <c r="B16" s="7" t="s">
        <v>190</v>
      </c>
      <c r="C16" s="7">
        <v>2</v>
      </c>
      <c r="D16" s="7" t="s">
        <v>205</v>
      </c>
      <c r="E16" s="7"/>
      <c r="F16" s="7"/>
      <c r="G16" s="7"/>
      <c r="H16" s="7"/>
      <c r="I16" s="7"/>
    </row>
    <row r="17" spans="1:9">
      <c r="A17" s="7" t="s">
        <v>43</v>
      </c>
      <c r="B17" s="7" t="s">
        <v>190</v>
      </c>
      <c r="C17" s="7">
        <v>3</v>
      </c>
      <c r="D17" s="7" t="s">
        <v>206</v>
      </c>
      <c r="E17" s="7"/>
      <c r="F17" s="7"/>
      <c r="G17" s="7"/>
      <c r="H17" s="7"/>
      <c r="I17" s="7"/>
    </row>
    <row r="18" spans="1:9">
      <c r="A18" s="7" t="s">
        <v>43</v>
      </c>
      <c r="B18" s="7" t="s">
        <v>190</v>
      </c>
      <c r="C18" s="7">
        <v>4</v>
      </c>
      <c r="D18" s="7" t="s">
        <v>207</v>
      </c>
      <c r="E18" s="7"/>
      <c r="F18" s="7"/>
      <c r="G18" s="7"/>
      <c r="H18" s="7"/>
      <c r="I18" s="7"/>
    </row>
    <row r="19" spans="1:9">
      <c r="A19" s="7" t="s">
        <v>43</v>
      </c>
      <c r="B19" s="7" t="s">
        <v>190</v>
      </c>
      <c r="C19" s="7">
        <v>5</v>
      </c>
      <c r="D19" s="7" t="s">
        <v>208</v>
      </c>
      <c r="E19" s="7"/>
      <c r="F19" s="7"/>
      <c r="G19" s="7"/>
      <c r="H19" s="7"/>
      <c r="I19" s="7"/>
    </row>
    <row r="20" spans="1:9">
      <c r="A20" s="7" t="s">
        <v>43</v>
      </c>
      <c r="B20" s="7" t="s">
        <v>190</v>
      </c>
      <c r="C20" s="7">
        <v>6</v>
      </c>
      <c r="D20" s="7" t="s">
        <v>209</v>
      </c>
      <c r="E20" s="7"/>
      <c r="F20" s="7"/>
      <c r="G20" s="7"/>
      <c r="H20" s="7"/>
      <c r="I20" s="7"/>
    </row>
    <row r="21" spans="1:9">
      <c r="A21" s="7" t="s">
        <v>43</v>
      </c>
      <c r="B21" s="7" t="s">
        <v>190</v>
      </c>
      <c r="C21" s="7">
        <v>7</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row r="27" spans="1:9">
      <c r="A27" s="7" t="s">
        <v>43</v>
      </c>
      <c r="B27" s="7" t="s">
        <v>190</v>
      </c>
      <c r="C27" s="7">
        <v>6</v>
      </c>
      <c r="D27" s="7" t="s">
        <v>216</v>
      </c>
      <c r="E27" s="7"/>
      <c r="F27" s="7"/>
      <c r="G27" s="7"/>
      <c r="H27" s="7"/>
      <c r="I2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t="s">
        <v>44</v>
      </c>
      <c r="B3" s="7">
        <v>20</v>
      </c>
      <c r="C3" s="7" t="s">
        <v>114</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114</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114</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20</v>
      </c>
      <c r="C15" s="7" t="s">
        <v>103</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20</v>
      </c>
      <c r="C19" s="7" t="s">
        <v>126</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20</v>
      </c>
      <c r="C23" s="7" t="s">
        <v>103</v>
      </c>
      <c r="D23" s="7">
        <v>1</v>
      </c>
      <c r="E23" s="7" t="s">
        <v>225</v>
      </c>
      <c r="F23" s="7" t="s">
        <v>226</v>
      </c>
      <c r="G23" s="7" t="s">
        <v>253</v>
      </c>
    </row>
    <row r="24" spans="1:7">
      <c r="A24" s="7"/>
      <c r="B24" s="7"/>
      <c r="C24" s="7"/>
      <c r="D24" s="7">
        <v>2</v>
      </c>
      <c r="E24" s="7" t="s">
        <v>228</v>
      </c>
      <c r="F24" s="7" t="s">
        <v>229</v>
      </c>
      <c r="G24" s="7" t="s">
        <v>254</v>
      </c>
    </row>
    <row r="25" spans="1:7">
      <c r="A25" s="7"/>
      <c r="B25" s="7"/>
      <c r="C25" s="7"/>
      <c r="D25" s="7">
        <v>3</v>
      </c>
      <c r="E25" s="7" t="s">
        <v>231</v>
      </c>
      <c r="F25" s="7" t="s">
        <v>232</v>
      </c>
      <c r="G25" s="7" t="s">
        <v>255</v>
      </c>
    </row>
    <row r="26" spans="1:7">
      <c r="A26" s="7"/>
      <c r="B26" s="7"/>
      <c r="C26" s="7"/>
      <c r="D26" s="7">
        <v>4</v>
      </c>
      <c r="E26" s="7" t="s">
        <v>234</v>
      </c>
      <c r="F26" s="7" t="s">
        <v>235</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184</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313</v>
      </c>
      <c r="D12" s="7" t="s">
        <v>314</v>
      </c>
      <c r="E12" s="7" t="s">
        <v>315</v>
      </c>
    </row>
    <row r="13" spans="1:5">
      <c r="A13" s="7">
        <v>5</v>
      </c>
      <c r="B13" s="7" t="s">
        <v>316</v>
      </c>
      <c r="C13" s="7" t="s">
        <v>302</v>
      </c>
      <c r="D13" s="7" t="s">
        <v>317</v>
      </c>
      <c r="E13" s="7" t="s">
        <v>318</v>
      </c>
    </row>
    <row r="15" spans="1:5">
      <c r="A15" s="1" t="s">
        <v>319</v>
      </c>
      <c r="B15" s="1" t="s">
        <v>320</v>
      </c>
      <c r="C15" s="1"/>
      <c r="D15" s="1"/>
      <c r="E15" s="1"/>
    </row>
    <row r="16" spans="1:5">
      <c r="A16" s="10" t="s">
        <v>287</v>
      </c>
      <c r="B16" s="7" t="s">
        <v>321</v>
      </c>
      <c r="C16" s="5"/>
      <c r="D16" s="5"/>
      <c r="E16" s="5"/>
    </row>
    <row r="17" spans="1:5">
      <c r="A17" s="10" t="s">
        <v>289</v>
      </c>
      <c r="B17" s="7" t="s">
        <v>322</v>
      </c>
      <c r="C17" s="5"/>
      <c r="D17" s="5"/>
      <c r="E17" s="5"/>
    </row>
    <row r="18" spans="1:5">
      <c r="A18" s="10" t="s">
        <v>291</v>
      </c>
      <c r="B18" s="7" t="s">
        <v>323</v>
      </c>
      <c r="C18" s="5"/>
      <c r="D18" s="5"/>
      <c r="E18" s="5"/>
    </row>
    <row r="19" spans="1:5">
      <c r="A19" s="10" t="s">
        <v>293</v>
      </c>
      <c r="B19" s="7" t="s">
        <v>324</v>
      </c>
      <c r="C19" s="5"/>
      <c r="D19" s="5"/>
      <c r="E19" s="5"/>
    </row>
    <row r="20" spans="1:5">
      <c r="A20" s="10" t="s">
        <v>295</v>
      </c>
      <c r="B20" s="7" t="s">
        <v>325</v>
      </c>
      <c r="C20" s="5"/>
      <c r="D20" s="5"/>
      <c r="E20" s="5"/>
    </row>
    <row r="21" spans="1:5">
      <c r="A21" s="11" t="s">
        <v>184</v>
      </c>
      <c r="B21" s="11" t="s">
        <v>297</v>
      </c>
      <c r="C21" s="11" t="s">
        <v>298</v>
      </c>
      <c r="D21" s="11" t="s">
        <v>299</v>
      </c>
      <c r="E21" s="11" t="s">
        <v>300</v>
      </c>
    </row>
    <row r="22" spans="1:5">
      <c r="A22" s="7">
        <v>1</v>
      </c>
      <c r="B22" s="7" t="s">
        <v>301</v>
      </c>
      <c r="C22" s="7" t="s">
        <v>302</v>
      </c>
      <c r="D22" s="7" t="s">
        <v>326</v>
      </c>
      <c r="E22" s="7" t="s">
        <v>327</v>
      </c>
    </row>
    <row r="23" spans="1:5">
      <c r="A23" s="7">
        <v>2</v>
      </c>
      <c r="B23" s="7" t="s">
        <v>305</v>
      </c>
      <c r="C23" s="7" t="s">
        <v>313</v>
      </c>
      <c r="D23" s="7" t="s">
        <v>328</v>
      </c>
      <c r="E23" s="7" t="s">
        <v>329</v>
      </c>
    </row>
    <row r="24" spans="1:5">
      <c r="A24" s="7">
        <v>3</v>
      </c>
      <c r="B24" s="7" t="s">
        <v>309</v>
      </c>
      <c r="C24" s="7" t="s">
        <v>313</v>
      </c>
      <c r="D24" s="7" t="s">
        <v>330</v>
      </c>
      <c r="E24" s="7" t="s">
        <v>331</v>
      </c>
    </row>
    <row r="25" spans="1:5">
      <c r="A25" s="7">
        <v>4</v>
      </c>
      <c r="B25" s="7" t="s">
        <v>312</v>
      </c>
      <c r="C25" s="7" t="s">
        <v>313</v>
      </c>
      <c r="D25" s="7" t="s">
        <v>332</v>
      </c>
      <c r="E25" s="7" t="s">
        <v>333</v>
      </c>
    </row>
    <row r="26" spans="1:5">
      <c r="A26" s="7">
        <v>5</v>
      </c>
      <c r="B26" s="7" t="s">
        <v>316</v>
      </c>
      <c r="C26" s="7" t="s">
        <v>302</v>
      </c>
      <c r="D26" s="7" t="s">
        <v>334</v>
      </c>
      <c r="E26" s="7" t="s">
        <v>335</v>
      </c>
    </row>
    <row r="28" spans="1:5">
      <c r="A28" s="1" t="s">
        <v>336</v>
      </c>
      <c r="B28" s="1" t="s">
        <v>337</v>
      </c>
      <c r="C28" s="1"/>
      <c r="D28" s="1"/>
      <c r="E28" s="1"/>
    </row>
    <row r="29" spans="1:5">
      <c r="A29" s="10" t="s">
        <v>287</v>
      </c>
      <c r="B29" s="7" t="s">
        <v>338</v>
      </c>
      <c r="C29" s="5"/>
      <c r="D29" s="5"/>
      <c r="E29" s="5"/>
    </row>
    <row r="30" spans="1:5">
      <c r="A30" s="10" t="s">
        <v>289</v>
      </c>
      <c r="B30" s="7" t="s">
        <v>339</v>
      </c>
      <c r="C30" s="5"/>
      <c r="D30" s="5"/>
      <c r="E30" s="5"/>
    </row>
    <row r="31" spans="1:5">
      <c r="A31" s="10" t="s">
        <v>291</v>
      </c>
      <c r="B31" s="7" t="s">
        <v>340</v>
      </c>
      <c r="C31" s="5"/>
      <c r="D31" s="5"/>
      <c r="E31" s="5"/>
    </row>
    <row r="32" spans="1:5">
      <c r="A32" s="10" t="s">
        <v>293</v>
      </c>
      <c r="B32" s="7" t="s">
        <v>341</v>
      </c>
      <c r="C32" s="5"/>
      <c r="D32" s="5"/>
      <c r="E32" s="5"/>
    </row>
    <row r="33" spans="1:5">
      <c r="A33" s="10" t="s">
        <v>295</v>
      </c>
      <c r="B33" s="7" t="s">
        <v>342</v>
      </c>
      <c r="C33" s="5"/>
      <c r="D33" s="5"/>
      <c r="E33" s="5"/>
    </row>
    <row r="34" spans="1:5">
      <c r="A34" s="11" t="s">
        <v>184</v>
      </c>
      <c r="B34" s="11" t="s">
        <v>297</v>
      </c>
      <c r="C34" s="11" t="s">
        <v>298</v>
      </c>
      <c r="D34" s="11" t="s">
        <v>299</v>
      </c>
      <c r="E34" s="11" t="s">
        <v>300</v>
      </c>
    </row>
    <row r="35" spans="1:5">
      <c r="A35" s="7">
        <v>1</v>
      </c>
      <c r="B35" s="7" t="s">
        <v>301</v>
      </c>
      <c r="C35" s="7" t="s">
        <v>302</v>
      </c>
      <c r="D35" s="7" t="s">
        <v>343</v>
      </c>
      <c r="E35" s="7" t="s">
        <v>344</v>
      </c>
    </row>
    <row r="36" spans="1:5">
      <c r="A36" s="7">
        <v>2</v>
      </c>
      <c r="B36" s="7" t="s">
        <v>305</v>
      </c>
      <c r="C36" s="7" t="s">
        <v>313</v>
      </c>
      <c r="D36" s="7" t="s">
        <v>345</v>
      </c>
      <c r="E36" s="7" t="s">
        <v>346</v>
      </c>
    </row>
    <row r="37" spans="1:5">
      <c r="A37" s="7">
        <v>3</v>
      </c>
      <c r="B37" s="7" t="s">
        <v>309</v>
      </c>
      <c r="C37" s="7" t="s">
        <v>306</v>
      </c>
      <c r="D37" s="7" t="s">
        <v>347</v>
      </c>
      <c r="E37" s="7" t="s">
        <v>348</v>
      </c>
    </row>
    <row r="38" spans="1:5">
      <c r="A38" s="7">
        <v>4</v>
      </c>
      <c r="B38" s="7" t="s">
        <v>312</v>
      </c>
      <c r="C38" s="7" t="s">
        <v>302</v>
      </c>
      <c r="D38" s="7" t="s">
        <v>349</v>
      </c>
      <c r="E38" s="7" t="s">
        <v>350</v>
      </c>
    </row>
    <row r="39" spans="1:5">
      <c r="A39" s="7">
        <v>5</v>
      </c>
      <c r="B39" s="7" t="s">
        <v>316</v>
      </c>
      <c r="C39" s="7" t="s">
        <v>302</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218</v>
      </c>
      <c r="B2" s="8" t="s">
        <v>354</v>
      </c>
      <c r="C2" s="8" t="s">
        <v>355</v>
      </c>
      <c r="D2" s="8" t="s">
        <v>356</v>
      </c>
    </row>
    <row r="3" spans="1:4">
      <c r="A3" s="7" t="s">
        <v>357</v>
      </c>
      <c r="B3" s="7" t="s">
        <v>358</v>
      </c>
      <c r="C3" s="7" t="s">
        <v>359</v>
      </c>
      <c r="D3" s="7" t="s">
        <v>360</v>
      </c>
    </row>
    <row r="4" spans="1:4">
      <c r="A4" s="7" t="s">
        <v>357</v>
      </c>
      <c r="B4" s="7" t="s">
        <v>361</v>
      </c>
      <c r="C4" s="7" t="s">
        <v>362</v>
      </c>
      <c r="D4" s="7" t="s">
        <v>363</v>
      </c>
    </row>
    <row r="5" spans="1:4">
      <c r="A5" s="7" t="s">
        <v>357</v>
      </c>
      <c r="B5" s="7" t="s">
        <v>364</v>
      </c>
      <c r="C5" s="7" t="s">
        <v>365</v>
      </c>
      <c r="D5" s="7" t="s">
        <v>366</v>
      </c>
    </row>
    <row r="6" spans="1:4">
      <c r="A6" s="7" t="s">
        <v>367</v>
      </c>
      <c r="B6" s="7" t="s">
        <v>358</v>
      </c>
      <c r="C6" s="7" t="s">
        <v>368</v>
      </c>
      <c r="D6" s="7" t="s">
        <v>369</v>
      </c>
    </row>
    <row r="7" spans="1:4">
      <c r="A7" s="7" t="s">
        <v>367</v>
      </c>
      <c r="B7" s="7" t="s">
        <v>361</v>
      </c>
      <c r="C7" s="7" t="s">
        <v>370</v>
      </c>
      <c r="D7" s="7" t="s">
        <v>371</v>
      </c>
    </row>
    <row r="8" spans="1:4">
      <c r="A8" s="7" t="s">
        <v>367</v>
      </c>
      <c r="B8" s="7" t="s">
        <v>364</v>
      </c>
      <c r="C8" s="7" t="s">
        <v>372</v>
      </c>
      <c r="D8" s="7" t="s">
        <v>373</v>
      </c>
    </row>
    <row r="9" spans="1:4">
      <c r="A9" s="7" t="s">
        <v>374</v>
      </c>
      <c r="B9" s="7" t="s">
        <v>358</v>
      </c>
      <c r="C9" s="7" t="s">
        <v>375</v>
      </c>
      <c r="D9" s="7" t="s">
        <v>376</v>
      </c>
    </row>
    <row r="10" spans="1:4">
      <c r="A10" s="7" t="s">
        <v>374</v>
      </c>
      <c r="B10" s="7" t="s">
        <v>361</v>
      </c>
      <c r="C10" s="7" t="s">
        <v>377</v>
      </c>
      <c r="D10" s="7" t="s">
        <v>378</v>
      </c>
    </row>
    <row r="11" spans="1:4">
      <c r="A11" s="7" t="s">
        <v>374</v>
      </c>
      <c r="B11" s="7" t="s">
        <v>364</v>
      </c>
      <c r="C11" s="7" t="s">
        <v>379</v>
      </c>
      <c r="D11" s="7" t="s">
        <v>380</v>
      </c>
    </row>
    <row r="12" spans="1:4">
      <c r="A12" s="7" t="s">
        <v>381</v>
      </c>
      <c r="B12" s="7" t="s">
        <v>358</v>
      </c>
      <c r="C12" s="7" t="s">
        <v>382</v>
      </c>
      <c r="D12" s="7" t="s">
        <v>383</v>
      </c>
    </row>
    <row r="13" spans="1:4">
      <c r="A13" s="7" t="s">
        <v>381</v>
      </c>
      <c r="B13" s="7" t="s">
        <v>361</v>
      </c>
      <c r="C13" s="7" t="s">
        <v>384</v>
      </c>
      <c r="D13" s="7" t="s">
        <v>385</v>
      </c>
    </row>
    <row r="14" spans="1:4">
      <c r="A14" s="7" t="s">
        <v>381</v>
      </c>
      <c r="B14" s="7" t="s">
        <v>364</v>
      </c>
      <c r="C14" s="7" t="s">
        <v>386</v>
      </c>
      <c r="D14" s="7" t="s">
        <v>387</v>
      </c>
    </row>
    <row r="15" spans="1:4">
      <c r="A15" s="7" t="s">
        <v>388</v>
      </c>
      <c r="B15" s="7" t="s">
        <v>358</v>
      </c>
      <c r="C15" s="7" t="s">
        <v>389</v>
      </c>
      <c r="D15" s="7" t="s">
        <v>390</v>
      </c>
    </row>
    <row r="16" spans="1:4">
      <c r="A16" s="7" t="s">
        <v>388</v>
      </c>
      <c r="B16" s="7" t="s">
        <v>361</v>
      </c>
      <c r="C16" s="7" t="s">
        <v>391</v>
      </c>
      <c r="D16" s="7" t="s">
        <v>392</v>
      </c>
    </row>
    <row r="17" spans="1:4">
      <c r="A17" s="7" t="s">
        <v>388</v>
      </c>
      <c r="B17" s="7" t="s">
        <v>364</v>
      </c>
      <c r="C17" s="7" t="s">
        <v>393</v>
      </c>
      <c r="D17" s="7" t="s">
        <v>394</v>
      </c>
    </row>
    <row r="18" spans="1:4">
      <c r="A18" s="7" t="s">
        <v>395</v>
      </c>
      <c r="B18" s="7" t="s">
        <v>358</v>
      </c>
      <c r="C18" s="7" t="s">
        <v>396</v>
      </c>
      <c r="D18" s="7" t="s">
        <v>397</v>
      </c>
    </row>
    <row r="19" spans="1:4">
      <c r="A19" s="7" t="s">
        <v>395</v>
      </c>
      <c r="B19" s="7" t="s">
        <v>361</v>
      </c>
      <c r="C19" s="7" t="s">
        <v>398</v>
      </c>
      <c r="D19" s="7" t="s">
        <v>399</v>
      </c>
    </row>
    <row r="20" spans="1:4">
      <c r="A20" s="7" t="s">
        <v>395</v>
      </c>
      <c r="B20" s="7" t="s">
        <v>364</v>
      </c>
      <c r="C20" s="7" t="s">
        <v>400</v>
      </c>
      <c r="D20" s="7" t="s">
        <v>401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2026-05-26T17:39:48+02:00</dcterms:created>
  <dcterms:modified xsi:type="dcterms:W3CDTF">2026-05-26T17:39:48+02:00</dcterms:modified>
  <dc:title>Currículo LOMLOE Segunda lengua extranjera aleman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