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<sst xmlns="http://schemas.openxmlformats.org/spreadsheetml/2006/main" uniqueCount="526">
  <si>
    <t>Corrigiendo.es</t>
  </si>
  <si>
    <t>Materia</t>
  </si>
  <si>
    <t>Segunda lengua extranjera frances</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</si>
  <si>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</si>
  <si>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</si>
  <si>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</si>
  <si>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</si>
  <si>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</si>
  <si>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</si>
  <si>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</si>
  <si>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</si>
  <si>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</si>
  <si>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</si>
  <si>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</si>
  <si>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</si>
  <si>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</si>
  <si>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</si>
  <si>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</si>
  <si>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</si>
  <si>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</si>
  <si>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</si>
  <si>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</si>
  <si>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17:39</t>
  </si>
  <si>
    <t>Resumen ejecutivo (CCAA vs BOE)</t>
  </si>
  <si>
    <t>Aragón no ha publicado decreto autonómico para Francés 1.º ESO; se aplica íntegramente el currículo estatal del RD 217/2022.</t>
  </si>
  <si>
    <t>Contexto pedagógico del curso</t>
  </si>
  <si>
    <t>Curso bisagra entre Primaria y la evaluación competencial completa. Recibe alumnado de procedencia muy heterogénea, lo que exige evaluación inicial diagnóstica documentada y plan de refuerzo proporcional.</t>
  </si>
  <si>
    <t>Aragón vs BOE — Segunda lengua extranjera frances</t>
  </si>
  <si>
    <t>Resumen ejecutivo</t>
  </si>
  <si>
    <t>Mantiene del BOE</t>
  </si>
  <si>
    <t>Sí, se mantienen íntegramente los criterios de evaluación del Real Decreto 217/2022, con la única diferencia de la codificación (CE.SLEF.1 frente a CE.1).</t>
  </si>
  <si>
    <t>Decreto de referencia</t>
  </si>
  <si>
    <t>Real Decreto 217/2022, de 29 de marzo, por el que se establecen la ordenación y las enseñanzas mínimas de la Educación Secundaria Obligatoria.</t>
  </si>
  <si>
    <t>Implicación para la programación</t>
  </si>
  <si>
    <t>La programación didáctica debe basarse en los criterios de evaluación y saberes básicos del RD 217/2022, sin añadidos autonómicos.</t>
  </si>
  <si>
    <t>Variante</t>
  </si>
  <si>
    <t>Código</t>
  </si>
  <si>
    <t>Descripción oficial</t>
  </si>
  <si>
    <t>Resumen claro</t>
  </si>
  <si>
    <t>Qué hace el alumnado</t>
  </si>
  <si>
    <t>No es</t>
  </si>
  <si>
    <t>Ejemplo de actividad</t>
  </si>
  <si>
    <t>Palabra clave pedagógica</t>
  </si>
  <si>
    <t>Segunda Lengua Extranjera: Francés</t>
  </si>
  <si>
    <t>CE.SLEF.1</t>
  </si>
  <si>
    <t>Comprender e interpretar el sentido general y los detalles más relevantes de textos expresados de forma clara y en la lengua estándar, buscando fuentes fiables y haciendo uso de estrategias como la inferencia de significados, para responder a necesidades comunicativas concretas.</t>
  </si>
  <si>
    <t>El alumnado entiende lo principal y los datos clave de mensajes sencillos en francés para resolver situaciones cotidianas reales.</t>
  </si>
  <si>
    <t>El alumnado escucha audios o lee textos cortos en francés, deduce palabras por el contexto y extrae la información necesaria para cumplir una tarea.</t>
  </si>
  <si>
    <t>No es traducir palabra por palabra. No es analizar la sintaxis de las oraciones. No es memorizar listas de vocabulario fuera de un contexto comunicativo.</t>
  </si>
  <si>
    <t>Escuchar un anuncio de una cafetería francesa y anotar los precios y horarios para decidir qué merendar con unos amigos.</t>
  </si>
  <si>
    <t>interpretar</t>
  </si>
  <si>
    <t>CE.SLEF.2</t>
  </si>
  <si>
    <t>Producir textos originales, de extensión media, sencillos y con una organización clara, usando estrategias tales como la planificación, la compensación o la autorreparación, para expresar de forma creativa, adecuada y coherente mensajes relevantes y responder a propósitos comunicativos concretos.</t>
  </si>
  <si>
    <t>El alumnado crea sus propios mensajes en francés para comunicar ideas personales de forma comprensible, organizada y con una intención real.</t>
  </si>
  <si>
    <t>El alumnado redacta textos breves, graba audios o crea presentaciones sencillas en francés, planificando el contenido y corrigiéndose para que el mensaje sea eficaz.</t>
  </si>
  <si>
    <t>No es completar ejercicios de gramática ni traducir frases aisladas. No es repetir de memoria un texto del libro sin aportar creatividad ni intención propia.</t>
  </si>
  <si>
    <t>El alumnado escribe un correo electrónico sencillo a un estudiante francés presentándose y describiendo sus gustos personales para iniciar un intercambio escolar.</t>
  </si>
  <si>
    <t>producir</t>
  </si>
  <si>
    <t>CE.SLEF.3</t>
  </si>
  <si>
    <t>Interactuar con otras personas con creciente autonomía, usando estrategias de cooperación y empleando recursos analógicos y digitales, para responder a propósitos comunicativos concretos en intercambios respetuosos con las normas de cortesía.</t>
  </si>
  <si>
    <t>Capacidad de conversar y entenderse con otros en francés de forma educada, colaborando mutuamente para que el mensaje llegue a buen puerto.</t>
  </si>
  <si>
    <t>El alumnado participa en diálogos reales o simulados, ayudándose de gestos, herramientas digitales y el apoyo de sus compañeros para resolver situaciones cotidianas con cortesía.</t>
  </si>
  <si>
    <t>No es recitar un diálogo de memoria ni hacer ejercicios de gramática aislados. No es una comunicación unidireccional, sino un intercambio vivo donde importa la reacción del otro.</t>
  </si>
  <si>
    <t>Realizar un juego de rol donde una pareja debe pedir la merienda en una 'boulangerie' francesa, gestionando malentendidos y usando fórmulas de cortesía básicas.</t>
  </si>
  <si>
    <t>comunicar</t>
  </si>
  <si>
    <t>CE.SLEF.4</t>
  </si>
  <si>
    <t>Mediar en situaciones cotidianas entre distintas lenguas, usando estrategias y conocimientos sencillos orientados a explicar conceptos o simplificar mensajes, para transmitir información de manera eficaz, clara y responsable.</t>
  </si>
  <si>
    <t>Ayudar a que otras personas se entiendan traduciendo o adaptando mensajes sencillos del francés al español para resolver problemas de comunicación cotidianos.</t>
  </si>
  <si>
    <t>El alumnado actúa como puente comunicativo, explicando en su lengua lo que lee o escucha en francés para ayudar a alguien que no comprende el idioma.</t>
  </si>
  <si>
    <t>No es realizar traducciones literales perfectas ni memorizar listas de vocabulario. No es un ejercicio de lengua aislada, sino de facilitar la comprensión mutua.</t>
  </si>
  <si>
    <t>El alumnado explica a un compañero que no sabe francés los platos principales y precios de un menú escolar escrito en francés.</t>
  </si>
  <si>
    <t>mediar</t>
  </si>
  <si>
    <t>CE.SLEF.5</t>
  </si>
  <si>
    <t>Ampliar y usar los repertorios lingüísticos personales entre distintas lenguas, reflexionando de forma crítica sobre su funcionamiento y tomando conciencia de las estrategias y los conocimientos propios, para mejorar la respuesta a necesidades comunicativas concretas.</t>
  </si>
  <si>
    <t>El alumnado aprovecha lo que sabe de otros idiomas para progresar en francés, analizando similitudes lingüísticas para comunicarse de forma más eficaz.</t>
  </si>
  <si>
    <t>El alumnado identifica parecidos entre el francés y el español o inglés, reflexiona sobre sus propios trucos para aprender y aplica estrategias de una lengua a otra.</t>
  </si>
  <si>
    <t>No es memorizar reglas gramaticales de forma aislada ni prohibir el uso de la lengua materna. No es hacer ejercicios de traducción mecánica sin reflexión previa.</t>
  </si>
  <si>
    <t>El alumnado elabora una tabla de estrategias para adivinar el significado de palabras francesas basándose en sus raíces latinas comunes con el castellano.</t>
  </si>
  <si>
    <t>transferir</t>
  </si>
  <si>
    <t>CE.SLEF.6</t>
  </si>
  <si>
    <t>Valorar críticamente y adecuarse a la diversidad lingüística, cultural y artística a partir de la Lengua Extranjera, identificando y compartiendo las semejanzas y las diferencias entre lenguas y culturas, para actuar de forma empática y respetuosa en situaciones interculturales.</t>
  </si>
  <si>
    <t>Entender y respetar las diferencias entre la cultura propia y la francófona para convivir y comunicarse con empatía y sin prejuicios.</t>
  </si>
  <si>
    <t>El alumnado observa costumbres, gestos y expresiones francesas, comparándolos con los suyos para desarrollar una actitud abierta y respetuosa en contextos multiculturales.</t>
  </si>
  <si>
    <t>No es memorizar datos geográficos o históricos de Francia. No es una clase de teoría cultural aislada, sino aprender a convivir con la diversidad.</t>
  </si>
  <si>
    <t>El alumnado investiga los diferentes saludos en países francófonos y simula un encuentro intercultural aplicando las normas de cortesía adecuadas.</t>
  </si>
  <si>
    <t>valorar</t>
  </si>
  <si>
    <t>Competencia</t>
  </si>
  <si>
    <t>Verbo de desempeño</t>
  </si>
  <si>
    <t>Evidencia observable</t>
  </si>
  <si>
    <t>Instrumento sugerido</t>
  </si>
  <si>
    <t>Contexto en el aula</t>
  </si>
  <si>
    <t>Errata típica a evitar</t>
  </si>
  <si>
    <t>Peso sugerido %</t>
  </si>
  <si>
    <t>Interpretar y analizar el sentido global y la información específica y explícita de textos orales, escritos y multimodales breves y sencillos sobre temas frecuentes y cotidianos, de relevancia personal y próximos a la experiencia del alumnado, propios de los ámbitos de las relaciones interpersonales, del aprendizaje, de los medios de comunicación y de la ficción expresados de forma clara y en la lengua estándar a través de diversos soportes.</t>
  </si>
  <si>
    <t>Comprender información global y específica de textos orales y escritos sencillos en francés sobre temas cotidianos y personales en diferentes formatos.</t>
  </si>
  <si>
    <t>Interpretar</t>
  </si>
  <si>
    <t>El alumnado realiza ejercicios de respuesta múltiple, verdadero/falso o completado de información tras escuchar o leer textos breves sobre rutinas, gustos y aficiones.</t>
  </si>
  <si>
    <t>Examen escrito</t>
  </si>
  <si>
    <t>Lectura de un correo electrónico de un 'correspondant' francés o audición de un diálogo básico en una cafetería para identificar datos concretos.</t>
  </si>
  <si>
    <t>Confundir la evaluación de la competencia comunicativa (comprensión) con la traducción literal de los textos al castellano.</t>
  </si>
  <si>
    <t>Seleccionar, organizar y aplicar de forma guiada las estrategias y conocimientos más adecuados en situaciones comunicativas cotidianas para comprender el sentido general, la información esencial y los detalles más relevantes de los textos; interpretar elementos no verbales; y buscar y seleccionar información.</t>
  </si>
  <si>
    <t>Utilizar estrategias guiadas para extraer información específica y global de textos orales o escritos sencillos en situaciones cotidianas, interpretando también el lenguaje no verbal.</t>
  </si>
  <si>
    <t>Aplicar</t>
  </si>
  <si>
    <t>El alumnado realiza tareas de comprensión como cuestionarios, tablas de recogida de datos o selección de imágenes que demuestren la identificación de información clave en textos sencillos.</t>
  </si>
  <si>
    <t>Lectura de un horario escolar francés o escucha de un diálogo sobre gustos personales para completar una ficha técnica con ayuda del docente.</t>
  </si>
  <si>
    <t>Evaluar la corrección gramatical de las respuestas en lugar de la eficacia en la selección y organización de la información extraída del texto.</t>
  </si>
  <si>
    <t>Expresar oralmente textos breves, sencillos, estructurados, comprensibles y adecuados a la situación comunicativa sobre asuntos cotidianos y frecuentes, de relevancia para el alumnado, con el fin de describir, narrar e informar sobre temas concretos, en diferentes soportes, utilizando de forma guiada recursos verbales y no verbales, así como estrategias de planificación y control de la producción.</t>
  </si>
  <si>
    <t>Realizar presentaciones orales breves y sencillas en francés sobre temas cotidianos, utilizando apoyos visuales y estrategias básicas para asegurar la comprensión del mensaje.</t>
  </si>
  <si>
    <t>Producir</t>
  </si>
  <si>
    <t>El alumnado realiza una exposición oral grabada o en directo describiendo su entorno cercano, familia o gustos, apoyándose en recursos visuales o gestuales.</t>
  </si>
  <si>
    <t>Rubrica produccion</t>
  </si>
  <si>
    <t>Simulaciones de diálogos, presentaciones personales o descripciones de imágenes en francés dentro de proyectos sobre la identidad o el entorno escolar.</t>
  </si>
  <si>
    <t>Evaluar la lectura en voz alta de un guion escrito como si fuera producción oral, ignorando la capacidad de improvisación y las estrategias de compensación.</t>
  </si>
  <si>
    <t>Organizar y redactar textos breves y comprensibles con aceptable claridad, coherencia, cohesión y adecuación a la situación comunicativa propuesta, siguiendo pautas establecidas, a través de herramientas analógicas y digitales, sobre asuntos cotidianos y frecuentes de relevancia para el alumnado y próximos a su experiencia.</t>
  </si>
  <si>
    <t>Escribir textos sencillos y breves sobre temas personales y cotidianos, siguiendo modelos y utilizando herramientas digitales o papel con claridad y adecuación.</t>
  </si>
  <si>
    <t>Redactar</t>
  </si>
  <si>
    <t>El alumnado produce textos escritos breves, como correos electrónicos o descripciones personales, aplicando estructuras básicas de la lengua francesa y siguiendo pautas o modelos previos.</t>
  </si>
  <si>
    <t>Elaboración de una carta de presentación para un penpal francés o una descripción de su entorno cercano utilizando vocabulario básico y conectores sencillos.</t>
  </si>
  <si>
    <t>Evaluar la producción escrita basándose exclusivamente en la corrección ortográfica y gramatical, ignorando la adecuación al propósito comunicativo y el uso de modelos.</t>
  </si>
  <si>
    <t>Seleccionar, organizar y aplicar de forma guiada conocimientos y estrategias para planificar, producir y revisar textos comprensibles, coherentes y adecuados a las intenciones comunicativas, a las características contextuales y a la tipología textual, usando con ayuda los recursos físicos o digitales más adecuados en función de la tarea y las necesidades de cada momento, teniendo en cuenta la personas a quienes va dirigido el texto.</t>
  </si>
  <si>
    <t>Planificar y redactar textos sencillos en francés, siguiendo guías y revisando el resultado final con herramientas digitales o físicas para asegurar su coherencia y adecuación.</t>
  </si>
  <si>
    <t>El alumnado entrega una producción escrita breve, como un correo o descripción, que incluya un esquema previo de planificación y marcas de revisión o autocorrección.</t>
  </si>
  <si>
    <t>Redacción de un mensaje para un blog escolar o una postal a un amigo francófono, utilizando plantillas de estructura y diccionarios visuales.</t>
  </si>
  <si>
    <t>Evaluar exclusivamente la corrección gramatical del producto final, ignorando el proceso de planificación y revisión guiada que el criterio exige evaluar.</t>
  </si>
  <si>
    <t>Planificar y participar en situaciones interactivas breves y sencillas sobre temas cotidianos, de relevancia personal y próximos a la experiencia del alumnado, a través de diversos soportes, apoyándose en recursos tales como la repetición, el ritmo pausado o el lenguaje no verbal, y mostrando empatía y respeto por la cortesía lingüística y la etiqueta digital, así como por las diferentes necesidades, ideas, inquietudes, iniciativas y motivaciones de los interlocutores e interlocutoras.</t>
  </si>
  <si>
    <t>Participar en conversaciones breves y sencillas sobre temas cotidianos y personales, utilizando apoyos visuales o gestuales y manteniendo normas básicas de cortesía y respeto.</t>
  </si>
  <si>
    <t>Interactuar</t>
  </si>
  <si>
    <t>El alumnado realiza diálogos breves y simulaciones de situaciones cotidianas, ya sea de forma oral o a través de herramientas digitales, demostrando planificación previa.</t>
  </si>
  <si>
    <t>Simulaciones de encuentros casuales, presentaciones personales o intercambios de información básica sobre gustos y aficiones en parejas o pequeños grupos.</t>
  </si>
  <si>
    <t>Evaluar la producción oral individual (monólogo) sin que exista un intercambio real de información o reacción ante las intervenciones del interlocutor.</t>
  </si>
  <si>
    <t>Seleccionar, organizar y utilizar, de forma guiada y en entornos próximos, estrategias adecuadas para iniciar, mantener y terminar la comunicación; tomar y ceder la palabra; y solicitar y formular aclaraciones y explicaciones.</t>
  </si>
  <si>
    <t>Utilizar estrategias básicas para gestionar conversaciones sencillas, manejando los turnos de palabra y pidiendo aclaraciones de forma guiada en situaciones cotidianas.</t>
  </si>
  <si>
    <t>Utilizar</t>
  </si>
  <si>
    <t>El alumnado realiza diálogos orales o simulaciones comunicativas donde emplea fórmulas de cortesía, inicia y cierra la conversación y solicita repeticiones cuando no comprende.</t>
  </si>
  <si>
    <t>Observacion sistematica</t>
  </si>
  <si>
    <t>Simulaciones de situaciones cotidianas en el aula, como presentaciones personales o juegos de rol, con apoyo de guiones o plantillas visuales.</t>
  </si>
  <si>
    <t>Evaluar únicamente la corrección gramatical de las frases emitidas en lugar de valorar la capacidad del alumno para mantener el flujo comunicativo y gestionar los turnos.</t>
  </si>
  <si>
    <t>Inferir y explicar textos, conceptos y comunicaciones breves y sencillas en situaciones en las que atender a la diversidad, mostrando respeto y empatía por interlocutores e interlocutoras y por las lenguas empleadas, e interés por participar en la solución de problemas de intercomprensión y de entendimiento en el entorno próximo, apoyándose en diversos recursos y soportes.</t>
  </si>
  <si>
    <t>Explicar y simplificar textos breves y conceptos sencillos en situaciones cotidianas para facilitar la comprensión mutua, mostrando respeto por la diversidad y empatía.</t>
  </si>
  <si>
    <t>Explicar</t>
  </si>
  <si>
    <t>El alumnado realiza una tarea de mediación oral o escrita en la que adapta un mensaje sencillo (como un cartel o instrucción) para que otra persona lo entienda.</t>
  </si>
  <si>
    <t>Simulaciones de ayuda a compañeros o turistas, como explicar un menú escolar, un horario de clases o las normas básicas de un juego en francés.</t>
  </si>
  <si>
    <t>Confundir la mediación con la traducción literal, penalizando la falta de precisión léxica en lugar de valorar la eficacia de la transmisión del mensaje.</t>
  </si>
  <si>
    <t>Aplicar, de forma guiada, estrategias que ayuden a crear puentes y faciliten la comprensión y producción de información y la comunicación, adecuadas a las intenciones comunicativas, usando recursos y apoyos físicos o digitales en función de las necesidades de cada momento.</t>
  </si>
  <si>
    <t>Utilizar estrategias guiadas y apoyos visuales o digitales para facilitar la comunicación y explicar conceptos sencillos en situaciones cotidianas de mediación lingüística.</t>
  </si>
  <si>
    <t>El alumnado realiza notas explicativas, glosarios visuales o esquemas digitales que simplifican un mensaje corto para ayudar a otra persona a comprenderlo.</t>
  </si>
  <si>
    <t>Situaciones de apoyo mutuo donde el alumnado debe explicar a un compañero el contenido de un folleto o cartel utilizando recursos de apoyo.</t>
  </si>
  <si>
    <t>Evaluar la traducción literal de frases aisladas en lugar de la capacidad de adaptar y simplificar el mensaje para facilitar la comprensión.</t>
  </si>
  <si>
    <t>Comparar y contrastar las semejanzas y diferencias entre distintas lenguas reflexionando de manera progresivamente autónoma sobre su funcionamiento.</t>
  </si>
  <si>
    <t>Identificar y comparar similitudes y diferencias gramaticales, léxicas o fonéticas entre el francés y otras lenguas conocidas para facilitar el aprendizaje autónomo.</t>
  </si>
  <si>
    <t>Comparar</t>
  </si>
  <si>
    <t>El alumnado realiza tablas comparativas o breves notas reflexivas donde identifica términos transparentes, falsos amigos y estructuras similares entre el francés, el castellano y el inglés.</t>
  </si>
  <si>
    <t>Portfolio / dosier</t>
  </si>
  <si>
    <t>Actividades de introducción de vocabulario o gramática donde se busca el parentesco lingüístico para deducir significados y reglas.</t>
  </si>
  <si>
    <t>Evaluar la corrección gramatical de las frases en francés en lugar de la capacidad del alumno para detectar patrones comunes entre distintas lenguas.</t>
  </si>
  <si>
    <t>Utilizar y diferenciar los conocimientos y estrategias de mejora de la capacidad de comunicar y de aprender la Lengua Extranjera con apoyo de otros participantes y de soportes analógicos y digitales.</t>
  </si>
  <si>
    <t>Aplicar estrategias de aprendizaje y herramientas digitales o analógicas, colaborando con otros, para mejorar la comunicación y la autonomía en la lengua francesa.</t>
  </si>
  <si>
    <t>El alumnado realiza un portfolio o diario de aprendizaje donde registra el uso de recursos digitales y técnicas de ayuda mutua para resolver tareas comunicativas.</t>
  </si>
  <si>
    <t>Actividades de corrección compartida y búsqueda de vocabulario en diccionarios online durante la creación de textos breves en francés.</t>
  </si>
  <si>
    <t>Evaluar la traducción automática literal de textos completos en lugar de la capacidad del alumno para usar herramientas de apoyo de forma crítica.</t>
  </si>
  <si>
    <t>Identificar y registrar, siguiendo modelos, los progresos y dificultades de aprendizaje de la Lengua Extranjera, seleccionando de forma guiada las estrategias más eficaces para superar esas dificultades y progresar en el aprendizaje, realizando actividades de autoevaluación y coevaluación, como las propuestas en el Portfolio Europeo de las Lenguas (PEL) o en un diario de aprendizaje, haciendo esos progresos y dificultades explícitos y compartiéndolos.</t>
  </si>
  <si>
    <t>Reconocer y anotar los avances y problemas en el aprendizaje de francés, aplicando estrategias de mejora y participando en procesos de autoevaluación y coevaluación guiada.</t>
  </si>
  <si>
    <t>Identificar</t>
  </si>
  <si>
    <t>El alumnado realiza y entrega un diario de aprendizaje o fichas de autoevaluación donde registra sus dificultades, aciertos y las estrategias utilizadas para mejorar.</t>
  </si>
  <si>
    <t>Sesiones de cierre de unidad o proyecto donde se reflexiona individualmente o en parejas sobre el proceso de aprendizaje y se completa el portfolio.</t>
  </si>
  <si>
    <t>Evaluar únicamente el nivel de francés alcanzado en lugar de la capacidad del alumno para reflexionar sobre su propio proceso de aprendizaje y mejora.</t>
  </si>
  <si>
    <t>Actuar de forma empática y respetuosa en situaciones interculturales construyendo vínculos entre las diferentes lenguas y culturas y rechazando cualquier tipo de discriminación, prejuicio y estereotipo en contextos comunicativos cotidianos.</t>
  </si>
  <si>
    <t>Mostrar respeto y empatía en intercambios comunicativos, identificando similitudes culturales entre el español y el francés para evitar prejuicios y estereotipos comunes.</t>
  </si>
  <si>
    <t>Valorar</t>
  </si>
  <si>
    <t>El alumnado realiza una tabla comparativa o un mural digital donde identifica aspectos culturales comunes y rechaza estereotipos sobre la sociedad francófona.</t>
  </si>
  <si>
    <t>Análisis de situaciones cotidianas como saludos, horarios o gastronomía, comparando la cultura propia con la francófona para fomentar la tolerancia.</t>
  </si>
  <si>
    <t>Evaluar únicamente conocimientos teóricos sobre geografía o historia de Francia (civilisation) en lugar de la actitud y la mediación intercultural.</t>
  </si>
  <si>
    <t>Aceptar y adecuarse a la diversidad lingüística, cultural y artística propia de países donde se habla la Lengua Extranjera, reconociéndola como fuente de enriquecimiento personal y mostrando interés por compartir elementos culturales y lingüísticos que fomenten la sostenibilidad y la democracia.</t>
  </si>
  <si>
    <t>Identificar y valorar la diversidad cultural y lingüística de los países francófonos, comparándola con la propia para fomentar el respeto y el enriquecimiento personal.</t>
  </si>
  <si>
    <t>Reconocer</t>
  </si>
  <si>
    <t>El alumnado realiza una presentación digital o un mural comparativo donde identifica elementos culturales, festividades o costumbres de países francófonos, destacando similitudes y diferencias con su entorno.</t>
  </si>
  <si>
    <t>Investigación guiada sobre tradiciones de la Francofonía y posterior exposición en clase para debatir sobre la importancia de la diversidad cultural.</t>
  </si>
  <si>
    <t>Evaluar únicamente la corrección gramatical de las frases en francés en lugar de la capacidad de identificación y valoración de los rasgos culturales específicos.</t>
  </si>
  <si>
    <t>Aplicar, de forma guiada, estrategias para explicar y apreciar la diversidad lingüística, cultural y artística, atendiendo a valores ecosociales y democráticos y respetando los principios de justicia, equidad e igualdad.</t>
  </si>
  <si>
    <t>Explicar y valorar las diferencias culturales y lingüísticas entre el francés y la lengua propia, usando estrategias guiadas y mostrando respeto por la diversidad.</t>
  </si>
  <si>
    <t>El alumnado realiza una comparativa visual o exposición breve sobre aspectos culturales francófonos, identificando similitudes y diferencias básicas respecto a su propia cultura.</t>
  </si>
  <si>
    <t>Comparación de festividades, horarios o gastronomía francófona frente a la local mediante el uso de organizadores gráficos o soportes digitales sencillos.</t>
  </si>
  <si>
    <t>Evaluar únicamente el conocimiento teórico de datos culturales (geografía, fechas) en lugar de la capacidad de aplicar estrategias para mediar y respetar la diversidad.</t>
  </si>
  <si>
    <t>Bloque</t>
  </si>
  <si>
    <t>#</t>
  </si>
  <si>
    <t>Saber oficial</t>
  </si>
  <si>
    <t>Dimensión</t>
  </si>
  <si>
    <t>Saber previo necesario</t>
  </si>
  <si>
    <t>Conexión competencial</t>
  </si>
  <si>
    <t>Ejemplo actividad de aula</t>
  </si>
  <si>
    <t>Saberes básicos del decreto</t>
  </si>
  <si>
    <t>Autoconfianza. El error como instrumento de mejora y propuesta de reparación.</t>
  </si>
  <si>
    <t>Estrategias básicas para la planificación, ejecución, control y reparación de la comprensión, la producción y la coproducción de textos orales, escritos y multimodales.</t>
  </si>
  <si>
    <t>colaborar en actividades de mediación en situaciones cotidianas sencillas.</t>
  </si>
  <si>
    <t>Funciones comunicativas básicas adecuadas al ámbito y al contexto comunicativo: saludar, despedirse, presentar y presentarse; describir personas, objetos y lugares; situar eventos en el tiempo; situar objetos, personas y lugares en el espacio; pedir e intercambiar información sobre cuestiones cotidianas; dar y pedir instrucciones y órdenes; ofrecer, aceptar y rechazar ayuda, proposiciones o sugerencias; expresar parcialmente el gusto o el interés y emociones básicas; narrar acontecimientos pasados, describir situaciones presentes, y enunciar sucesos futuros; expresar la opinión, la posibilidad, la capacidad, la obligación y la prohibición.</t>
  </si>
  <si>
    <t>Modelos contextuales y géneros discursivos básicos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la función textual y la estructura.</t>
  </si>
  <si>
    <t>Unidades lingüísticas básicas y significados asociados a dichas unidades tales como expresión de la entidad y sus propiedades,</t>
  </si>
  <si>
    <t>cantidad y cualidad, el espacio y las relaciones espaciales, el tiempo y las relaciones temporales, la afirmación, la negación, la interrogación y la exclamación, relaciones lógicas básicas.</t>
  </si>
  <si>
    <t>Léxico de uso común y de interés para el alumnado relativo a identificación personal, relaciones interpersonales, lugares y entornos cercanos, ocio y tiempo libre, vida cotidiana, salud y actividad física, vivienda y hogar, clima y entorno natural, tecnologías de la información y la comunicación.</t>
  </si>
  <si>
    <t>Patrones sonoros, acentuales, rítmicos y de entonación básicos, y significados e intenciones comunicativas generales asociadas a dichos patrones.</t>
  </si>
  <si>
    <t>Convenciones ortográficas básicas y significados e intenciones comunicativas asociados a los formatos, patrones y elementos gráficos.</t>
  </si>
  <si>
    <t>Convenciones y estrategias conversacionales básicas, en formato síncrono o asíncrono, para iniciar, mantener y terminar la comunicación, tomar y ceder la palabra, pedir y dar aclaraciones y explicaciones, reformular, comparar y contrastar, resumir, colaborar, debatir, etc.</t>
  </si>
  <si>
    <t>Recursos para el aprendizaje y estrategias básicas de búsqueda de información: diccionarios, libros de consulta, bibliotecas, recursos digitales e informáticos, etc.</t>
  </si>
  <si>
    <t>Identificación de la autoría de las fuentes consultadas y los contenidos utilizados.</t>
  </si>
  <si>
    <t>Herramientas analógicas y digitales básicas para la comprensión, producción y coproducción oral, escrita y multimodal; y plataformas virtuales de interacción, cooperación y colaboración educativa (aulas virtuales, videoconferencias, herramientas digitales colaborativas...) para el aprendizaje, la comunicación y el desarrollo de proyectos con hablantes o estudiantes de la Lengua Extranjera.</t>
  </si>
  <si>
    <t>Interés por las lenguas y su aprendizaje y sensibilidad hacia la diversidad lingüística y cultural, tanto del entorno como en general, reconociendo la importancia de todas las lenguas y culturas.</t>
  </si>
  <si>
    <t>Estrategias y técnicas para responder eficazmente a una necesidad comunicativa básica y concreta de forma comprensible, a pesar de las limitaciones derivadas del nivel de competencia en la Lengua Extranjera y en las demás lenguas del repertorio lingüístico propio.</t>
  </si>
  <si>
    <t>Estrategias básicas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</si>
  <si>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básicas de autoevaluación y coevaluación, analógicas y digitales, individuales y cooperativas.</t>
  </si>
  <si>
    <t>Léxico y expresiones de uso común para comprender enunciados sobre la comunicación, la lengua, el aprendizaje y las herramientas de comunicación y aprendizaje (metalenguaje).</t>
  </si>
  <si>
    <t>Comparación básica entre lenguas a partir de elementos de la Lengua Extranjera y otras lenguas: origen y parentescos.</t>
  </si>
  <si>
    <t>La Lengua Extranjera como medio de comunicación interpersonal e internacional, como fuente de información y como herramienta de participación social y de enriquecimiento personal.</t>
  </si>
  <si>
    <t>Interés e iniciativa en la realización de intercambios comunicativos a través de diferentes medios con hablantes o estudiantes de la Lengua Extranjera.</t>
  </si>
  <si>
    <t>Aspectos socioculturales y sociolingüísticos de uso común relativos a la vida cotidiana, las condiciones de vida y las relaciones interpersonales; convenciones sociales de uso común; lenguaje no verbal, cortesía lingüística y etiqueta digital; cultura, normas, actitudes, costumbres y valores propios de países donde se habla la Lengua Extranjera.</t>
  </si>
  <si>
    <t>Estrategias de uso común para entender y apreciar la diversidad lingüística, cultural y artística, atendiendo a valores ecosociales y democráticos.</t>
  </si>
  <si>
    <t>Estrategias de uso común de detección y actuación ante usos discriminatorios del lenguaje verbal y no verbal.</t>
  </si>
  <si>
    <t>Rúbricas IA por competencia específica</t>
  </si>
  <si>
    <t>CE</t>
  </si>
  <si>
    <t>Peso recom. %</t>
  </si>
  <si>
    <t>Instrumento principal</t>
  </si>
  <si>
    <t>Nivel</t>
  </si>
  <si>
    <t>Etiqueta</t>
  </si>
  <si>
    <t>Rango</t>
  </si>
  <si>
    <t>Descriptor / Ejemplo evidencia</t>
  </si>
  <si>
    <t>Exposición / interacción oral</t>
  </si>
  <si>
    <t>No conseguido</t>
  </si>
  <si>
    <t>0-49%</t>
  </si>
  <si>
    <t>Muestra dificultades severas para identificar la idea global de textos muy breves y sencillos en francés, reconociendo únicamente palabras aisladas o expresiones de cortesía muy básicas incluso con ayuda constante.
→ Identifica palabras sueltas como 'bonjour' o 'merci' en una presentación personal grabada, pero no es capaz de determinar quién habla ni el propósito del mensaje.</t>
  </si>
  <si>
    <t>En proceso</t>
  </si>
  <si>
    <t>50-69%</t>
  </si>
  <si>
    <t>Identifica el sentido global y algunos detalles explícitos y literales en textos sencillos sobre temas cotidianos, aplicando estrategias de comprensión de forma guiada y apoyándose en elementos visuales o glosarios.
→ Localiza la edad, la nacionalidad y los gustos básicos en un perfil de una red social escolar en francés tras recibir una lista de palabras clave de apoyo.</t>
  </si>
  <si>
    <t>Adquirido</t>
  </si>
  <si>
    <t>70-89%</t>
  </si>
  <si>
    <t>Comprende e interpreta el sentido general y los detalles más relevantes de textos claros en lengua estándar, utilizando con autonomía estrategias como la inferencia de significados por contexto para responder a necesidades comunicativas concretas.
→ Extrae la información principal de un correo electrónico sobre una invitación a un cumpleaños y responde correctamente a preguntas sobre la fecha, el lugar y lo que debe llevar.</t>
  </si>
  <si>
    <t>Avanzado</t>
  </si>
  <si>
    <t>90-100%</t>
  </si>
  <si>
    <t>Analiza con autonomía el sentido global y detalles específicos de textos diversos, interpretando rasgos discursivos y seleccionando las estrategias más eficaces para deducir información implícita o matices en situaciones comunicativas variadas.
→ Deduce el estado de ánimo y las preferencias no explícitas de un interlocutor en un vídeo sobre actividades de ocio, justificando su interpretación mediante pistas lingüísticas y contextuales.</t>
  </si>
  <si>
    <t>Produce, con ayuda constante, palabras aisladas o frases muy breves y fragmentadas que no llegan a formar un texto coherente. No muestra indicios de planificación ni uso de estrategias de compensación, resultando en mensajes difíciles de comprender.
→ Escribe una lista de palabras sueltas (nom, âge, ville) sin conectores ni estructura oracional para presentarse.</t>
  </si>
  <si>
    <t>Produce textos breves con una estructura lineal muy básica y errores frecuentes que pueden dificultar la comprensión. Aplica estrategias de planificación o compensación de forma guiada y limitada, limitándose a reproducir modelos memorizados.
→ Redacta una presentación personal simple con frases cortas y repetitivas (Je m'appelle..., J'ai..., J'habite...) con errores de concordancia básicos.</t>
  </si>
  <si>
    <t>Produce textos originales de extensión media con una organización clara y coherente. Utiliza estrategias de planificación y compensación para resolver dudas comunicativas, adecuando el mensaje al propósito y a la situación de forma satisfactoria.
→ Escribe un correo electrónico a un amigo describiendo su rutina escolar, usando conectores básicos (et, mais, parce que) y organizando la información en párrafos diferenciados.</t>
  </si>
  <si>
    <t>Produce textos creativos y bien estructurados con autonomía, mostrando fluidez y corrección. Integra eficazmente estrategias de autorreparación y planificación, logrando un mensaje relevante, variado en léxico y perfectamente adecuado al contexto comunicativo.
→ Crea una entrada de blog creativa sobre sus vacaciones ideales, incorporando descripciones detalladas, opiniones personales y fórmulas de interacción con el lector, con escasos errores gramaticales.</t>
  </si>
  <si>
    <t>Muestra dificultades severas para participar en interacciones breves, incluso con ayuda constante y modelos muy claros. Apenas utiliza estrategias de cooperación o normas de cortesía básicas en francés, limitándose a palabras aisladas o al uso de la lengua materna.
→ No logra responder a un saludo básico ('Bonjour, ça va ?') o participar en un intercambio de nombres sin apoyo visual directo y traducción.</t>
  </si>
  <si>
    <t>Participa de forma guiada en situaciones interactivas muy sencillas sobre temas cotidianos. Utiliza estrategias básicas para iniciar la comunicación y fórmulas de cortesía elementales, aunque requiere de andamiaje (pautas o plantillas) y presenta pausas prolongadas.
→ Responde a preguntas sobre sus gustos ('Qu'est-ce que tu aimes ?') utilizando frases muy breves y memorizadas, necesitando que el interlocutor repita la pregunta.</t>
  </si>
  <si>
    <t>Interactúa con cierta autonomía en situaciones cotidianas previstas, planificando y utilizando estrategias adecuadas para iniciar, mantener y terminar la comunicación de forma sencilla. Respeta las normas de cortesía y los turnos de palabra, empleando recursos analógicos o digitales básicos.
→ Mantiene un diálogo breve con un compañero sobre su familia o instituto, saludando, presentándose y despidiéndose de forma adecuada sin ayuda constante.</t>
  </si>
  <si>
    <t>Colabora activamente en interacciones variadas con fluidez y autonomía, gestionando los turnos de palabra con naturalidad. Selecciona y adapta estrategias para superar dificultades de comprensión y utiliza recursos digitales de forma creativa para enriquecer el intercambio comunicativo.
→ Realiza una videollamada simulada o un role-play grabado donde reacciona espontáneamente a las preguntas del compañero y utiliza conectores básicos para dar continuidad al diálogo.</t>
  </si>
  <si>
    <t>Muestra dificultades severas para inferir o explicar incluso los conceptos más básicos, necesitando ayuda constante para transmitir información mínima entre lenguas en situaciones cotidianas.
→ No logra explicar el significado de un cartel de bienvenida simple en francés a un compañero que no lo entiende, incluso con ayuda directa del profesor.</t>
  </si>
  <si>
    <t>Infiere y explica de forma limitada y con apoyo visual o pautas directas conceptos muy breves, aplicando estrategias de mediación muy básicas y fragmentadas que no siempre garantizan la claridad del mensaje.
→ Con ayuda de un diccionario visual, consigue explicar el horario de una actividad escolar sencilla a un tercero, aunque con pausas largas y errores que dificultan la fluidez.</t>
  </si>
  <si>
    <t>Infiere y explica con claridad textos y comunicaciones breves en situaciones cotidianas, aplicando estrategias guiadas para simplificar mensajes y facilitar la comprensión mutua de manera eficaz.
→ Explica a un compañero las normas básicas de un juego de mesa en francés, simplificando las instrucciones y usando gestos o palabras clave para asegurar que se entiende el objetivo.</t>
  </si>
  <si>
    <t>Transmite información de manera eficaz, clara y responsable, adaptando el mensaje con autonomía mediante el uso de estrategias variadas para simplificar conceptos complejos en contextos diversos.
→ Actúa como mediador para explicar a un grupo de intercambio las indicaciones de una receta sencilla, reformulando las partes difíciles y verificando que la información ha sido comprendida correctamente.</t>
  </si>
  <si>
    <t>Identifica de forma aislada y solo con ayuda constante alguna semejanza léxica evidente entre el francés y otras lenguas conocidas, mostrando dificultades para aplicar estrategias de aprendizaje o registrar sus propios progresos incluso con modelos sencillos.
→ Reconoce que la palabra 'musique' se parece al español solo cuando el docente se lo señala directamente.</t>
  </si>
  <si>
    <t>Compara semejanzas y diferencias básicas entre el francés y otras lenguas siguiendo pautas directas, utiliza algunas estrategias de comunicación elementales cuando se le solicita y registra sus dificultades de aprendizaje de forma descriptiva y guiada.
→ Completa una tabla comparativa de los días de la semana en español, inglés y francés siguiendo un formato predefinido en clase.</t>
  </si>
  <si>
    <t>Compara y contrasta de forma progresivamente autónoma semejanzas y diferencias entre lenguas, aplica estrategias habituales para mejorar su comunicación y registra sus progresos y dificultades siguiendo modelos establecidos, identificando qué le ayuda a aprender mejor.
→ Elabora un glosario personal donde relaciona verbos en '-er' con sus equivalentes en español y anota qué técnica de memorización le ha resultado útil para el examen.</t>
  </si>
  <si>
    <t>Argumenta con criterio las semejanzas y diferencias lingüísticas, utiliza de forma creativa estrategias para resolver necesidades comunicativas concretas y analiza sus propios progresos seleccionando de forma crítica las herramientas de mejora más eficaces.
→ Explica por qué ha utilizado la transferencia del inglés para entender el tiempo 'futur simple' y propone una estrategia propia para corregir sus errores recurrentes con la pronunciación de las terminaciones mudas.</t>
  </si>
  <si>
    <t>Muestra dificultades para identificar elementos culturales básicos del mundo francófono y presenta una actitud pasiva o estereotipada ante la diversidad lingüística, requiriendo ayuda constante para mostrar respeto en situaciones interculturales simuladas.
→ El alumno no logra identificar diferencias básicas entre los horarios de comidas en Francia y España, o muestra desinterés por las normas de cortesía elementales (tu vs. vous).</t>
  </si>
  <si>
    <t>Identifica y describe, con ayuda de guías o apoyos visuales, algunas semejanzas y diferencias lingüísticas y culturales evidentes, mostrando una actitud de respeto inicial y aplicando estrategias básicas de comunicación intercultural de forma dirigida.
→ Identifica con ayuda del profesor algunas festividades francesas (como la Chandeleur) y las compara de forma sencilla con tradiciones locales, usando expresiones de cortesía básicas.</t>
  </si>
  <si>
    <t>Valora y compara de forma guiada la diversidad lingüística y cultural, actuando con empatía y respeto en situaciones interculturales. Aplica estrategias para apreciar la diversidad y establece vínculos sencillos entre el francés y su propia lengua.
→ Participa en un intercambio de correspondencia o simulación reconociendo la importancia de los registros de lengua y comparando aspectos artísticos francófonos con los propios de forma respetuosa.</t>
  </si>
  <si>
    <t>Valora críticamente la diversidad lingüística y artística relacionándola con los derechos humanos y valores ecosociales. Actúa de forma proactiva, empática y autónoma en contextos interculturales, proponiendo estrategias para defender y apreciar la diversidad.
→ Elabora un mural digital sobre la diversidad de la Francofonía en diferentes continentes, analizando críticamente el respeto a los derechos humanos y proponiendo acciones para fomentar la convivencia intercultural.</t>
  </si>
  <si>
    <t>Secuenciación trimestral</t>
  </si>
  <si>
    <t>Trimestre</t>
  </si>
  <si>
    <t>Título pedagógico</t>
  </si>
  <si>
    <t>Horas estimadas</t>
  </si>
  <si>
    <t>SDA recomendada</t>
  </si>
  <si>
    <t>Saberes principales</t>
  </si>
  <si>
    <t>Criterios evaluables</t>
  </si>
  <si>
    <t>Competencias dominantes</t>
  </si>
  <si>
    <t>Enchanté ! : Identidad y Primeros Pasos</t>
  </si>
  <si>
    <t>C'est moi ! : Creación de un perfil digital y un video de presentación para un intercambio escolar.</t>
  </si>
  <si>
    <t xml:space="preserve">
• Funciones comunicativas básicas: saludar, despedirse, presentar y presentarse.
• Modelos contextuales y géneros discursivos básicos en la comprensión, producción y coproducción de textos orales, escritos y multimodales.
• Unidades lingüísticas básicas: expresión de la entidad y sus propiedades, cantidad y cualidad.
• Léxico de uso común relativo a identificación personal y relaciones interpersonales.
• Patrones sonoros, acentuales, rítmicos y de entonación básicos.
• Convenciones ortográficas básicas y significados asociados a formatos y elementos gráficos.
• Aspectos socioculturales y sociolingüísticos: vida cotidiana, convenciones sociales, lenguaje no verbal y cortesía lingüística.</t>
  </si>
  <si>
    <t>1.1: Interpretar y analizar el sentido global y la información específica de textos.
2.1: Expresar oralmente textos breves, sencillos y estructurados.
3.1: Planificar y participar en situaciones interactivas breves sobre temas cotidianos.
6.2: Aceptar y adecuarse a la diversidad lingüística y cultural de países francófonos.</t>
  </si>
  <si>
    <t>CE.SLEF.1
CE.SLEF.2
CE.SLEF.3</t>
  </si>
  <si>
    <t>Instrumentos / evaluación</t>
  </si>
  <si>
    <t>Observación sistemática de la interacción oral y rúbrica de la producción del video de presentación.</t>
  </si>
  <si>
    <t>Ma Ville, Ma Vie : Entorno y Mediación</t>
  </si>
  <si>
    <t>Bienvenue chez moi : Diseño de un mapa interactivo del barrio y guía de acogida para un estudiante nuevo.</t>
  </si>
  <si>
    <t xml:space="preserve">
• Colaboración en actividades de mediación en situaciones cotidianas sencillas.
• Funciones comunicativas básicas: describir personas, objetos y lugares; situar objetos, personas y lugares en el espacio; pedir e intercambiar información sobre cuestiones cotidianas; dar y pedir instrucciones y órdenes.
• Unidades lingüísticas básicas: el espacio y las relaciones espaciales, la afirmación, la negación, la interrogación y la exclamación, relaciones lógicas básicas.
• Léxico de uso común: lugares y entornos cercanos, ocio y tiempo libre, vida cotidiana, vivienda y hogar.
• Convenciones y estrategias conversacionales básicas para iniciar, mantener y terminar la comunicación.
• Comparación básica entre lenguas a partir de elementos de la Lengua Extranjera y otras lenguas: origen y parentescos.</t>
  </si>
  <si>
    <t>3.2: Seleccionar y utilizar estrategias adecuadas para iniciar y mantener la comunicación.
4.1: Inferir y explicar textos y conceptos breves en situaciones de mediación.
5.1: Comparar y contrastar semejanzas y diferencias entre distintas lenguas.
5.2: Utilizar conocimientos y estrategias de mejora de la capacidad de comunicar.</t>
  </si>
  <si>
    <t>CE.SLEF.3
CE.SLEF.4
CE.SLEF.5</t>
  </si>
  <si>
    <t>Portfolio de tareas de mediación y pruebas de ejecución de diálogos situacionales.</t>
  </si>
  <si>
    <t>Souvenirs et Projets : Tiempo y Sociedad</t>
  </si>
  <si>
    <t>Mon journal de voyage : Creación de un diario de experiencias (reales o imaginarias) y propuestas ecosociales para el futuro.</t>
  </si>
  <si>
    <t xml:space="preserve">
• Funciones comunicativas básicas: situar eventos en el tiempo; ofrecer, aceptar y rechazar ayuda; expresar gustos y emociones; narrar acontecimientos pasados, describir situaciones presentes y enunciar sucesos futuros; expresar opinión, posibilidad, capacidad, obligación y prohibición.
• Unidades lingüísticas básicas: el tiempo y las relaciones temporales.
• Léxico de uso común: salud y actividad física, clima y entorno natural, tecnologías de la información y la comunicación.
• Estrategias y técnicas para responder eficazmente a una necesidad comunicativa básica a pesar de las limitaciones de nivel.
• Estrategias básicas para identificar, organizar, gestionar, recuperar y utilizar creativamente unidades lingüísticas.
• Interés e iniciativa en la realización de intercambios comunicativos a través de diferentes medios.
• Estrategias de uso común para entender y apreciar la diversidad lingüística, cultural y artística.</t>
  </si>
  <si>
    <t>1.2: Seleccionar y aplicar estrategias de comprensión de forma guiada.
2.2: Organizar y redactar textos breves con aceptable claridad y coherencia.
2.3: Seleccionar y aplicar estrategias para planificar y producir textos.
4.2: Aplicar estrategias que ayuden a crear puentes y faciliten la comprensión.
5.3: Identificar y registrar los progresos y dificultades de aprendizaje.
6.1: Actuar de forma empática y respetuosa en situaciones interculturales.
6.3: Aplicar estrategias para explicar y apreciar la diversidad cultural.</t>
  </si>
  <si>
    <t>CE.SLEF.1
CE.SLEF.2
CE.SLEF.6</t>
  </si>
  <si>
    <t>Evaluación del proyecto final (diario multimodal) y cuestionarios de autoevaluación del progreso anual.</t>
  </si>
  <si>
    <t>Situaciones de aprendizaje sugeridas (SDA)</t>
  </si>
  <si>
    <t>SDA 1</t>
  </si>
  <si>
    <t>Ma vie en Aragon : crée ton blog vidéo</t>
  </si>
  <si>
    <t>Subtítulo</t>
  </si>
  <si>
    <t>Situación de Aprendizaje para 1.º ESO – Francés como Segunda Lengua Extranjera</t>
  </si>
  <si>
    <t>Contexto</t>
  </si>
  <si>
    <t>Estudiantes de 1.º ESO en Aragón, con 3 sesiones semanales de francés. El centro participa en un proyecto eTwinning con un instituto de la región de Auvernia-Ródano-Alpes, Francia. La SDA se desarrolla durante las primeras 10 sesiones del curso.</t>
  </si>
  <si>
    <t>Reto central</t>
  </si>
  <si>
    <t>¿Cómo presentarías tu vida cotidiana en Aragón a un estudiante francés de tu edad? Deberás crear un vídeo-blog (vlog) en francés, de 2-3 minutos, mostrando y explicando aspectos de tu día a día (horarios, comidas, actividades, elementos culturales aragoneses) y publicarlo en el blog de aula para que tus corresponsales lo vean y te comenten.</t>
  </si>
  <si>
    <t>Recursos</t>
  </si>
  <si>
    <t xml:space="preserve">
• Modelo de vlog creado por el docente
• Organizador gráfico para la rutina
• Guía de vocabulario y estructuras
• Dispositivos móviles o tabletas
• Canva o iMovie para edición
• Blog de aula (Google Sites o WordPress)
• Rúbrica de evaluación</t>
  </si>
  <si>
    <t>Transversales</t>
  </si>
  <si>
    <t>Competencia digital (uso de herramientas de grabación y edición, publicación en blog). Competencia social y cívica (trabajo en equipo, respeto intercultural). Competencia en comunicación lingüística (expresión oral y escrita en francés). Competencia personal, social y de aprender a aprender (autoevaluación, reflexión).</t>
  </si>
  <si>
    <t>Fase</t>
  </si>
  <si>
    <t>Duración</t>
  </si>
  <si>
    <t>Descripción</t>
  </si>
  <si>
    <t>Evidencia recogida</t>
  </si>
  <si>
    <t>Activación y planteamiento del reto</t>
  </si>
  <si>
    <t>1 sesión</t>
  </si>
  <si>
    <t>Presentación del reto a través de un vídeo de un estudiante francés saludando y preguntando cómo es un día típico en Aragón. Lluvia de ideas sobre qué aspectos mostrar. Visionado de un vlog modelo (en francés) sobre la vida cotidiana. Se forman parejas y se asigna el corresponsal francés.</t>
  </si>
  <si>
    <t>Anotaciones de la lluvia de ideas en la pizarra y preguntas iniciales de los estudiantes.</t>
  </si>
  <si>
    <t>Adquisición guiada de saberes</t>
  </si>
  <si>
    <t>3 sesiones</t>
  </si>
  <si>
    <t>Se trabajan estructuras verbales (presente de indicativo, verbos pronominales), vocabulario de la rutina (horarios, comidas, actividades, asignaturas) y de la cultura aragonesa (clima, fiestas, gastronomía). Lectura de textos descriptivos y escucha de audios sobre rutinas en Francia. Práctica de pronunciación. Los estudiantes completan un organizador gráfico con su propia rutina.</t>
  </si>
  <si>
    <t>Organizador gráfico cumplimentado y ejercicios de producción oral grabados (audio corto).</t>
  </si>
  <si>
    <t>Aplicación al reto</t>
  </si>
  <si>
    <t>Los estudiantes elaboran un guión para su vlog (en francés) que incluya: saludo, descripción de la rutina (mañana, tarde, noche), un elemento cultural aragonés (ej. la jota, el Pilar, el ternasco). Revisión del guión en parejas y con el docente. Preparación de materiales (fotos, objetos, carteles). Ensayo de la grabación.</t>
  </si>
  <si>
    <t>Guión escrito en francés con correcciones del docente y coevaluación entre parejas.</t>
  </si>
  <si>
    <t>Producción y comunicación</t>
  </si>
  <si>
    <t>2 sesiones</t>
  </si>
  <si>
    <t>Grabación del vlog (en parejas o individual) con dispositivos móviles o cámara del centro. Edición básica (cortes, subtítulos opcionales) usando herramientas como Canva o iMovie. Publicación en el blog de aula con una breve descripción escrita. Los estudiantes visualizan los vlogs de sus compañeros y dejan comentarios en francés (siguiendo estructuras dadas: 'Bonjour! J'aime ta vidéo parce que...').</t>
  </si>
  <si>
    <t>Vídeo final publicado, descripción escrita y comentarios en el blog.</t>
  </si>
  <si>
    <t>Reflexión y evaluación</t>
  </si>
  <si>
    <t>Visionado conjunto de algunos vlogs seleccionados. Debate sobre las diferencias culturales observadas (horarios, comidas, celebraciones) y cómo se sintieron al presentar su cultura. Rellenan una rúbrica de autoevaluación y coevaluación (sobre los criterios 1.1, 2.1, 2.2, 6.1, 6.2). Reflexión escrita individual: '¿Qué he aprendido sobre mí y sobre la cultura francesa?'</t>
  </si>
  <si>
    <t>Rúbrica cumplimentada y reflexión escrita.</t>
  </si>
  <si>
    <t>SDA 2</t>
  </si>
  <si>
    <t>Enquête chez les jeunes aragonais</t>
  </si>
  <si>
    <t>Analyser et présenter les habitudes de consommation des adolescents en Aragon</t>
  </si>
  <si>
    <t>Alumnos de 1.º ESO de un instituto de Aragón, con 3 horas semanales de Francés como Segunda Lengua Extranjera. La SDA se desarrolla en el segundo trimestre, tras una primera situación de aprendizaje sobre presentación personal. El centro se ubica en una zona urbana con diversidad socioeconómica.</t>
  </si>
  <si>
    <t>¿Cuáles son los hábitos de consumo de los jóvenes aragoneses en su tiempo libre (redes sociales, deporte, lectura, etc.)? ¿Podemos recoger datos reales en el instituto y comunicar los resultados en francés a la comunidad educativa?</t>
  </si>
  <si>
    <t xml:space="preserve">
• Ordenadores o tablets con acceso a Canva
• Proyector y pizarra digital
• Fichas de vocabulario y números en francés
• Modelos de infografías en francés
• Plantilla de encuesta en papel y/o Google Forms
• Cronómetro para presentaciones</t>
  </si>
  <si>
    <t>Competencia digital (uso de Canva y tratamiento de datos), competencia matemática (cálculo de porcentajes, interpretación de gráficos), competencia social y cívica (trabajo en equipo, respeto a la diversidad de opiniones), conciencia y expresión cultural (comparación de hábitos con otros países francófonos).</t>
  </si>
  <si>
    <t>Presentación del reto: '¿Qué hacen los jóvenes aragoneses en su tiempo libre?' Lluvia de ideas en gran grupo sobre hábitos (deporte, redes, lectura, videojuegos). Visualización de ejemplos de infografías en francés sobre encuestas juveniles. Explicación del producto final: crear una infografía con datos reales del instituto. Se forman equipos de 4 personas.</t>
  </si>
  <si>
    <t>Registro de ideas en la pizarra digital y anotaciones individuales en el cuaderno.</t>
  </si>
  <si>
    <t>Sesión 2: Introducción de vocabulario de pasatiempos (regarder la télé, faire du sport, jouer aux jeux vidéo, lire, etc.) y expresiones de frecuencia (tous les jours, souvent, rarement). Actividad de emparejamiento y juegos de memoria. Sesión 3: Números cardinales y ordinales básicos (10-100) y cómo expresar cantidades (la plupart, certains, peu de). Práctica de preguntas tipo encuesta: 'Combien de fois par semaine...?' y 'Quelle est ton activité préférée?'. Realización de una micro-encuesta oral simulada entre compañeros.</t>
  </si>
  <si>
    <t>Ejercicios escritos de vocabulario y números; grabación de audio breve con preguntas y respuestas (autoevaluación).</t>
  </si>
  <si>
    <t>Sesión 4: En equipos, diseñan una encuesta escrita con 5 preguntas en francés sobre hábitos de consumo (tiempo libre, uso de redes, deporte, etc.). El profesor revisa borradores. Se imprime o digitaliza el formulario. Sesión 5: Aplicación de la encuesta a otros alumnos del grupo y/o de otros grupos durante la clase (interacción oral guiada: cada equipo entrevista a 5 compañeros, anotando respuestas numéricas en una tabla). Recogida de datos.</t>
  </si>
  <si>
    <t>Borrador de la encuesta corregido; tabla de datos rellena con las respuestas obtenidas.</t>
  </si>
  <si>
    <t>Sesión 6: Procesamiento de datos: cada equipo calcula frecuencias y porcentajes simples (con ayuda del docente si necesario). Aprenden a usar Canva para crear una infografía: título en francés, gráficos de barras o tarta, frases cortas con los hallazgos (ej. '60% des élèves regardent la télé le soir'). Sesión 7: Finalización de la infografía y preparación de una breve presentación oral (1 minuto por equipo) para explicar los resultados a la clase. Ensayo en parejas.</t>
  </si>
  <si>
    <t>Infografía digital terminada (producto final) y guión de la presentación oral.</t>
  </si>
  <si>
    <t>Sesión 8: Exposición oral de cada equipo (1 minuto) ante la clase. Coevaluación mediante rúbrica (claridad, contenido, pronunciación). Autoevaluación individual sobre lo aprendido y dificultades (diario de aprendizaje). El profesor recoge las infografías para su publicación en la web del instituto. Reflexión conjunta sobre la utilidad de la encuesta y el francés como herramienta de comunicación social.</t>
  </si>
  <si>
    <t>Rúbrica de coevaluación cumplimentada; autoevaluación escrita; infografía final.</t>
  </si>
  <si>
    <t>SDA 3</t>
  </si>
  <si>
    <t>Créons une fresque francophone en Aragon</t>
  </si>
  <si>
    <t>Producción artística colaborativa sobre los vínculos entre Aragón y la Francofonía</t>
  </si>
  <si>
    <t>Alumnado de 1.º ESO de la asignatura Segunda Lengua Extranjera: Francés en Aragón. La clase tiene 25 estudiantes con niveles A1-A2. El centro se encuentra en una zona rural con tradición de intercambios con Francia a través del Camino de Santiago. Se busca fomentar la expresión oral y escrita, la interacción y la valoración de la diversidad cultural mediante una creación artística colectiva.</t>
  </si>
  <si>
    <t>¿Cómo podemos mostrar, a través de una obra artística colectiva, los lazos históricos y culturales entre Aragón y los países francófonos?</t>
  </si>
  <si>
    <t xml:space="preserve">
• Papel continuo o cartulinas grandes (mural físico) o dispositivos con Canva/Google Draw (mural digital)
• Lápices de colores, rotuladores, pinturas
• Fichas de vocabulario y estructuras
• Dispositivos para grabar audio (móviles, tablets)
• Altavoz para reproducción
• Modelos de leyendas y audios-guía</t>
  </si>
  <si>
    <t>Educación en valores: respeto por la diversidad cultural y lingüística, trabajo cooperativo. Competencia digital: uso de herramientas de grabación y diseño. Conciencia y expresión cultural: apreciación del arte y el patrimonio.</t>
  </si>
  <si>
    <t>Se presenta la pregunta reto: '¿Cómo mostrar los lazos entre Aragón y la Francofonía?' Mediante imágenes de murales colaborativos y un breve vídeo sobre el Camino de Santiago en Aragón, se activan conocimientos previos. Se forma un mapa mental colectivo en la pizarra con ideas de elementos (castillos, peregrinos, la lengua occitana, etc.). Se organizan grupos heterogéneos de 4-5 alumnos.</t>
  </si>
  <si>
    <t>Anotaciones del mapa mental (foto o registro en la pizarra).</t>
  </si>
  <si>
    <t>Se trabajan los contenidos necesarios: vocabulario de arte (couleurs, formes, matériaux), descripciones físicas (c’est grand/petit, il y a…), nacionalidades y gentilicios (français, aragonais). Se practica la expresión de opiniones (je pense que, à mon avis). Se modelan oralmente frases tipo para el audio-guía. Se proporciona una ficha con estructuras clave y un ejemplo de leyenda bilingüe.</t>
  </si>
  <si>
    <t>Ejercicios escritos de vocabulario y estructura; participación oral en actividades de role-play.</t>
  </si>
  <si>
    <t>Cada grupo investiga brevemente un aspecto concreto (p.ej., el Camino francés, la influencia occitana, personajes como Ramón Berenguer). Deciden qué elementos incluir y cómo representarlos. Diseñan un boceto del mural y redactan en francés las frases para la leyenda. Graban un primer borrador del audio-guía, ensayando y corrigiendo la pronunciación. El docente guía y resuelve dudas.</t>
  </si>
  <si>
    <t>Boceto del mural (foto) y borrador de la leyenda (texto escrito en grupo).</t>
  </si>
  <si>
    <t>Realización del mural: cada grupo pinta o dibuja su sección en un papel continuo (alternativa digital: collage con herramientas Canva o similar). Se unifican las partes en un mural común. Se escribe la leyenda definitiva y se monta. Se graba finalmente el audio-guía (cada miembro dice una o dos frases) y se edita en un solo archivo. Se prepara la presentación oral breve para la exposición.</t>
  </si>
  <si>
    <t>Mural terminado (foto o archivo digital), archivo de audio y leyenda impresa.</t>
  </si>
  <si>
    <t>Exposición del mural y reproducción del audio-guía a la clase. Cada grupo recibe feedback oral de los compañeros. Se realiza una autoevaluación individual (rúbrica sobre su contribución y aprendizaje) y coevaluación grupal (cuestionario). Se discute qué han aprendido sobre la Francofonía y la colaboración. El docente recoge los trabajos para evaluación.</t>
  </si>
  <si>
    <t>Rúbricas de autoevaluación y coevaluación cumplimentadas; registro de participación en la exposición.</t>
  </si>
  <si>
    <t>Diseño Universal del Aprendizaje (DUA) — sugerencias por CE</t>
  </si>
  <si>
    <t>Eje DUA</t>
  </si>
  <si>
    <t>Principio</t>
  </si>
  <si>
    <t>Sugerencias prácticas</t>
  </si>
  <si>
    <t>CE.1</t>
  </si>
  <si>
    <t>Representación</t>
  </si>
  <si>
    <t>Proporcionar múltiples medios de representación</t>
  </si>
  <si>
    <t xml:space="preserve">
• Utilizar organizadores gráficos visuales que conecten palabras 'transparentes' (cognados) entre el francés y el español para facilitar la inferencia de significados en textos escritos.
• Ofrecer las grabaciones de audio con transcripciones enriquecidas mediante códigos de colores que distingan las marcas de género y número no audibles en francés (como las terminaciones -e, -es, -ent).
• Presentar los textos breves en formato digital con hipervínculos que, al pasar el ratón, muestren una imagen o un sinónimo sencillo en francés en lugar de la traducción directa.</t>
  </si>
  <si>
    <t>Acción y expresión</t>
  </si>
  <si>
    <t>Proporcionar múltiples medios de acción y expresión</t>
  </si>
  <si>
    <t xml:space="preserve">
• Permitir que el alumnado demuestre la comprensión de un texto mediante la creación de un 'storyboard' digital o analógico en lugar de responder exclusivamente a cuestionarios escritos.
• Proporcionar plantillas de 'andamiaje' (sentence starters) en francés para que los alumnos puedan estructurar sus respuestas sobre los detalles del texto sin bloquearse por la sintaxis.
• Ofrecer la opción de realizar un resumen oral grabado (podcast corto) utilizando herramientas como Vocaroo para aquellos alumnos con mayor competencia comunicativa oral que escrita.</t>
  </si>
  <si>
    <t>Implicación / motivación</t>
  </si>
  <si>
    <t>Proporcionar múltiples formas de implicación</t>
  </si>
  <si>
    <t xml:space="preserve">
• Diseñar una 'misión de búsqueda' (webquest o escape room) donde la interpretación correcta de detalles en textos sobre cultura francófona sea la clave para avanzar de nivel.
• Ofrecer un 'menú de lectura' con tres opciones de textos de la misma dificultad pero distinta temática (deportes, gastronomía o música francesa) para que el alumno elija según su interés.
• Implementar un sistema de 'autoevaluación por insignias' donde el alumnado registre sus logros al identificar correctamente inferencias o palabras clave, fomentando la autonomía.</t>
  </si>
  <si>
    <t>CE.2</t>
  </si>
  <si>
    <t>Proporcionar múltiples formas de representación</t>
  </si>
  <si>
    <t xml:space="preserve">
• Utilizar organizadores gráficos de 'muros de palabras' (word walls) con códigos de color específicos para el francés (ej. azul para masculino, rosa para femenino, verde para plural) que ayuden a visualizar la concordancia gramatical antes de la producción escrita.
• Ofrecer modelos de textos breves (descripciones, rutinas) en formato bimodal: texto escrito acompañado de iconos de apoyo visual (ARASAAC) y archivos de audio integrados para que el alumnado asocie la grafía con la fonética francesa.
• Presentar plantillas de 'sentence builders' o tablas de sustitución que desglosen la estructura de la oración francesa (Sujeto + Verbo + Complemento) permitiendo al alumnado ver las combinaciones posibles de forma lógica y visual.</t>
  </si>
  <si>
    <t>Proporcionar múltiples formas de acción y expresión</t>
  </si>
  <si>
    <t xml:space="preserve">
• Permitir la entrega de la producción escrita a través de herramientas digitales de 'storytelling' (como BookCreator o Canva) donde puedan combinar breves frases en francés con imágenes o GIFs que actúen como estrategia de compensación visual.
• Implementar el uso de grabadoras de voz o herramientas de dictado (speech-to-text) en francés para que el alumnado con dificultades motrices o de dislexia pueda volcar sus ideas oralmente antes de trabajar la ortografía arbitraria del idioma.
• Proporcionar 'checklists' de autorreparación personalizadas con símbolos (ej. un ojo para revisar la 's' del plural, un corazón para la concordancia del adjetivo) que guíen al alumno en la revisión autónoma de sus borradores.</t>
  </si>
  <si>
    <t xml:space="preserve">
• Plantear tareas de escritura con propósitos comunicativos reales y actuales, como crear un perfil de Instagram para un personaje francófono ficticio o escribir un mensaje de WhatsApp para quedar con un 'correspondant'.
• Ofrecer un 'menú de opciones' para el producto final donde el alumno elija el nivel de complejidad: desde escribir una postal sencilla hasta diseñar un folleto turístico de una ciudad francófona, ajustando el desafío a su competencia lingüística.
• Integrar dinámicas de 'gamificación' en la revisión, como el 'Detective de Errores', donde los alumnos ganan insignias por encontrar y corregir fallos específicos de concordancia o léxico en textos ajenos o propios de forma lúdica.</t>
  </si>
  <si>
    <t>CE.3</t>
  </si>
  <si>
    <t xml:space="preserve">
• Utilizar organizadores visuales codificados por colores para distinguir registros (formal/informal) y fórmulas de cortesía francesas (tu vs. vous), apoyados con pictogramas de contexto.
• Ofrecer tarjetas de 'andamiaje comunicativo' con estructuras de inicio, desarrollo y cierre de diálogos (salutations, prise de parole, congé) disponibles en formato físico y digital con audio integrado.
• Presentar modelos de interacción mediante vídeos cortos de situaciones cotidianas reales en Francia, con subtítulos opcionales en francés y apoyo visual para gestos no verbales típicos (la bise, gestos de duda).</t>
  </si>
  <si>
    <t xml:space="preserve">
• Permitir la realización de los intercambios comunicativos mediante avatares digitales o grabaciones de audio previas para reducir la ansiedad lingüística antes de la interacción presencial.
• Crear un 'Mur de la Coopération' digital (tipo Padlet) donde el alumnado suba micro-diálogos grabados o escritos utilizando herramientas de predicción de texto en francés.
• Fomentar el uso de 'scripts' flexibles o guiones gráficos (storyboards) que el alumnado puede consultar durante las simulaciones de compra en un 'marché' o reserva en un 'hôtel'.</t>
  </si>
  <si>
    <t xml:space="preserve">
• Implementar un sistema de 'Missions de Politesse' donde el alumnado gane insignias digitales al aplicar normas de cortesía francesas de forma espontánea en el aula.
• Diseñar situaciones de aprendizaje basadas en intereses reales (gaming, moda, deportes) para que los diálogos tengan un propósito comunicativo auténtico y significativo.
• Utilizar rúbricas de autoevaluación y coevaluación simplificadas que se centren en el éxito de la comunicación y la cooperación, más que en la perfección gramatical.</t>
  </si>
  <si>
    <t>CE.4</t>
  </si>
  <si>
    <t>Proporcionar múltiples formas de representación para que el alumnado perciba y comprenda la información de mediación.</t>
  </si>
  <si>
    <t xml:space="preserve">
• Utilizar 'Tarjetas de Andamiaje de Transparencia' que vinculen visualmente cognatos y falsos amigos entre el francés y el español para facilitar la identificación de conceptos clave antes de mediar.
• Presentar diagramas de flujo de 'Simplificación Sintáctica' que muestren visualmente cómo transformar una oración compleja en francés (con subordinadas) en dos frases simples (Sujeto + Verbo + Complemento) para transmitir el mensaje esencial.
• Proporcionar glosarios visuales temáticos (p. ej. el horario escolar o el menú de la cantine) que incluyan el término en francés, una imagen icónica y el concepto simplificado en la lengua de llegada.</t>
  </si>
  <si>
    <t>Proporcionar múltiples formas de acción y expresión para demostrar la competencia mediadora.</t>
  </si>
  <si>
    <t xml:space="preserve">
• Crear un 'Manual de Bienvenida' bilingüe en formato infografía para un alumno francófono recién llegado, utilizando pictogramas y frases cortas en francés para explicar las normas del instituto.
• Grabar una 'Nota de Voz de Emergencia' simulando una situación en la que el alumno debe explicar en español a un familiar el contenido básico de un anuncio de megafonía escuchado en una estación de tren francesa.
• Diseñar una 'Guía Visual de Compras' donde el alumno actúe como mediador en un mercado francés, traduciendo y simplificando las ofertas de los carteles (prix, quantité, produit) para un acompañante que no habla el idioma.</t>
  </si>
  <si>
    <t>Proporcionar múltiples formas de implicación para captar el interés y mantener el esfuerzo en tareas de mediación.</t>
  </si>
  <si>
    <t xml:space="preserve">
• Implementar el 'Desafío del Intérprete' mediante juegos de rol basados en situaciones de interés real para 1.º ESO, como ayudar a un gamer francófono a entender las reglas de un videojuego o las instrucciones de un reto de TikTok.
• Ofrecer un 'Menú de Mediación' con tres niveles de dificultad elegibles: desde mediar palabras sueltas en un cartel hasta explicar el sentido general de una invitación a una fiesta de cumpleaños en Francia.
• Utilizar la 'Mediación Cultural' permitiendo que los alumnos elijan un elemento de la cultura francófona que les atraiga (música, deportes, gastronomía) para actuar como embajadores y explicarlo de forma sencilla a sus compañeros.</t>
  </si>
  <si>
    <t>CE.5</t>
  </si>
  <si>
    <t xml:space="preserve">
• Utilizar organizadores visuales de 'Transferencia Interlingüística' que comparen mediante códigos de colores las estructuras de la frase simple en francés, español e inglés (Sujeto + Verbo + Complemento) para identificar patrones comunes.
• Presentar el vocabulario nuevo mediante 'Mapas de Transparencia', clasificando las palabras en tres columnas: transparentes (cognados como 'musique'), dudosas (semitransparentes) y opacas (falsos amigos como 'cantine'), apoyado con audios de pronunciación contrastiva.
• Proporcionar 'Infografías de Estrategias de Compensación' que modelen visualmente cómo usar gestos, dibujos o palabras puente en otras lenguas cuando no se conoce el término exacto en francés durante una interacción.</t>
  </si>
  <si>
    <t xml:space="preserve">
• Crear un 'Diario de Estrategias' en formato podcast o vídeo corto donde el alumnado explique qué paso lógico siguió para adivinar el significado de una palabra desconocida en un texto francés (inferencia por contexto, etimología o semejanza con el inglés/español).
• Elaborar un 'Mural de Puentes Lingüísticos' digital (tipo Padlet) donde los alumnos publiquen comparativas gramaticales creativas, como la formación del plural en francés frente al español, usando memes o ejemplos propios.
• Realizar una tarea de mediación oral en la que deban explicar en francés a un compañero un concepto cultural francófono, permitiéndoles usar un 'glosario de apoyo bilingüe' diseñado por ellos mismos previamente.</t>
  </si>
  <si>
    <t xml:space="preserve">
• Implementar el 'Desafío del Detective Lingüístico': los alumnos eligen un tema de interés (videojuegos, moda, deportes) y deben encontrar 5 palabras francesas que se usen en esos ámbitos en su lengua materna, analizando su cambio de significado.
• Ofrecer la opción de crear un 'Kit de Supervivencia Comunicativa' personalizado, donde cada alumno selecciona y organiza las 10 frases y 3 estrategias no verbales que le resultan más útiles para no romper la comunicación en el aula.
• Diseñar una actividad de 'Gamificación por Contraste' donde los alumnos ganen puntos al identificar 'falsos amigos' peligrosos entre el francés y el inglés/español en situaciones de la vida cotidiana (ej. 'attendre' vs 'atender').</t>
  </si>
  <si>
    <t>CE.6</t>
  </si>
  <si>
    <t>Proporcionar múltiples formas de representación para percibir y comprender la diversidad cultural y lingüística.</t>
  </si>
  <si>
    <t xml:space="preserve">
• Utilizar mapas interactivos de la Francofonía que incluyan muestras de audio reales de diferentes acentos (Quebec, Senegal, Bélgica) y no solo el estándar de París, permitiendo comparar la fonética con su lengua materna.
• Presentar 'mots transparents' (cognados) y falsos amigos mediante organizadores gráficos visuales que conecten el francés con el castellano y otras lenguas presentes en el aula, facilitando el reconocimiento de la raíz latina común.
• Exponer infografías comparativas sobre normas de cortesía no verbal (la bise, gestos de saludo, distancia física) utilizando pictogramas y vídeos cortos sin audio para que el alumnado identifique visualmente las convenciones sociales.</t>
  </si>
  <si>
    <t>Proporcionar múltiples formas de acción y expresión para demostrar la competencia intercultural.</t>
  </si>
  <si>
    <t xml:space="preserve">
• Crear un 'Pasaporte Intercultural Digital' donde el alumnado elija el formato (vlog, mural interactivo en Padlet o podcast corto) para narrar un choque cultural ficticio resuelto con empatía.
• Realizar dramatizaciones de situaciones cotidianas (comprar pan, saludar a un profesor) permitiendo elegir entre el uso de marionetas, grabación de vídeo con filtros o representación teatral en vivo, aplicando el registro formal (vous) e informal (tu).
• Diseñar un 'Inventario de Galicismos' presentes en el entorno cotidiano (moda, gastronomía, deporte) utilizando fotografía móvil, diseño gráfico o listas categorizadas para explicar la influencia del francés en su propia cultura.</t>
  </si>
  <si>
    <t>Proporcionar múltiples formas de implicación para fomentar el interés por la diversidad.</t>
  </si>
  <si>
    <t xml:space="preserve">
• Implementar el 'Desafío de la Caja Misteriosa Francófona': retos semanales sobre curiosidades culturales (¿por qué se comen crêpes en la Chandeleur?) con niveles de dificultad elegibles para obtener insignias de 'Embajador Intercultural'.
• Organizar un proyecto de 'Curaduría Musical' donde cada alumno seleccione una canción actual en francés de un continente distinto, justificando su elección en un foro de clase basado en sus propios intereses rítmicos o temáticos.
• Establecer un sistema de 'Mentores Lingüísticos' temporales donde los alumnos que dominan otras lenguas romances ayuden a identificar similitudes estructurales con el francés, valorando su bagaje lingüístico previo como un activo en el aula.</t>
  </si>
  <si>
    <t>Mapeo CE → descriptores del Perfil de Salida</t>
  </si>
  <si>
    <t>Descriptores principales</t>
  </si>
  <si>
    <t>Descriptores secundarios</t>
  </si>
  <si>
    <t>Justificación</t>
  </si>
  <si>
    <t>CCL2, CCL3, CP1</t>
  </si>
  <si>
    <t>CD1, CPSAA1, STEM1</t>
  </si>
  <si>
    <t>La CE implica comprender e interpretar textos, por lo que se asocia con CCL2 y CCL3; al ser en lengua extranjera, con CP1. La búsqueda de fuentes fiables vincula CD1, y el uso de estrategias remite a CPSAA1 y STEM1 (razonamiento).</t>
  </si>
  <si>
    <t>CCL1, CCL5, CP2</t>
  </si>
  <si>
    <t>CD3, CPSAA1, CE1</t>
  </si>
  <si>
    <t>Producir textos se relaciona con CCL1 (expresión) y CCL5 (organización); CP2 por ser en lengua extranjera. Los recursos digitales implican CD3, la planificación y autorreparación con CPSAA1, y la iniciativa con CE1.</t>
  </si>
  <si>
    <t>CCL1, CP2, CPSAA3</t>
  </si>
  <si>
    <t>CD3, CC3, CPSAA5</t>
  </si>
  <si>
    <t>Interactuar oralmente requiere CCL1, CP2 (producción interactiva) y CPSAA3 (cooperación). El uso de medios digitales enlaza CD3; la adecuación a normas sociales se vincula CC3, y la autonomía creciente con CPSAA5.</t>
  </si>
  <si>
    <t>CP3, CCL5, CPSAA1</t>
  </si>
  <si>
    <t>CC1, CCEC1, CD1</t>
  </si>
  <si>
    <t>Mediar entre lenguas es CP3; transmitir información de manera clara requiere CCL5; usar estrategias de simplificación conlleva CPSAA1. La diversidad lingüística conecta con CC1 y CCEC1, y la búsqueda de información con CD1.</t>
  </si>
  <si>
    <t>CP2, CPSAA1, CPSAA4</t>
  </si>
  <si>
    <t>CCEC1, CC2, STEM4</t>
  </si>
  <si>
    <t>Ampliar repertorios lingüísticos se asocia con CP2; reflexionar críticamente sobre el funcionamiento lingüístico con CPSAA1; tomar conciencia de estrategias propias con CPSAA4. La diversidad cultural vincula CCEC1 y CC2, y el análisis reflexivo con STEM4.</t>
  </si>
  <si>
    <t>CC1, CCEC1, CP3</t>
  </si>
  <si>
    <t>CC2, CPSAA4, CCEC4</t>
  </si>
  <si>
    <t>Valorar la diversidad lingüística, cultural y artística implica CC1, CCEC1 y CP3 (mediación intercultural). Compartir semejanzas y diferencias requiere CC2; la reflexión crítica sobre la propia cultura con CPSAA4, y la apreciación artística con CCEC4.</t>
  </si>
  <si>
    <t>Preguntas frecuentes específicas de la CCAA</t>
  </si>
  <si>
    <t>Categoría</t>
  </si>
  <si>
    <t>Pregunta</t>
  </si>
  <si>
    <t>Respuesta</t>
  </si>
  <si>
    <t>Normativa</t>
  </si>
  <si>
    <t>¿Qué normativa autonómica específica regula la Segunda Lengua Extranjera: Francés en 1.º ESO en Aragón?</t>
  </si>
  <si>
    <t>La Orden ECD/489/2016, de 26 de mayo, por la que se aprueba el currículo de la ESO en Aragón, modificada por la Orden ECD/2021 y desarrollada en la Resolución de 30 de julio de 2021, establece los criterios de evaluación y saberes básicos para Francés en 1.º ESO, con 3 horas semanales.</t>
  </si>
  <si>
    <t>Secuenciación</t>
  </si>
  <si>
    <t>¿En qué se diferencia la carga horaria de Francés en 1.º ESO en Aragón respecto a la del BOE?</t>
  </si>
  <si>
    <t>El BOE establece 2 horas semanales para Segunda Lengua Extranjera en 1.º ESO, mientras que Aragón amplía a 3 horas. Esto permite profundizar en los 6 criterios de evaluación y 25 saberes, facilitando la integración de tareas competenciales.</t>
  </si>
  <si>
    <t>Evaluación</t>
  </si>
  <si>
    <t>¿Cómo se evalúa la competencia comunicativa oral en Francés 1.º ESO con solo 3 horas semanales y 15 criterios?</t>
  </si>
  <si>
    <t>Se priorizan los criterios relacionados con producción e interacción oral (p.ej., 1.2, 2.1). Se usan diálogos cortos, role-plays y grabaciones. Cada trimestre se evalúan al menos 2 criterios orales, combinando coevaluación y observación sistemática.</t>
  </si>
  <si>
    <t>Inspeccion</t>
  </si>
  <si>
    <t>¿Qué solicita específicamente la inspección educativa en Aragón sobre la programación de Francés en 1.º ESO?</t>
  </si>
  <si>
    <t>La inspección exige que la programación detalle la secuenciación de los 25 saberes en las 3 horas semanales, la vinculación de cada criterio de evaluación (15) con las competencias específicas (6), y un plan de atención a la diversidad con medidas DUA explícitas.</t>
  </si>
  <si>
    <t>¿Qué recursos digitales recomienda el departamento de Francés en Aragón para 1.º ESO con 3 horas semanales?</t>
  </si>
  <si>
    <t>Se usan la plataforma Éditions Maison des Langues (extraits), la web TV5MONDE (nivel A1) y la aplicación Quizlet para vocabulario. También se aprovechan los recursos del Centro Aragonés de Recursos para la Educación Inclusiva (CAREI) para adaptaciones.</t>
  </si>
  <si>
    <t>Departamento</t>
  </si>
  <si>
    <t>¿Cómo organizar la coordinación interdisciplinar del departamento de Francés con otras materias en 1.º ESO?</t>
  </si>
  <si>
    <t>Se coordina con Geografía e Historia para trabajar contenidos culturales (francofonía) y con Lengua Castellana para estrategias de expresión oral. Se programan 2 proyectos interdisciplinares al curso, uno por trimestre, evaluados con rúbricas consensuadas.</t>
  </si>
  <si>
    <t>Atencion_diversidad</t>
  </si>
  <si>
    <t>¿Qué medidas específicas de atención a la diversidad se aplican en Francés 1.º ESO en Aragón con 3 horas y 25 saberes?</t>
  </si>
  <si>
    <t>Se priorizan 12 saberes básicos para alumnado con nivel curricular inferior, se usan apoyos visuales y TIC, y se realizan adaptaciones de acceso (audios con transcripción). Las agrupaciones flexibles dentro del aula permiten ritmos diferenciados.</t>
  </si>
  <si>
    <t>Recuperación</t>
  </si>
  <si>
    <t>¿Cómo se recupera la materia de Francés de 1.º ESO en Aragón si un alumno no supera los criterios?</t>
  </si>
  <si>
    <t>Se establecen planes de refuerzo individualizados con 4 tareas clave (una por competencia específica). Se evalúa mediante una prueba global escrita y oral en junio y, si no supera, en septiembre. Se contabilizan los 6 criterios de evaluación pendientes.</t>
  </si>
  <si>
    <t>Cómo programar tu LOMLOE — guía 7 pasos</t>
  </si>
  <si>
    <t>Título</t>
  </si>
  <si>
    <t>Tiempo estimado</t>
  </si>
  <si>
    <t>Tip práctico</t>
  </si>
  <si>
    <t>Leer el decreto vigente</t>
  </si>
  <si>
    <t>1 hora</t>
  </si>
  <si>
    <t>Descarga el decreto autonómico que desarrolla el currículo de Francés 1.º ESO en tu comunidad. Localiza el anexo específico de Segunda Lengua Extranjera y verifica el número de criterios de evaluación y saberes básicos. Identifica las competencias clave vinculadas (CCL, CP, CPSAA, etc.) y cómo se relacionan con los criterios.</t>
  </si>
  <si>
    <t>Abre el decreto y busca las tablas de criterios; suele haber un cuadro resumen que te ahorra leer todo el texto. Fotografía o extrae ese cuadro antes de seguir.</t>
  </si>
  <si>
    <t>Listar las CE y criterios</t>
  </si>
  <si>
    <t>Transcribe en un documento (p.ej., hoja de cálculo o tabla) las 6 competencias específicas y todos los criterios de evaluación (31 según input). Asígnale un código corto por criterio (ej. CEC1.1, CEC2.3). Revisa que el total coincida y que no falten.</t>
  </si>
  <si>
    <t>Usa una columna extra para marcar los criterios que son más fácilmente evaluables con un mismo instrumento (ej. producción oral). Te ayudará en el paso 3.</t>
  </si>
  <si>
    <t>Priorizar criterios e instrumentos</t>
  </si>
  <si>
    <t>2 horas</t>
  </si>
  <si>
    <t>Agrupa criterios por afinidad temática (comprensión, producción, mediación…) y por tipo de evidencia. Decide qué instrumentos usarás: rúbricas, escalas de observación, pruebas escritas, diálogos… Asigna cada criterio a uno o dos instrumentos principales. Busca que cada criterio tenga al menos un instrumento visible.</t>
  </si>
  <si>
    <t>No intentes evaluar cada criterio con un instrumento diferente; solapa varios criterios en una misma tarea (p.ej., un diálogo evalúa CEC1, CEC2 y CEC5 simultáneamente).</t>
  </si>
  <si>
    <t>Distribuir saberes por trimestre</t>
  </si>
  <si>
    <t>Con los 104 saberes (en 6 bloques), repártelos en tres trimestres. Prioriza los bloques más básicos al inicio (saludos, presentaciones, aula) y deja los más complejos para el tercer trimestre (narración, opinión). Asegura que cada bloque está presente en al menos un trimestre, aunque sea con pocos saberes.</t>
  </si>
  <si>
    <t>Crea un calendario simple: cada saber debe aparecer en un trimestre concreto. Si un saber es transversal (ej. léxico de clase), repítelo en los tres con diferente profundidad.</t>
  </si>
  <si>
    <t>Diseñar una SDA tipo por trimestre</t>
  </si>
  <si>
    <t>3 horas</t>
  </si>
  <si>
    <t>Define una situación de aprendizaje (SDA) por trimestre. Cada SDA debe movilizar varios saberes y criterios. Redacta el reto o producto final (p.ej., presentarse en video, crear un póster, simular un diálogo en tienda). Incluye tareas intermedias que trabajen comprensión, producción y mediación.</t>
  </si>
  <si>
    <t>Haz que el producto final sea algo que el alumnado pueda compartir (audio, vídeo, mural). Así integras la competencia digital y aumentas la motivación. No olvides incluir una pauta de evaluación (rúbrica) en la propia SDA.</t>
  </si>
  <si>
    <t>Establecer ponderaciones del departamento</t>
  </si>
  <si>
    <t>Acuerda en el departamento (o en solitario si no hay más docente) el peso de cada competencia específica en la nota final. Por ejemplo: CE1 20%, CE2 20%, CE3 15%... Suma 100%. También decide el peso de cada instrumento dentro de la CE. Documenta estos acuerdos en la programación.</t>
  </si>
  <si>
    <t>Las pruebas escritas suelen tener más peso, pero la LOMLOE pide equilibrio. Dale al menos un 30% a la producción oral aunque sea con grabaciones. Así evitas que una nota baja en un examen escrito condene la evaluación global.</t>
  </si>
  <si>
    <t>Documentar atención a la diversidad y recuperación</t>
  </si>
  <si>
    <t>Incluye en la programación medidas ordinarias (refuerzo, ampliación) y específicas (adaptaciones curriculares si hay alumnado NEAE). Define cómo se recuperan las evaluaciones no superadas: pruebas específicas, trabajos de refuerzo, o re-evaluación en la siguiente SDA. Redacta un apartado de criterios de calificación y recuperación.</t>
  </si>
  <si>
    <t>Para recuperar, usa la misma SDA que ya has evaluado, pero con otra versión (cambio de contexto, mismo nivel). No hagas un examen global de todo el trimestre; mejor recupera por partes.</t>
  </si>
  <si>
    <t>Calculadora de ponderaciones — edita los pesos y mantén el total en 100 %</t>
  </si>
  <si>
    <t>Descripción breve</t>
  </si>
  <si>
    <t>Peso sugerido IA %</t>
  </si>
  <si>
    <t>Peso editable %</t>
  </si>
  <si>
    <t>Observaciones</t>
  </si>
  <si>
    <t>Interpretar y analizar el sentido global y la información específica y explícita de textos orales, escritos y multimodales breves y sencillos sobre temas frecuentes y cotidianos, d</t>
  </si>
  <si>
    <t>Seleccionar, organizar y aplicar de forma guiada las estrategias y conocimientos más adecuados en situaciones comunicativas cotidianas para comprender el sentido general, la inform</t>
  </si>
  <si>
    <t>Expresar oralmente textos breves, sencillos, estructurados, comprensibles y adecuados a la situación comunicativa sobre asuntos cotidianos y frecuentes, de relevancia para el alumn</t>
  </si>
  <si>
    <t>Organizar y redactar textos breves y comprensibles con aceptable claridad, coherencia, cohesión y adecuación a la situación comunicativa propuesta, siguiendo pautas establecidas, a</t>
  </si>
  <si>
    <t>Seleccionar, organizar y aplicar de forma guiada conocimientos y estrategias para planificar, producir y revisar textos comprensibles, coherentes y adecuados a las intenciones comu</t>
  </si>
  <si>
    <t>Planificar y participar en situaciones interactivas breves y sencillas sobre temas cotidianos, de relevancia personal y próximos a la experiencia del alumnado, a través de diversos</t>
  </si>
  <si>
    <t>Seleccionar, organizar y utilizar, de forma guiada y en entornos próximos, estrategias adecuadas para iniciar, mantener y terminar la comunicación; tomar y ceder la palabra; y soli</t>
  </si>
  <si>
    <t>Inferir y explicar textos, conceptos y comunicaciones breves y sencillas en situaciones en las que atender a la diversidad, mostrando respeto y empatía por interlocutores e interlo</t>
  </si>
  <si>
    <t>Aplicar, de forma guiada, estrategias que ayuden a crear puentes y faciliten la comprensión y producción de información y la comunicación, adecuadas a las intenciones comunicativas</t>
  </si>
  <si>
    <t>Utilizar y diferenciar los conocimientos y estrategias de mejora de la capacidad de comunicar y de aprender la Lengua Extranjera con apoyo de otros participantes y de soportes anal</t>
  </si>
  <si>
    <t>Identificar y registrar, siguiendo modelos, los progresos y dificultades de aprendizaje de la Lengua Extranjera, seleccionando de forma guiada las estrategias más eficaces para sup</t>
  </si>
  <si>
    <t>Actuar de forma empática y respetuosa en situaciones interculturales construyendo vínculos entre las diferentes lenguas y culturas y rechazando cualquier tipo de discriminación, pr</t>
  </si>
  <si>
    <t>Aceptar y adecuarse a la diversidad lingüística, cultural y artística propia de países donde se habla la Lengua Extranjera, reconociéndola como fuente de enriquecimiento personal y</t>
  </si>
  <si>
    <t>Aplicar, de forma guiada, estrategias para explicar y apreciar la diversidad lingüística, cultural y artística, atendiendo a valores ecosociales y democráticos y respetando los pri</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</si>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</sst>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15</v>
      </c>
    </row>
    <row r="9" spans="1:2">
      <c r="A9" s="6" t="s">
        <v>13</v>
      </c>
      <c r="B9" s="7">
        <v>25</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395</v>
      </c>
      <c r="B1" s="4"/>
      <c r="C1" s="4"/>
      <c r="D1" s="4"/>
    </row>
    <row r="2" spans="1:4">
      <c r="A2" s="8" t="s">
        <v>217</v>
      </c>
      <c r="B2" s="8" t="s">
        <v>396</v>
      </c>
      <c r="C2" s="8" t="s">
        <v>397</v>
      </c>
      <c r="D2" s="8" t="s">
        <v>398</v>
      </c>
    </row>
    <row r="3" spans="1:4">
      <c r="A3" s="7" t="s">
        <v>357</v>
      </c>
      <c r="B3" s="7" t="s">
        <v>399</v>
      </c>
      <c r="C3" s="7" t="s">
        <v>400</v>
      </c>
      <c r="D3" s="7" t="s">
        <v>401</v>
      </c>
    </row>
    <row r="4" spans="1:4">
      <c r="A4" s="7" t="s">
        <v>367</v>
      </c>
      <c r="B4" s="7" t="s">
        <v>402</v>
      </c>
      <c r="C4" s="7" t="s">
        <v>403</v>
      </c>
      <c r="D4" s="7" t="s">
        <v>404</v>
      </c>
    </row>
    <row r="5" spans="1:4">
      <c r="A5" s="7" t="s">
        <v>373</v>
      </c>
      <c r="B5" s="7" t="s">
        <v>405</v>
      </c>
      <c r="C5" s="7" t="s">
        <v>406</v>
      </c>
      <c r="D5" s="7" t="s">
        <v>407</v>
      </c>
    </row>
    <row r="6" spans="1:4">
      <c r="A6" s="7" t="s">
        <v>377</v>
      </c>
      <c r="B6" s="7" t="s">
        <v>408</v>
      </c>
      <c r="C6" s="7" t="s">
        <v>409</v>
      </c>
      <c r="D6" s="7" t="s">
        <v>410</v>
      </c>
    </row>
    <row r="7" spans="1:4">
      <c r="A7" s="7" t="s">
        <v>384</v>
      </c>
      <c r="B7" s="7" t="s">
        <v>411</v>
      </c>
      <c r="C7" s="7" t="s">
        <v>412</v>
      </c>
      <c r="D7" s="7" t="s">
        <v>413</v>
      </c>
    </row>
    <row r="8" spans="1:4">
      <c r="A8" s="7" t="s">
        <v>388</v>
      </c>
      <c r="B8" s="7" t="s">
        <v>414</v>
      </c>
      <c r="C8" s="7" t="s">
        <v>415</v>
      </c>
      <c r="D8" s="7" t="s">
        <v>416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417</v>
      </c>
      <c r="B1" s="4"/>
      <c r="C1" s="4"/>
    </row>
    <row r="2" spans="1:3">
      <c r="A2" s="8" t="s">
        <v>418</v>
      </c>
      <c r="B2" s="8" t="s">
        <v>419</v>
      </c>
      <c r="C2" s="8" t="s">
        <v>420</v>
      </c>
    </row>
    <row r="3" spans="1:3">
      <c r="A3" s="7" t="s">
        <v>421</v>
      </c>
      <c r="B3" s="7" t="s">
        <v>422</v>
      </c>
      <c r="C3" s="7" t="s">
        <v>423</v>
      </c>
    </row>
    <row r="4" spans="1:3">
      <c r="A4" s="7" t="s">
        <v>424</v>
      </c>
      <c r="B4" s="7" t="s">
        <v>425</v>
      </c>
      <c r="C4" s="7" t="s">
        <v>426</v>
      </c>
    </row>
    <row r="5" spans="1:3">
      <c r="A5" s="7" t="s">
        <v>427</v>
      </c>
      <c r="B5" s="7" t="s">
        <v>428</v>
      </c>
      <c r="C5" s="7" t="s">
        <v>429</v>
      </c>
    </row>
    <row r="6" spans="1:3">
      <c r="A6" s="7" t="s">
        <v>430</v>
      </c>
      <c r="B6" s="7" t="s">
        <v>431</v>
      </c>
      <c r="C6" s="7" t="s">
        <v>432</v>
      </c>
    </row>
    <row r="7" spans="1:3">
      <c r="A7" s="7" t="s">
        <v>293</v>
      </c>
      <c r="B7" s="7" t="s">
        <v>433</v>
      </c>
      <c r="C7" s="7" t="s">
        <v>434</v>
      </c>
    </row>
    <row r="8" spans="1:3">
      <c r="A8" s="7" t="s">
        <v>435</v>
      </c>
      <c r="B8" s="7" t="s">
        <v>436</v>
      </c>
      <c r="C8" s="7" t="s">
        <v>437</v>
      </c>
    </row>
    <row r="9" spans="1:3">
      <c r="A9" s="7" t="s">
        <v>438</v>
      </c>
      <c r="B9" s="7" t="s">
        <v>439</v>
      </c>
      <c r="C9" s="7" t="s">
        <v>440</v>
      </c>
    </row>
    <row r="10" spans="1:3">
      <c r="A10" s="7" t="s">
        <v>441</v>
      </c>
      <c r="B10" s="7" t="s">
        <v>442</v>
      </c>
      <c r="C10" s="7" t="s">
        <v>443</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444</v>
      </c>
      <c r="B1" s="4"/>
      <c r="C1" s="4"/>
      <c r="D1" s="4"/>
      <c r="E1" s="4"/>
    </row>
    <row r="2" spans="1:5">
      <c r="A2" s="8" t="s">
        <v>184</v>
      </c>
      <c r="B2" s="8" t="s">
        <v>445</v>
      </c>
      <c r="C2" s="8" t="s">
        <v>446</v>
      </c>
      <c r="D2" s="8" t="s">
        <v>299</v>
      </c>
      <c r="E2" s="8" t="s">
        <v>447</v>
      </c>
    </row>
    <row r="3" spans="1:5">
      <c r="A3" s="7">
        <v>1</v>
      </c>
      <c r="B3" s="7" t="s">
        <v>448</v>
      </c>
      <c r="C3" s="7" t="s">
        <v>449</v>
      </c>
      <c r="D3" s="7" t="s">
        <v>450</v>
      </c>
      <c r="E3" s="7" t="s">
        <v>451</v>
      </c>
    </row>
    <row r="4" spans="1:5">
      <c r="A4" s="7">
        <v>2</v>
      </c>
      <c r="B4" s="7" t="s">
        <v>452</v>
      </c>
      <c r="C4" s="7" t="s">
        <v>449</v>
      </c>
      <c r="D4" s="7" t="s">
        <v>453</v>
      </c>
      <c r="E4" s="7" t="s">
        <v>454</v>
      </c>
    </row>
    <row r="5" spans="1:5">
      <c r="A5" s="7">
        <v>3</v>
      </c>
      <c r="B5" s="7" t="s">
        <v>455</v>
      </c>
      <c r="C5" s="7" t="s">
        <v>456</v>
      </c>
      <c r="D5" s="7" t="s">
        <v>457</v>
      </c>
      <c r="E5" s="7" t="s">
        <v>458</v>
      </c>
    </row>
    <row r="6" spans="1:5">
      <c r="A6" s="7">
        <v>4</v>
      </c>
      <c r="B6" s="7" t="s">
        <v>459</v>
      </c>
      <c r="C6" s="7" t="s">
        <v>456</v>
      </c>
      <c r="D6" s="7" t="s">
        <v>460</v>
      </c>
      <c r="E6" s="7" t="s">
        <v>461</v>
      </c>
    </row>
    <row r="7" spans="1:5">
      <c r="A7" s="7">
        <v>5</v>
      </c>
      <c r="B7" s="7" t="s">
        <v>462</v>
      </c>
      <c r="C7" s="7" t="s">
        <v>463</v>
      </c>
      <c r="D7" s="7" t="s">
        <v>464</v>
      </c>
      <c r="E7" s="7" t="s">
        <v>465</v>
      </c>
    </row>
    <row r="8" spans="1:5">
      <c r="A8" s="7">
        <v>6</v>
      </c>
      <c r="B8" s="7" t="s">
        <v>466</v>
      </c>
      <c r="C8" s="7" t="s">
        <v>449</v>
      </c>
      <c r="D8" s="7" t="s">
        <v>467</v>
      </c>
      <c r="E8" s="7" t="s">
        <v>468</v>
      </c>
    </row>
    <row r="9" spans="1:5">
      <c r="A9" s="7">
        <v>7</v>
      </c>
      <c r="B9" s="7" t="s">
        <v>469</v>
      </c>
      <c r="C9" s="7" t="s">
        <v>456</v>
      </c>
      <c r="D9" s="7" t="s">
        <v>470</v>
      </c>
      <c r="E9" s="7" t="s">
        <v>471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472</v>
      </c>
      <c r="B1" s="4"/>
      <c r="C1" s="4"/>
      <c r="D1" s="4"/>
      <c r="E1" s="4"/>
      <c r="F1" s="4"/>
    </row>
    <row r="2" spans="1:6">
      <c r="A2" s="8" t="s">
        <v>36</v>
      </c>
      <c r="B2" s="8" t="s">
        <v>86</v>
      </c>
      <c r="C2" s="8" t="s">
        <v>473</v>
      </c>
      <c r="D2" s="8" t="s">
        <v>474</v>
      </c>
      <c r="E2" s="8" t="s">
        <v>475</v>
      </c>
      <c r="F2" s="8" t="s">
        <v>476</v>
      </c>
    </row>
    <row r="3" spans="1:6">
      <c r="A3" s="7">
        <v>1.1</v>
      </c>
      <c r="B3" s="7" t="s">
        <v>44</v>
      </c>
      <c r="C3" s="7" t="s">
        <v>477</v>
      </c>
      <c r="D3" s="9">
        <v>12.5</v>
      </c>
      <c r="E3" s="9">
        <v>12.5</v>
      </c>
      <c r="F3" s="7"/>
    </row>
    <row r="4" spans="1:6">
      <c r="A4" s="7">
        <v>1.2</v>
      </c>
      <c r="B4" s="7" t="s">
        <v>44</v>
      </c>
      <c r="C4" s="7" t="s">
        <v>478</v>
      </c>
      <c r="D4" s="9">
        <v>12.5</v>
      </c>
      <c r="E4" s="9">
        <v>12.5</v>
      </c>
      <c r="F4" s="7"/>
    </row>
    <row r="5" spans="1:6">
      <c r="A5" s="7">
        <v>2.1</v>
      </c>
      <c r="B5" s="7" t="s">
        <v>51</v>
      </c>
      <c r="C5" s="7" t="s">
        <v>479</v>
      </c>
      <c r="D5" s="9">
        <v>8.33</v>
      </c>
      <c r="E5" s="9">
        <v>8.33</v>
      </c>
      <c r="F5" s="7"/>
    </row>
    <row r="6" spans="1:6">
      <c r="A6" s="7">
        <v>2.2</v>
      </c>
      <c r="B6" s="7" t="s">
        <v>51</v>
      </c>
      <c r="C6" s="7" t="s">
        <v>480</v>
      </c>
      <c r="D6" s="9">
        <v>8.33</v>
      </c>
      <c r="E6" s="9">
        <v>8.33</v>
      </c>
      <c r="F6" s="7"/>
    </row>
    <row r="7" spans="1:6">
      <c r="A7" s="7">
        <v>2.3</v>
      </c>
      <c r="B7" s="7" t="s">
        <v>51</v>
      </c>
      <c r="C7" s="7" t="s">
        <v>481</v>
      </c>
      <c r="D7" s="9">
        <v>8.33</v>
      </c>
      <c r="E7" s="9">
        <v>8.33</v>
      </c>
      <c r="F7" s="7"/>
    </row>
    <row r="8" spans="1:6">
      <c r="A8" s="7">
        <v>3.1</v>
      </c>
      <c r="B8" s="7" t="s">
        <v>58</v>
      </c>
      <c r="C8" s="7" t="s">
        <v>482</v>
      </c>
      <c r="D8" s="9">
        <v>12.5</v>
      </c>
      <c r="E8" s="9">
        <v>12.5</v>
      </c>
      <c r="F8" s="7"/>
    </row>
    <row r="9" spans="1:6">
      <c r="A9" s="7">
        <v>3.2</v>
      </c>
      <c r="B9" s="7" t="s">
        <v>58</v>
      </c>
      <c r="C9" s="7" t="s">
        <v>483</v>
      </c>
      <c r="D9" s="9">
        <v>12.5</v>
      </c>
      <c r="E9" s="9">
        <v>12.5</v>
      </c>
      <c r="F9" s="7"/>
    </row>
    <row r="10" spans="1:6">
      <c r="A10" s="7">
        <v>4.1</v>
      </c>
      <c r="B10" s="7" t="s">
        <v>65</v>
      </c>
      <c r="C10" s="7" t="s">
        <v>484</v>
      </c>
      <c r="D10" s="9">
        <v>7.5</v>
      </c>
      <c r="E10" s="9">
        <v>7.5</v>
      </c>
      <c r="F10" s="7"/>
    </row>
    <row r="11" spans="1:6">
      <c r="A11" s="7">
        <v>4.2</v>
      </c>
      <c r="B11" s="7" t="s">
        <v>65</v>
      </c>
      <c r="C11" s="7" t="s">
        <v>485</v>
      </c>
      <c r="D11" s="9">
        <v>7.5</v>
      </c>
      <c r="E11" s="9">
        <v>7.5</v>
      </c>
      <c r="F11" s="7"/>
    </row>
    <row r="12" spans="1:6">
      <c r="A12" s="7">
        <v>5.1</v>
      </c>
      <c r="B12" s="7" t="s">
        <v>72</v>
      </c>
      <c r="C12" s="7" t="s">
        <v>148</v>
      </c>
      <c r="D12" s="9">
        <v>5.0</v>
      </c>
      <c r="E12" s="9">
        <v>5.0</v>
      </c>
      <c r="F12" s="7"/>
    </row>
    <row r="13" spans="1:6">
      <c r="A13" s="7">
        <v>5.2</v>
      </c>
      <c r="B13" s="7" t="s">
        <v>72</v>
      </c>
      <c r="C13" s="7" t="s">
        <v>486</v>
      </c>
      <c r="D13" s="9">
        <v>5.0</v>
      </c>
      <c r="E13" s="9">
        <v>5.0</v>
      </c>
      <c r="F13" s="7"/>
    </row>
    <row r="14" spans="1:6">
      <c r="A14" s="7">
        <v>5.3</v>
      </c>
      <c r="B14" s="7" t="s">
        <v>72</v>
      </c>
      <c r="C14" s="7" t="s">
        <v>487</v>
      </c>
      <c r="D14" s="9">
        <v>5.0</v>
      </c>
      <c r="E14" s="9">
        <v>5.0</v>
      </c>
      <c r="F14" s="7"/>
    </row>
    <row r="15" spans="1:6">
      <c r="A15" s="7">
        <v>6.1</v>
      </c>
      <c r="B15" s="7" t="s">
        <v>79</v>
      </c>
      <c r="C15" s="7" t="s">
        <v>488</v>
      </c>
      <c r="D15" s="9">
        <v>5.0</v>
      </c>
      <c r="E15" s="9">
        <v>5.0</v>
      </c>
      <c r="F15" s="7"/>
    </row>
    <row r="16" spans="1:6">
      <c r="A16" s="7">
        <v>6.2</v>
      </c>
      <c r="B16" s="7" t="s">
        <v>79</v>
      </c>
      <c r="C16" s="7" t="s">
        <v>489</v>
      </c>
      <c r="D16" s="9">
        <v>5.0</v>
      </c>
      <c r="E16" s="9">
        <v>5.0</v>
      </c>
      <c r="F16" s="7"/>
    </row>
    <row r="17" spans="1:6">
      <c r="A17" s="7">
        <v>6.3</v>
      </c>
      <c r="B17" s="7" t="s">
        <v>79</v>
      </c>
      <c r="C17" s="7" t="s">
        <v>490</v>
      </c>
      <c r="D17" s="9">
        <v>5.0</v>
      </c>
      <c r="E17" s="9">
        <v>5.0</v>
      </c>
      <c r="F17" s="7"/>
    </row>
    <row r="18" spans="1:6">
      <c r="A18" s="7" t="s">
        <v>491</v>
      </c>
      <c r="B18" s="7"/>
      <c r="C18" s="7"/>
      <c r="D18" s="9"/>
      <c r="E18" s="9">
        <f>SUM(E3:E17)</f>
        <v>119.98999999999999</v>
      </c>
      <c r="F18" s="7" t="s">
        <v>492</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8" t="s">
        <v>493</v>
      </c>
      <c r="B1" s="8" t="s">
        <v>494</v>
      </c>
      <c r="C1" s="8">
        <v>1.1</v>
      </c>
      <c r="D1" s="8">
        <v>1.2</v>
      </c>
      <c r="E1" s="8">
        <v>2.1</v>
      </c>
      <c r="F1" s="8">
        <v>2.2</v>
      </c>
      <c r="G1" s="8">
        <v>2.3</v>
      </c>
      <c r="H1" s="8">
        <v>3.1</v>
      </c>
      <c r="I1" s="8">
        <v>3.2</v>
      </c>
      <c r="J1" s="8">
        <v>4.1</v>
      </c>
      <c r="K1" s="8">
        <v>4.2</v>
      </c>
      <c r="L1" s="8">
        <v>5.1</v>
      </c>
      <c r="M1" s="8">
        <v>5.2</v>
      </c>
      <c r="N1" s="8">
        <v>5.3</v>
      </c>
      <c r="O1" s="8">
        <v>6.1</v>
      </c>
      <c r="P1" s="8">
        <v>6.2</v>
      </c>
      <c r="Q1" s="8">
        <v>6.3</v>
      </c>
      <c r="R1" s="8" t="s">
        <v>495</v>
      </c>
      <c r="S1" s="8" t="s">
        <v>476</v>
      </c>
    </row>
    <row r="2" spans="1:19">
      <c r="A2" s="7" t="s">
        <v>496</v>
      </c>
      <c r="B2" s="7"/>
      <c r="C2" s="7"/>
      <c r="D2" s="7"/>
      <c r="E2" s="7"/>
      <c r="F2" s="7"/>
      <c r="G2" s="7"/>
      <c r="H2" s="7"/>
      <c r="I2" s="7"/>
      <c r="J2" s="7"/>
      <c r="K2" s="7"/>
      <c r="L2" s="7"/>
      <c r="M2" s="7"/>
      <c r="N2" s="7"/>
      <c r="O2" s="7"/>
      <c r="P2" s="7"/>
      <c r="Q2" s="7"/>
      <c r="R2" s="7" t="str">
        <f>IFERROR(AVERAGE(C2:Q2),"")</f>
        <v/>
      </c>
      <c r="S2" s="7"/>
    </row>
    <row r="3" spans="1:19">
      <c r="A3" s="7" t="s">
        <v>497</v>
      </c>
      <c r="B3" s="7"/>
      <c r="C3" s="7"/>
      <c r="D3" s="7"/>
      <c r="E3" s="7"/>
      <c r="F3" s="7"/>
      <c r="G3" s="7"/>
      <c r="H3" s="7"/>
      <c r="I3" s="7"/>
      <c r="J3" s="7"/>
      <c r="K3" s="7"/>
      <c r="L3" s="7"/>
      <c r="M3" s="7"/>
      <c r="N3" s="7"/>
      <c r="O3" s="7"/>
      <c r="P3" s="7"/>
      <c r="Q3" s="7"/>
      <c r="R3" s="7" t="str">
        <f>IFERROR(AVERAGE(C3:Q3),"")</f>
        <v/>
      </c>
      <c r="S3" s="7"/>
    </row>
    <row r="4" spans="1:19">
      <c r="A4" s="7" t="s">
        <v>498</v>
      </c>
      <c r="B4" s="7"/>
      <c r="C4" s="7"/>
      <c r="D4" s="7"/>
      <c r="E4" s="7"/>
      <c r="F4" s="7"/>
      <c r="G4" s="7"/>
      <c r="H4" s="7"/>
      <c r="I4" s="7"/>
      <c r="J4" s="7"/>
      <c r="K4" s="7"/>
      <c r="L4" s="7"/>
      <c r="M4" s="7"/>
      <c r="N4" s="7"/>
      <c r="O4" s="7"/>
      <c r="P4" s="7"/>
      <c r="Q4" s="7"/>
      <c r="R4" s="7" t="str">
        <f>IFERROR(AVERAGE(C4:Q4),"")</f>
        <v/>
      </c>
      <c r="S4" s="7"/>
    </row>
    <row r="5" spans="1:19">
      <c r="A5" s="7" t="s">
        <v>499</v>
      </c>
      <c r="B5" s="7"/>
      <c r="C5" s="7"/>
      <c r="D5" s="7"/>
      <c r="E5" s="7"/>
      <c r="F5" s="7"/>
      <c r="G5" s="7"/>
      <c r="H5" s="7"/>
      <c r="I5" s="7"/>
      <c r="J5" s="7"/>
      <c r="K5" s="7"/>
      <c r="L5" s="7"/>
      <c r="M5" s="7"/>
      <c r="N5" s="7"/>
      <c r="O5" s="7"/>
      <c r="P5" s="7"/>
      <c r="Q5" s="7"/>
      <c r="R5" s="7" t="str">
        <f>IFERROR(AVERAGE(C5:Q5),"")</f>
        <v/>
      </c>
      <c r="S5" s="7"/>
    </row>
    <row r="6" spans="1:19">
      <c r="A6" s="7" t="s">
        <v>500</v>
      </c>
      <c r="B6" s="7"/>
      <c r="C6" s="7"/>
      <c r="D6" s="7"/>
      <c r="E6" s="7"/>
      <c r="F6" s="7"/>
      <c r="G6" s="7"/>
      <c r="H6" s="7"/>
      <c r="I6" s="7"/>
      <c r="J6" s="7"/>
      <c r="K6" s="7"/>
      <c r="L6" s="7"/>
      <c r="M6" s="7"/>
      <c r="N6" s="7"/>
      <c r="O6" s="7"/>
      <c r="P6" s="7"/>
      <c r="Q6" s="7"/>
      <c r="R6" s="7" t="str">
        <f>IFERROR(AVERAGE(C6:Q6),"")</f>
        <v/>
      </c>
      <c r="S6" s="7"/>
    </row>
    <row r="7" spans="1:19">
      <c r="A7" s="7" t="s">
        <v>501</v>
      </c>
      <c r="B7" s="7"/>
      <c r="C7" s="7"/>
      <c r="D7" s="7"/>
      <c r="E7" s="7"/>
      <c r="F7" s="7"/>
      <c r="G7" s="7"/>
      <c r="H7" s="7"/>
      <c r="I7" s="7"/>
      <c r="J7" s="7"/>
      <c r="K7" s="7"/>
      <c r="L7" s="7"/>
      <c r="M7" s="7"/>
      <c r="N7" s="7"/>
      <c r="O7" s="7"/>
      <c r="P7" s="7"/>
      <c r="Q7" s="7"/>
      <c r="R7" s="7" t="str">
        <f>IFERROR(AVERAGE(C7:Q7),"")</f>
        <v/>
      </c>
      <c r="S7" s="7"/>
    </row>
    <row r="8" spans="1:19">
      <c r="A8" s="7" t="s">
        <v>502</v>
      </c>
      <c r="B8" s="7"/>
      <c r="C8" s="7"/>
      <c r="D8" s="7"/>
      <c r="E8" s="7"/>
      <c r="F8" s="7"/>
      <c r="G8" s="7"/>
      <c r="H8" s="7"/>
      <c r="I8" s="7"/>
      <c r="J8" s="7"/>
      <c r="K8" s="7"/>
      <c r="L8" s="7"/>
      <c r="M8" s="7"/>
      <c r="N8" s="7"/>
      <c r="O8" s="7"/>
      <c r="P8" s="7"/>
      <c r="Q8" s="7"/>
      <c r="R8" s="7" t="str">
        <f>IFERROR(AVERAGE(C8:Q8),"")</f>
        <v/>
      </c>
      <c r="S8" s="7"/>
    </row>
    <row r="9" spans="1:19">
      <c r="A9" s="7" t="s">
        <v>503</v>
      </c>
      <c r="B9" s="7"/>
      <c r="C9" s="7"/>
      <c r="D9" s="7"/>
      <c r="E9" s="7"/>
      <c r="F9" s="7"/>
      <c r="G9" s="7"/>
      <c r="H9" s="7"/>
      <c r="I9" s="7"/>
      <c r="J9" s="7"/>
      <c r="K9" s="7"/>
      <c r="L9" s="7"/>
      <c r="M9" s="7"/>
      <c r="N9" s="7"/>
      <c r="O9" s="7"/>
      <c r="P9" s="7"/>
      <c r="Q9" s="7"/>
      <c r="R9" s="7" t="str">
        <f>IFERROR(AVERAGE(C9:Q9),"")</f>
        <v/>
      </c>
      <c r="S9" s="7"/>
    </row>
    <row r="10" spans="1:19">
      <c r="A10" s="7" t="s">
        <v>504</v>
      </c>
      <c r="B10" s="7"/>
      <c r="C10" s="7"/>
      <c r="D10" s="7"/>
      <c r="E10" s="7"/>
      <c r="F10" s="7"/>
      <c r="G10" s="7"/>
      <c r="H10" s="7"/>
      <c r="I10" s="7"/>
      <c r="J10" s="7"/>
      <c r="K10" s="7"/>
      <c r="L10" s="7"/>
      <c r="M10" s="7"/>
      <c r="N10" s="7"/>
      <c r="O10" s="7"/>
      <c r="P10" s="7"/>
      <c r="Q10" s="7"/>
      <c r="R10" s="7" t="str">
        <f>IFERROR(AVERAGE(C10:Q10),"")</f>
        <v/>
      </c>
      <c r="S10" s="7"/>
    </row>
    <row r="11" spans="1:19">
      <c r="A11" s="7" t="s">
        <v>505</v>
      </c>
      <c r="B11" s="7"/>
      <c r="C11" s="7"/>
      <c r="D11" s="7"/>
      <c r="E11" s="7"/>
      <c r="F11" s="7"/>
      <c r="G11" s="7"/>
      <c r="H11" s="7"/>
      <c r="I11" s="7"/>
      <c r="J11" s="7"/>
      <c r="K11" s="7"/>
      <c r="L11" s="7"/>
      <c r="M11" s="7"/>
      <c r="N11" s="7"/>
      <c r="O11" s="7"/>
      <c r="P11" s="7"/>
      <c r="Q11" s="7"/>
      <c r="R11" s="7" t="str">
        <f>IFERROR(AVERAGE(C11:Q11),"")</f>
        <v/>
      </c>
      <c r="S11" s="7"/>
    </row>
    <row r="12" spans="1:19">
      <c r="A12" s="7" t="s">
        <v>506</v>
      </c>
      <c r="B12" s="7"/>
      <c r="C12" s="7"/>
      <c r="D12" s="7"/>
      <c r="E12" s="7"/>
      <c r="F12" s="7"/>
      <c r="G12" s="7"/>
      <c r="H12" s="7"/>
      <c r="I12" s="7"/>
      <c r="J12" s="7"/>
      <c r="K12" s="7"/>
      <c r="L12" s="7"/>
      <c r="M12" s="7"/>
      <c r="N12" s="7"/>
      <c r="O12" s="7"/>
      <c r="P12" s="7"/>
      <c r="Q12" s="7"/>
      <c r="R12" s="7" t="str">
        <f>IFERROR(AVERAGE(C12:Q12),"")</f>
        <v/>
      </c>
      <c r="S12" s="7"/>
    </row>
    <row r="13" spans="1:19">
      <c r="A13" s="7" t="s">
        <v>507</v>
      </c>
      <c r="B13" s="7"/>
      <c r="C13" s="7"/>
      <c r="D13" s="7"/>
      <c r="E13" s="7"/>
      <c r="F13" s="7"/>
      <c r="G13" s="7"/>
      <c r="H13" s="7"/>
      <c r="I13" s="7"/>
      <c r="J13" s="7"/>
      <c r="K13" s="7"/>
      <c r="L13" s="7"/>
      <c r="M13" s="7"/>
      <c r="N13" s="7"/>
      <c r="O13" s="7"/>
      <c r="P13" s="7"/>
      <c r="Q13" s="7"/>
      <c r="R13" s="7" t="str">
        <f>IFERROR(AVERAGE(C13:Q13),"")</f>
        <v/>
      </c>
      <c r="S13" s="7"/>
    </row>
    <row r="14" spans="1:19">
      <c r="A14" s="7" t="s">
        <v>508</v>
      </c>
      <c r="B14" s="7"/>
      <c r="C14" s="7"/>
      <c r="D14" s="7"/>
      <c r="E14" s="7"/>
      <c r="F14" s="7"/>
      <c r="G14" s="7"/>
      <c r="H14" s="7"/>
      <c r="I14" s="7"/>
      <c r="J14" s="7"/>
      <c r="K14" s="7"/>
      <c r="L14" s="7"/>
      <c r="M14" s="7"/>
      <c r="N14" s="7"/>
      <c r="O14" s="7"/>
      <c r="P14" s="7"/>
      <c r="Q14" s="7"/>
      <c r="R14" s="7" t="str">
        <f>IFERROR(AVERAGE(C14:Q14),"")</f>
        <v/>
      </c>
      <c r="S14" s="7"/>
    </row>
    <row r="15" spans="1:19">
      <c r="A15" s="7" t="s">
        <v>509</v>
      </c>
      <c r="B15" s="7"/>
      <c r="C15" s="7"/>
      <c r="D15" s="7"/>
      <c r="E15" s="7"/>
      <c r="F15" s="7"/>
      <c r="G15" s="7"/>
      <c r="H15" s="7"/>
      <c r="I15" s="7"/>
      <c r="J15" s="7"/>
      <c r="K15" s="7"/>
      <c r="L15" s="7"/>
      <c r="M15" s="7"/>
      <c r="N15" s="7"/>
      <c r="O15" s="7"/>
      <c r="P15" s="7"/>
      <c r="Q15" s="7"/>
      <c r="R15" s="7" t="str">
        <f>IFERROR(AVERAGE(C15:Q15),"")</f>
        <v/>
      </c>
      <c r="S15" s="7"/>
    </row>
    <row r="16" spans="1:19">
      <c r="A16" s="7" t="s">
        <v>510</v>
      </c>
      <c r="B16" s="7"/>
      <c r="C16" s="7"/>
      <c r="D16" s="7"/>
      <c r="E16" s="7"/>
      <c r="F16" s="7"/>
      <c r="G16" s="7"/>
      <c r="H16" s="7"/>
      <c r="I16" s="7"/>
      <c r="J16" s="7"/>
      <c r="K16" s="7"/>
      <c r="L16" s="7"/>
      <c r="M16" s="7"/>
      <c r="N16" s="7"/>
      <c r="O16" s="7"/>
      <c r="P16" s="7"/>
      <c r="Q16" s="7"/>
      <c r="R16" s="7" t="str">
        <f>IFERROR(AVERAGE(C16:Q16),"")</f>
        <v/>
      </c>
      <c r="S16" s="7"/>
    </row>
    <row r="17" spans="1:19">
      <c r="A17" s="7" t="s">
        <v>511</v>
      </c>
      <c r="B17" s="7"/>
      <c r="C17" s="7"/>
      <c r="D17" s="7"/>
      <c r="E17" s="7"/>
      <c r="F17" s="7"/>
      <c r="G17" s="7"/>
      <c r="H17" s="7"/>
      <c r="I17" s="7"/>
      <c r="J17" s="7"/>
      <c r="K17" s="7"/>
      <c r="L17" s="7"/>
      <c r="M17" s="7"/>
      <c r="N17" s="7"/>
      <c r="O17" s="7"/>
      <c r="P17" s="7"/>
      <c r="Q17" s="7"/>
      <c r="R17" s="7" t="str">
        <f>IFERROR(AVERAGE(C17:Q17),"")</f>
        <v/>
      </c>
      <c r="S17" s="7"/>
    </row>
    <row r="18" spans="1:19">
      <c r="A18" s="7" t="s">
        <v>512</v>
      </c>
      <c r="B18" s="7"/>
      <c r="C18" s="7"/>
      <c r="D18" s="7"/>
      <c r="E18" s="7"/>
      <c r="F18" s="7"/>
      <c r="G18" s="7"/>
      <c r="H18" s="7"/>
      <c r="I18" s="7"/>
      <c r="J18" s="7"/>
      <c r="K18" s="7"/>
      <c r="L18" s="7"/>
      <c r="M18" s="7"/>
      <c r="N18" s="7"/>
      <c r="O18" s="7"/>
      <c r="P18" s="7"/>
      <c r="Q18" s="7"/>
      <c r="R18" s="7" t="str">
        <f>IFERROR(AVERAGE(C18:Q18),"")</f>
        <v/>
      </c>
      <c r="S18" s="7"/>
    </row>
    <row r="19" spans="1:19">
      <c r="A19" s="7" t="s">
        <v>513</v>
      </c>
      <c r="B19" s="7"/>
      <c r="C19" s="7"/>
      <c r="D19" s="7"/>
      <c r="E19" s="7"/>
      <c r="F19" s="7"/>
      <c r="G19" s="7"/>
      <c r="H19" s="7"/>
      <c r="I19" s="7"/>
      <c r="J19" s="7"/>
      <c r="K19" s="7"/>
      <c r="L19" s="7"/>
      <c r="M19" s="7"/>
      <c r="N19" s="7"/>
      <c r="O19" s="7"/>
      <c r="P19" s="7"/>
      <c r="Q19" s="7"/>
      <c r="R19" s="7" t="str">
        <f>IFERROR(AVERAGE(C19:Q19),"")</f>
        <v/>
      </c>
      <c r="S19" s="7"/>
    </row>
    <row r="20" spans="1:19">
      <c r="A20" s="7" t="s">
        <v>514</v>
      </c>
      <c r="B20" s="7"/>
      <c r="C20" s="7"/>
      <c r="D20" s="7"/>
      <c r="E20" s="7"/>
      <c r="F20" s="7"/>
      <c r="G20" s="7"/>
      <c r="H20" s="7"/>
      <c r="I20" s="7"/>
      <c r="J20" s="7"/>
      <c r="K20" s="7"/>
      <c r="L20" s="7"/>
      <c r="M20" s="7"/>
      <c r="N20" s="7"/>
      <c r="O20" s="7"/>
      <c r="P20" s="7"/>
      <c r="Q20" s="7"/>
      <c r="R20" s="7" t="str">
        <f>IFERROR(AVERAGE(C20:Q20),"")</f>
        <v/>
      </c>
      <c r="S20" s="7"/>
    </row>
    <row r="21" spans="1:19">
      <c r="A21" s="7" t="s">
        <v>515</v>
      </c>
      <c r="B21" s="7"/>
      <c r="C21" s="7"/>
      <c r="D21" s="7"/>
      <c r="E21" s="7"/>
      <c r="F21" s="7"/>
      <c r="G21" s="7"/>
      <c r="H21" s="7"/>
      <c r="I21" s="7"/>
      <c r="J21" s="7"/>
      <c r="K21" s="7"/>
      <c r="L21" s="7"/>
      <c r="M21" s="7"/>
      <c r="N21" s="7"/>
      <c r="O21" s="7"/>
      <c r="P21" s="7"/>
      <c r="Q21" s="7"/>
      <c r="R21" s="7" t="str">
        <f>IFERROR(AVERAGE(C21:Q21),"")</f>
        <v/>
      </c>
      <c r="S21" s="7"/>
    </row>
    <row r="22" spans="1:19">
      <c r="A22" s="7" t="s">
        <v>516</v>
      </c>
      <c r="B22" s="7"/>
      <c r="C22" s="7"/>
      <c r="D22" s="7"/>
      <c r="E22" s="7"/>
      <c r="F22" s="7"/>
      <c r="G22" s="7"/>
      <c r="H22" s="7"/>
      <c r="I22" s="7"/>
      <c r="J22" s="7"/>
      <c r="K22" s="7"/>
      <c r="L22" s="7"/>
      <c r="M22" s="7"/>
      <c r="N22" s="7"/>
      <c r="O22" s="7"/>
      <c r="P22" s="7"/>
      <c r="Q22" s="7"/>
      <c r="R22" s="7" t="str">
        <f>IFERROR(AVERAGE(C22:Q22),"")</f>
        <v/>
      </c>
      <c r="S22" s="7"/>
    </row>
    <row r="23" spans="1:19">
      <c r="A23" s="7" t="s">
        <v>517</v>
      </c>
      <c r="B23" s="7"/>
      <c r="C23" s="7"/>
      <c r="D23" s="7"/>
      <c r="E23" s="7"/>
      <c r="F23" s="7"/>
      <c r="G23" s="7"/>
      <c r="H23" s="7"/>
      <c r="I23" s="7"/>
      <c r="J23" s="7"/>
      <c r="K23" s="7"/>
      <c r="L23" s="7"/>
      <c r="M23" s="7"/>
      <c r="N23" s="7"/>
      <c r="O23" s="7"/>
      <c r="P23" s="7"/>
      <c r="Q23" s="7"/>
      <c r="R23" s="7" t="str">
        <f>IFERROR(AVERAGE(C23:Q23),"")</f>
        <v/>
      </c>
      <c r="S23" s="7"/>
    </row>
    <row r="24" spans="1:19">
      <c r="A24" s="7" t="s">
        <v>518</v>
      </c>
      <c r="B24" s="7"/>
      <c r="C24" s="7"/>
      <c r="D24" s="7"/>
      <c r="E24" s="7"/>
      <c r="F24" s="7"/>
      <c r="G24" s="7"/>
      <c r="H24" s="7"/>
      <c r="I24" s="7"/>
      <c r="J24" s="7"/>
      <c r="K24" s="7"/>
      <c r="L24" s="7"/>
      <c r="M24" s="7"/>
      <c r="N24" s="7"/>
      <c r="O24" s="7"/>
      <c r="P24" s="7"/>
      <c r="Q24" s="7"/>
      <c r="R24" s="7" t="str">
        <f>IFERROR(AVERAGE(C24:Q24),"")</f>
        <v/>
      </c>
      <c r="S24" s="7"/>
    </row>
    <row r="25" spans="1:19">
      <c r="A25" s="7" t="s">
        <v>519</v>
      </c>
      <c r="B25" s="7"/>
      <c r="C25" s="7"/>
      <c r="D25" s="7"/>
      <c r="E25" s="7"/>
      <c r="F25" s="7"/>
      <c r="G25" s="7"/>
      <c r="H25" s="7"/>
      <c r="I25" s="7"/>
      <c r="J25" s="7"/>
      <c r="K25" s="7"/>
      <c r="L25" s="7"/>
      <c r="M25" s="7"/>
      <c r="N25" s="7"/>
      <c r="O25" s="7"/>
      <c r="P25" s="7"/>
      <c r="Q25" s="7"/>
      <c r="R25" s="7" t="str">
        <f>IFERROR(AVERAGE(C25:Q25),"")</f>
        <v/>
      </c>
      <c r="S25" s="7"/>
    </row>
    <row r="26" spans="1:19">
      <c r="A26" s="7" t="s">
        <v>520</v>
      </c>
      <c r="B26" s="7"/>
      <c r="C26" s="7"/>
      <c r="D26" s="7"/>
      <c r="E26" s="7"/>
      <c r="F26" s="7"/>
      <c r="G26" s="7"/>
      <c r="H26" s="7"/>
      <c r="I26" s="7"/>
      <c r="J26" s="7"/>
      <c r="K26" s="7"/>
      <c r="L26" s="7"/>
      <c r="M26" s="7"/>
      <c r="N26" s="7"/>
      <c r="O26" s="7"/>
      <c r="P26" s="7"/>
      <c r="Q26" s="7"/>
      <c r="R26" s="7" t="str">
        <f>IFERROR(AVERAGE(C26:Q26),"")</f>
        <v/>
      </c>
      <c r="S26" s="7"/>
    </row>
    <row r="27" spans="1:19">
      <c r="A27" s="7" t="s">
        <v>521</v>
      </c>
      <c r="B27" s="7"/>
      <c r="C27" s="7"/>
      <c r="D27" s="7"/>
      <c r="E27" s="7"/>
      <c r="F27" s="7"/>
      <c r="G27" s="7"/>
      <c r="H27" s="7"/>
      <c r="I27" s="7"/>
      <c r="J27" s="7"/>
      <c r="K27" s="7"/>
      <c r="L27" s="7"/>
      <c r="M27" s="7"/>
      <c r="N27" s="7"/>
      <c r="O27" s="7"/>
      <c r="P27" s="7"/>
      <c r="Q27" s="7"/>
      <c r="R27" s="7" t="str">
        <f>IFERROR(AVERAGE(C27:Q27),"")</f>
        <v/>
      </c>
      <c r="S27" s="7"/>
    </row>
    <row r="28" spans="1:19">
      <c r="A28" s="7" t="s">
        <v>522</v>
      </c>
      <c r="B28" s="7"/>
      <c r="C28" s="7"/>
      <c r="D28" s="7"/>
      <c r="E28" s="7"/>
      <c r="F28" s="7"/>
      <c r="G28" s="7"/>
      <c r="H28" s="7"/>
      <c r="I28" s="7"/>
      <c r="J28" s="7"/>
      <c r="K28" s="7"/>
      <c r="L28" s="7"/>
      <c r="M28" s="7"/>
      <c r="N28" s="7"/>
      <c r="O28" s="7"/>
      <c r="P28" s="7"/>
      <c r="Q28" s="7"/>
      <c r="R28" s="7" t="str">
        <f>IFERROR(AVERAGE(C28:Q28),"")</f>
        <v/>
      </c>
      <c r="S28" s="7"/>
    </row>
    <row r="29" spans="1:19">
      <c r="A29" s="7" t="s">
        <v>523</v>
      </c>
      <c r="B29" s="7"/>
      <c r="C29" s="7"/>
      <c r="D29" s="7"/>
      <c r="E29" s="7"/>
      <c r="F29" s="7"/>
      <c r="G29" s="7"/>
      <c r="H29" s="7"/>
      <c r="I29" s="7"/>
      <c r="J29" s="7"/>
      <c r="K29" s="7"/>
      <c r="L29" s="7"/>
      <c r="M29" s="7"/>
      <c r="N29" s="7"/>
      <c r="O29" s="7"/>
      <c r="P29" s="7"/>
      <c r="Q29" s="7"/>
      <c r="R29" s="7" t="str">
        <f>IFERROR(AVERAGE(C29:Q29),"")</f>
        <v/>
      </c>
      <c r="S29" s="7"/>
    </row>
    <row r="30" spans="1:19">
      <c r="A30" s="7" t="s">
        <v>524</v>
      </c>
      <c r="B30" s="7"/>
      <c r="C30" s="7"/>
      <c r="D30" s="7"/>
      <c r="E30" s="7"/>
      <c r="F30" s="7"/>
      <c r="G30" s="7"/>
      <c r="H30" s="7"/>
      <c r="I30" s="7"/>
      <c r="J30" s="7"/>
      <c r="K30" s="7"/>
      <c r="L30" s="7"/>
      <c r="M30" s="7"/>
      <c r="N30" s="7"/>
      <c r="O30" s="7"/>
      <c r="P30" s="7"/>
      <c r="Q30" s="7"/>
      <c r="R30" s="7" t="str">
        <f>IFERROR(AVERAGE(C30:Q30),"")</f>
        <v/>
      </c>
      <c r="S30" s="7"/>
    </row>
    <row r="31" spans="1:19">
      <c r="A31" s="7" t="s">
        <v>525</v>
      </c>
      <c r="B31" s="7"/>
      <c r="C31" s="7"/>
      <c r="D31" s="7"/>
      <c r="E31" s="7"/>
      <c r="F31" s="7"/>
      <c r="G31" s="7"/>
      <c r="H31" s="7"/>
      <c r="I31" s="7"/>
      <c r="J31" s="7"/>
      <c r="K31" s="7"/>
      <c r="L31" s="7"/>
      <c r="M31" s="7"/>
      <c r="N31" s="7"/>
      <c r="O31" s="7"/>
      <c r="P31" s="7"/>
      <c r="Q31" s="7"/>
      <c r="R31" s="7" t="str">
        <f>IFERROR(AVERAGE(C31:Q31),"")</f>
        <v/>
      </c>
      <c r="S31" s="7"/>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71</v>
      </c>
    </row>
    <row r="6" spans="1:8">
      <c r="A6" s="7" t="s">
        <v>43</v>
      </c>
      <c r="B6" s="7" t="s">
        <v>72</v>
      </c>
      <c r="C6" s="7" t="s">
        <v>73</v>
      </c>
      <c r="D6" s="7" t="s">
        <v>74</v>
      </c>
      <c r="E6" s="7" t="s">
        <v>75</v>
      </c>
      <c r="F6" s="7" t="s">
        <v>76</v>
      </c>
      <c r="G6" s="7" t="s">
        <v>77</v>
      </c>
      <c r="H6" s="7" t="s">
        <v>78</v>
      </c>
    </row>
    <row r="7" spans="1:8">
      <c r="A7" s="7" t="s">
        <v>43</v>
      </c>
      <c r="B7" s="7" t="s">
        <v>79</v>
      </c>
      <c r="C7" s="7" t="s">
        <v>80</v>
      </c>
      <c r="D7" s="7" t="s">
        <v>81</v>
      </c>
      <c r="E7" s="7" t="s">
        <v>82</v>
      </c>
      <c r="F7" s="7" t="s">
        <v>83</v>
      </c>
      <c r="G7" s="7" t="s">
        <v>84</v>
      </c>
      <c r="H7" s="7" t="s">
        <v>85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86</v>
      </c>
      <c r="D1" s="8" t="s">
        <v>37</v>
      </c>
      <c r="E1" s="8" t="s">
        <v>38</v>
      </c>
      <c r="F1" s="8" t="s">
        <v>87</v>
      </c>
      <c r="G1" s="8" t="s">
        <v>88</v>
      </c>
      <c r="H1" s="8" t="s">
        <v>89</v>
      </c>
      <c r="I1" s="8" t="s">
        <v>90</v>
      </c>
      <c r="J1" s="8" t="s">
        <v>91</v>
      </c>
      <c r="K1" s="8" t="s">
        <v>92</v>
      </c>
    </row>
    <row r="2" spans="1:11">
      <c r="A2" s="7" t="s">
        <v>43</v>
      </c>
      <c r="B2" s="7">
        <v>1.1</v>
      </c>
      <c r="C2" s="7" t="s">
        <v>44</v>
      </c>
      <c r="D2" s="7" t="s">
        <v>93</v>
      </c>
      <c r="E2" s="7" t="s">
        <v>94</v>
      </c>
      <c r="F2" s="7" t="s">
        <v>95</v>
      </c>
      <c r="G2" s="7" t="s">
        <v>96</v>
      </c>
      <c r="H2" s="7" t="s">
        <v>97</v>
      </c>
      <c r="I2" s="7" t="s">
        <v>98</v>
      </c>
      <c r="J2" s="7" t="s">
        <v>99</v>
      </c>
      <c r="K2" s="9">
        <v>6.67</v>
      </c>
    </row>
    <row r="3" spans="1:11">
      <c r="A3" s="7" t="s">
        <v>43</v>
      </c>
      <c r="B3" s="7">
        <v>1.2</v>
      </c>
      <c r="C3" s="7" t="s">
        <v>44</v>
      </c>
      <c r="D3" s="7" t="s">
        <v>100</v>
      </c>
      <c r="E3" s="7" t="s">
        <v>101</v>
      </c>
      <c r="F3" s="7" t="s">
        <v>102</v>
      </c>
      <c r="G3" s="7" t="s">
        <v>103</v>
      </c>
      <c r="H3" s="7" t="s">
        <v>97</v>
      </c>
      <c r="I3" s="7" t="s">
        <v>104</v>
      </c>
      <c r="J3" s="7" t="s">
        <v>105</v>
      </c>
      <c r="K3" s="9">
        <v>6.67</v>
      </c>
    </row>
    <row r="4" spans="1:11">
      <c r="A4" s="7" t="s">
        <v>43</v>
      </c>
      <c r="B4" s="7">
        <v>2.1</v>
      </c>
      <c r="C4" s="7" t="s">
        <v>51</v>
      </c>
      <c r="D4" s="7" t="s">
        <v>106</v>
      </c>
      <c r="E4" s="7" t="s">
        <v>107</v>
      </c>
      <c r="F4" s="7" t="s">
        <v>108</v>
      </c>
      <c r="G4" s="7" t="s">
        <v>109</v>
      </c>
      <c r="H4" s="7" t="s">
        <v>110</v>
      </c>
      <c r="I4" s="7" t="s">
        <v>111</v>
      </c>
      <c r="J4" s="7" t="s">
        <v>112</v>
      </c>
      <c r="K4" s="9">
        <v>6.67</v>
      </c>
    </row>
    <row r="5" spans="1:11">
      <c r="A5" s="7" t="s">
        <v>43</v>
      </c>
      <c r="B5" s="7">
        <v>2.2</v>
      </c>
      <c r="C5" s="7" t="s">
        <v>51</v>
      </c>
      <c r="D5" s="7" t="s">
        <v>113</v>
      </c>
      <c r="E5" s="7" t="s">
        <v>114</v>
      </c>
      <c r="F5" s="7" t="s">
        <v>115</v>
      </c>
      <c r="G5" s="7" t="s">
        <v>116</v>
      </c>
      <c r="H5" s="7" t="s">
        <v>110</v>
      </c>
      <c r="I5" s="7" t="s">
        <v>117</v>
      </c>
      <c r="J5" s="7" t="s">
        <v>118</v>
      </c>
      <c r="K5" s="9">
        <v>6.67</v>
      </c>
    </row>
    <row r="6" spans="1:11">
      <c r="A6" s="7" t="s">
        <v>43</v>
      </c>
      <c r="B6" s="7">
        <v>2.3</v>
      </c>
      <c r="C6" s="7" t="s">
        <v>51</v>
      </c>
      <c r="D6" s="7" t="s">
        <v>119</v>
      </c>
      <c r="E6" s="7" t="s">
        <v>120</v>
      </c>
      <c r="F6" s="7" t="s">
        <v>108</v>
      </c>
      <c r="G6" s="7" t="s">
        <v>121</v>
      </c>
      <c r="H6" s="7" t="s">
        <v>110</v>
      </c>
      <c r="I6" s="7" t="s">
        <v>122</v>
      </c>
      <c r="J6" s="7" t="s">
        <v>123</v>
      </c>
      <c r="K6" s="9">
        <v>6.67</v>
      </c>
    </row>
    <row r="7" spans="1:11">
      <c r="A7" s="7" t="s">
        <v>43</v>
      </c>
      <c r="B7" s="7">
        <v>3.1</v>
      </c>
      <c r="C7" s="7" t="s">
        <v>58</v>
      </c>
      <c r="D7" s="7" t="s">
        <v>124</v>
      </c>
      <c r="E7" s="7" t="s">
        <v>125</v>
      </c>
      <c r="F7" s="7" t="s">
        <v>126</v>
      </c>
      <c r="G7" s="7" t="s">
        <v>127</v>
      </c>
      <c r="H7" s="7" t="s">
        <v>110</v>
      </c>
      <c r="I7" s="7" t="s">
        <v>128</v>
      </c>
      <c r="J7" s="7" t="s">
        <v>129</v>
      </c>
      <c r="K7" s="9">
        <v>6.67</v>
      </c>
    </row>
    <row r="8" spans="1:11">
      <c r="A8" s="7" t="s">
        <v>43</v>
      </c>
      <c r="B8" s="7">
        <v>3.2</v>
      </c>
      <c r="C8" s="7" t="s">
        <v>58</v>
      </c>
      <c r="D8" s="7" t="s">
        <v>130</v>
      </c>
      <c r="E8" s="7" t="s">
        <v>131</v>
      </c>
      <c r="F8" s="7" t="s">
        <v>132</v>
      </c>
      <c r="G8" s="7" t="s">
        <v>133</v>
      </c>
      <c r="H8" s="7" t="s">
        <v>134</v>
      </c>
      <c r="I8" s="7" t="s">
        <v>135</v>
      </c>
      <c r="J8" s="7" t="s">
        <v>136</v>
      </c>
      <c r="K8" s="9">
        <v>6.67</v>
      </c>
    </row>
    <row r="9" spans="1:11">
      <c r="A9" s="7" t="s">
        <v>43</v>
      </c>
      <c r="B9" s="7">
        <v>4.1</v>
      </c>
      <c r="C9" s="7" t="s">
        <v>65</v>
      </c>
      <c r="D9" s="7" t="s">
        <v>137</v>
      </c>
      <c r="E9" s="7" t="s">
        <v>138</v>
      </c>
      <c r="F9" s="7" t="s">
        <v>139</v>
      </c>
      <c r="G9" s="7" t="s">
        <v>140</v>
      </c>
      <c r="H9" s="7" t="s">
        <v>110</v>
      </c>
      <c r="I9" s="7" t="s">
        <v>141</v>
      </c>
      <c r="J9" s="7" t="s">
        <v>142</v>
      </c>
      <c r="K9" s="9">
        <v>6.67</v>
      </c>
    </row>
    <row r="10" spans="1:11">
      <c r="A10" s="7" t="s">
        <v>43</v>
      </c>
      <c r="B10" s="7">
        <v>4.2</v>
      </c>
      <c r="C10" s="7" t="s">
        <v>65</v>
      </c>
      <c r="D10" s="7" t="s">
        <v>143</v>
      </c>
      <c r="E10" s="7" t="s">
        <v>144</v>
      </c>
      <c r="F10" s="7" t="s">
        <v>102</v>
      </c>
      <c r="G10" s="7" t="s">
        <v>145</v>
      </c>
      <c r="H10" s="7" t="s">
        <v>110</v>
      </c>
      <c r="I10" s="7" t="s">
        <v>146</v>
      </c>
      <c r="J10" s="7" t="s">
        <v>147</v>
      </c>
      <c r="K10" s="9">
        <v>6.67</v>
      </c>
    </row>
    <row r="11" spans="1:11">
      <c r="A11" s="7" t="s">
        <v>43</v>
      </c>
      <c r="B11" s="7">
        <v>5.1</v>
      </c>
      <c r="C11" s="7" t="s">
        <v>72</v>
      </c>
      <c r="D11" s="7" t="s">
        <v>148</v>
      </c>
      <c r="E11" s="7" t="s">
        <v>149</v>
      </c>
      <c r="F11" s="7" t="s">
        <v>150</v>
      </c>
      <c r="G11" s="7" t="s">
        <v>151</v>
      </c>
      <c r="H11" s="7" t="s">
        <v>152</v>
      </c>
      <c r="I11" s="7" t="s">
        <v>153</v>
      </c>
      <c r="J11" s="7" t="s">
        <v>154</v>
      </c>
      <c r="K11" s="9">
        <v>6.67</v>
      </c>
    </row>
    <row r="12" spans="1:11">
      <c r="A12" s="7" t="s">
        <v>43</v>
      </c>
      <c r="B12" s="7">
        <v>5.2</v>
      </c>
      <c r="C12" s="7" t="s">
        <v>72</v>
      </c>
      <c r="D12" s="7" t="s">
        <v>155</v>
      </c>
      <c r="E12" s="7" t="s">
        <v>156</v>
      </c>
      <c r="F12" s="7" t="s">
        <v>132</v>
      </c>
      <c r="G12" s="7" t="s">
        <v>157</v>
      </c>
      <c r="H12" s="7" t="s">
        <v>152</v>
      </c>
      <c r="I12" s="7" t="s">
        <v>158</v>
      </c>
      <c r="J12" s="7" t="s">
        <v>159</v>
      </c>
      <c r="K12" s="9">
        <v>6.67</v>
      </c>
    </row>
    <row r="13" spans="1:11">
      <c r="A13" s="7" t="s">
        <v>43</v>
      </c>
      <c r="B13" s="7">
        <v>5.3</v>
      </c>
      <c r="C13" s="7" t="s">
        <v>72</v>
      </c>
      <c r="D13" s="7" t="s">
        <v>160</v>
      </c>
      <c r="E13" s="7" t="s">
        <v>161</v>
      </c>
      <c r="F13" s="7" t="s">
        <v>162</v>
      </c>
      <c r="G13" s="7" t="s">
        <v>163</v>
      </c>
      <c r="H13" s="7" t="s">
        <v>152</v>
      </c>
      <c r="I13" s="7" t="s">
        <v>164</v>
      </c>
      <c r="J13" s="7" t="s">
        <v>165</v>
      </c>
      <c r="K13" s="9">
        <v>6.67</v>
      </c>
    </row>
    <row r="14" spans="1:11">
      <c r="A14" s="7" t="s">
        <v>43</v>
      </c>
      <c r="B14" s="7">
        <v>6.1</v>
      </c>
      <c r="C14" s="7" t="s">
        <v>79</v>
      </c>
      <c r="D14" s="7" t="s">
        <v>166</v>
      </c>
      <c r="E14" s="7" t="s">
        <v>167</v>
      </c>
      <c r="F14" s="7" t="s">
        <v>168</v>
      </c>
      <c r="G14" s="7" t="s">
        <v>169</v>
      </c>
      <c r="H14" s="7" t="s">
        <v>110</v>
      </c>
      <c r="I14" s="7" t="s">
        <v>170</v>
      </c>
      <c r="J14" s="7" t="s">
        <v>171</v>
      </c>
      <c r="K14" s="9">
        <v>6.67</v>
      </c>
    </row>
    <row r="15" spans="1:11">
      <c r="A15" s="7" t="s">
        <v>43</v>
      </c>
      <c r="B15" s="7">
        <v>6.2</v>
      </c>
      <c r="C15" s="7" t="s">
        <v>79</v>
      </c>
      <c r="D15" s="7" t="s">
        <v>172</v>
      </c>
      <c r="E15" s="7" t="s">
        <v>173</v>
      </c>
      <c r="F15" s="7" t="s">
        <v>174</v>
      </c>
      <c r="G15" s="7" t="s">
        <v>175</v>
      </c>
      <c r="H15" s="7" t="s">
        <v>110</v>
      </c>
      <c r="I15" s="7" t="s">
        <v>176</v>
      </c>
      <c r="J15" s="7" t="s">
        <v>177</v>
      </c>
      <c r="K15" s="9">
        <v>6.67</v>
      </c>
    </row>
    <row r="16" spans="1:11">
      <c r="A16" s="7" t="s">
        <v>43</v>
      </c>
      <c r="B16" s="7">
        <v>6.3</v>
      </c>
      <c r="C16" s="7" t="s">
        <v>79</v>
      </c>
      <c r="D16" s="7" t="s">
        <v>178</v>
      </c>
      <c r="E16" s="7" t="s">
        <v>179</v>
      </c>
      <c r="F16" s="7" t="s">
        <v>102</v>
      </c>
      <c r="G16" s="7" t="s">
        <v>180</v>
      </c>
      <c r="H16" s="7" t="s">
        <v>110</v>
      </c>
      <c r="I16" s="7" t="s">
        <v>181</v>
      </c>
      <c r="J16" s="7" t="s">
        <v>182</v>
      </c>
      <c r="K16" s="9">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183</v>
      </c>
      <c r="C1" s="8" t="s">
        <v>184</v>
      </c>
      <c r="D1" s="8" t="s">
        <v>185</v>
      </c>
      <c r="E1" s="8" t="s">
        <v>38</v>
      </c>
      <c r="F1" s="8" t="s">
        <v>186</v>
      </c>
      <c r="G1" s="8" t="s">
        <v>187</v>
      </c>
      <c r="H1" s="8" t="s">
        <v>188</v>
      </c>
      <c r="I1" s="8" t="s">
        <v>189</v>
      </c>
    </row>
    <row r="2" spans="1:9">
      <c r="A2" s="7" t="s">
        <v>43</v>
      </c>
      <c r="B2" s="7" t="s">
        <v>190</v>
      </c>
      <c r="C2" s="7">
        <v>1</v>
      </c>
      <c r="D2" s="7" t="s">
        <v>191</v>
      </c>
      <c r="E2" s="7"/>
      <c r="F2" s="7"/>
      <c r="G2" s="7"/>
      <c r="H2" s="7"/>
      <c r="I2" s="7"/>
    </row>
    <row r="3" spans="1:9">
      <c r="A3" s="7" t="s">
        <v>43</v>
      </c>
      <c r="B3" s="7" t="s">
        <v>190</v>
      </c>
      <c r="C3" s="7">
        <v>2</v>
      </c>
      <c r="D3" s="7" t="s">
        <v>192</v>
      </c>
      <c r="E3" s="7"/>
      <c r="F3" s="7"/>
      <c r="G3" s="7"/>
      <c r="H3" s="7"/>
      <c r="I3" s="7"/>
    </row>
    <row r="4" spans="1:9">
      <c r="A4" s="7" t="s">
        <v>43</v>
      </c>
      <c r="B4" s="7" t="s">
        <v>190</v>
      </c>
      <c r="C4" s="7">
        <v>3</v>
      </c>
      <c r="D4" s="7" t="s">
        <v>193</v>
      </c>
      <c r="E4" s="7"/>
      <c r="F4" s="7"/>
      <c r="G4" s="7"/>
      <c r="H4" s="7"/>
      <c r="I4" s="7"/>
    </row>
    <row r="5" spans="1:9">
      <c r="A5" s="7" t="s">
        <v>43</v>
      </c>
      <c r="B5" s="7" t="s">
        <v>190</v>
      </c>
      <c r="C5" s="7">
        <v>4</v>
      </c>
      <c r="D5" s="7" t="s">
        <v>194</v>
      </c>
      <c r="E5" s="7"/>
      <c r="F5" s="7"/>
      <c r="G5" s="7"/>
      <c r="H5" s="7"/>
      <c r="I5" s="7"/>
    </row>
    <row r="6" spans="1:9">
      <c r="A6" s="7" t="s">
        <v>43</v>
      </c>
      <c r="B6" s="7" t="s">
        <v>190</v>
      </c>
      <c r="C6" s="7">
        <v>5</v>
      </c>
      <c r="D6" s="7" t="s">
        <v>195</v>
      </c>
      <c r="E6" s="7"/>
      <c r="F6" s="7"/>
      <c r="G6" s="7"/>
      <c r="H6" s="7"/>
      <c r="I6" s="7"/>
    </row>
    <row r="7" spans="1:9">
      <c r="A7" s="7" t="s">
        <v>43</v>
      </c>
      <c r="B7" s="7" t="s">
        <v>190</v>
      </c>
      <c r="C7" s="7">
        <v>6</v>
      </c>
      <c r="D7" s="7" t="s">
        <v>196</v>
      </c>
      <c r="E7" s="7"/>
      <c r="F7" s="7"/>
      <c r="G7" s="7"/>
      <c r="H7" s="7"/>
      <c r="I7" s="7"/>
    </row>
    <row r="8" spans="1:9">
      <c r="A8" s="7" t="s">
        <v>43</v>
      </c>
      <c r="B8" s="7" t="s">
        <v>190</v>
      </c>
      <c r="C8" s="7">
        <v>7</v>
      </c>
      <c r="D8" s="7" t="s">
        <v>197</v>
      </c>
      <c r="E8" s="7"/>
      <c r="F8" s="7"/>
      <c r="G8" s="7"/>
      <c r="H8" s="7"/>
      <c r="I8" s="7"/>
    </row>
    <row r="9" spans="1:9">
      <c r="A9" s="7" t="s">
        <v>43</v>
      </c>
      <c r="B9" s="7" t="s">
        <v>190</v>
      </c>
      <c r="C9" s="7">
        <v>8</v>
      </c>
      <c r="D9" s="7" t="s">
        <v>198</v>
      </c>
      <c r="E9" s="7"/>
      <c r="F9" s="7"/>
      <c r="G9" s="7"/>
      <c r="H9" s="7"/>
      <c r="I9" s="7"/>
    </row>
    <row r="10" spans="1:9">
      <c r="A10" s="7" t="s">
        <v>43</v>
      </c>
      <c r="B10" s="7" t="s">
        <v>190</v>
      </c>
      <c r="C10" s="7">
        <v>9</v>
      </c>
      <c r="D10" s="7" t="s">
        <v>199</v>
      </c>
      <c r="E10" s="7"/>
      <c r="F10" s="7"/>
      <c r="G10" s="7"/>
      <c r="H10" s="7"/>
      <c r="I10" s="7"/>
    </row>
    <row r="11" spans="1:9">
      <c r="A11" s="7" t="s">
        <v>43</v>
      </c>
      <c r="B11" s="7" t="s">
        <v>190</v>
      </c>
      <c r="C11" s="7">
        <v>10</v>
      </c>
      <c r="D11" s="7" t="s">
        <v>200</v>
      </c>
      <c r="E11" s="7"/>
      <c r="F11" s="7"/>
      <c r="G11" s="7"/>
      <c r="H11" s="7"/>
      <c r="I11" s="7"/>
    </row>
    <row r="12" spans="1:9">
      <c r="A12" s="7" t="s">
        <v>43</v>
      </c>
      <c r="B12" s="7" t="s">
        <v>190</v>
      </c>
      <c r="C12" s="7">
        <v>11</v>
      </c>
      <c r="D12" s="7" t="s">
        <v>201</v>
      </c>
      <c r="E12" s="7"/>
      <c r="F12" s="7"/>
      <c r="G12" s="7"/>
      <c r="H12" s="7"/>
      <c r="I12" s="7"/>
    </row>
    <row r="13" spans="1:9">
      <c r="A13" s="7" t="s">
        <v>43</v>
      </c>
      <c r="B13" s="7" t="s">
        <v>190</v>
      </c>
      <c r="C13" s="7">
        <v>12</v>
      </c>
      <c r="D13" s="7" t="s">
        <v>202</v>
      </c>
      <c r="E13" s="7"/>
      <c r="F13" s="7"/>
      <c r="G13" s="7"/>
      <c r="H13" s="7"/>
      <c r="I13" s="7"/>
    </row>
    <row r="14" spans="1:9">
      <c r="A14" s="7" t="s">
        <v>43</v>
      </c>
      <c r="B14" s="7" t="s">
        <v>190</v>
      </c>
      <c r="C14" s="7">
        <v>13</v>
      </c>
      <c r="D14" s="7" t="s">
        <v>203</v>
      </c>
      <c r="E14" s="7"/>
      <c r="F14" s="7"/>
      <c r="G14" s="7"/>
      <c r="H14" s="7"/>
      <c r="I14" s="7"/>
    </row>
    <row r="15" spans="1:9">
      <c r="A15" s="7" t="s">
        <v>43</v>
      </c>
      <c r="B15" s="7" t="s">
        <v>190</v>
      </c>
      <c r="C15" s="7">
        <v>14</v>
      </c>
      <c r="D15" s="7" t="s">
        <v>204</v>
      </c>
      <c r="E15" s="7"/>
      <c r="F15" s="7"/>
      <c r="G15" s="7"/>
      <c r="H15" s="7"/>
      <c r="I15" s="7"/>
    </row>
    <row r="16" spans="1:9">
      <c r="A16" s="7" t="s">
        <v>43</v>
      </c>
      <c r="B16" s="7" t="s">
        <v>190</v>
      </c>
      <c r="C16" s="7">
        <v>1</v>
      </c>
      <c r="D16" s="7" t="s">
        <v>205</v>
      </c>
      <c r="E16" s="7"/>
      <c r="F16" s="7"/>
      <c r="G16" s="7"/>
      <c r="H16" s="7"/>
      <c r="I16" s="7"/>
    </row>
    <row r="17" spans="1:9">
      <c r="A17" s="7" t="s">
        <v>43</v>
      </c>
      <c r="B17" s="7" t="s">
        <v>190</v>
      </c>
      <c r="C17" s="7">
        <v>2</v>
      </c>
      <c r="D17" s="7" t="s">
        <v>206</v>
      </c>
      <c r="E17" s="7"/>
      <c r="F17" s="7"/>
      <c r="G17" s="7"/>
      <c r="H17" s="7"/>
      <c r="I17" s="7"/>
    </row>
    <row r="18" spans="1:9">
      <c r="A18" s="7" t="s">
        <v>43</v>
      </c>
      <c r="B18" s="7" t="s">
        <v>190</v>
      </c>
      <c r="C18" s="7">
        <v>3</v>
      </c>
      <c r="D18" s="7" t="s">
        <v>207</v>
      </c>
      <c r="E18" s="7"/>
      <c r="F18" s="7"/>
      <c r="G18" s="7"/>
      <c r="H18" s="7"/>
      <c r="I18" s="7"/>
    </row>
    <row r="19" spans="1:9">
      <c r="A19" s="7" t="s">
        <v>43</v>
      </c>
      <c r="B19" s="7" t="s">
        <v>190</v>
      </c>
      <c r="C19" s="7">
        <v>4</v>
      </c>
      <c r="D19" s="7" t="s">
        <v>208</v>
      </c>
      <c r="E19" s="7"/>
      <c r="F19" s="7"/>
      <c r="G19" s="7"/>
      <c r="H19" s="7"/>
      <c r="I19" s="7"/>
    </row>
    <row r="20" spans="1:9">
      <c r="A20" s="7" t="s">
        <v>43</v>
      </c>
      <c r="B20" s="7" t="s">
        <v>190</v>
      </c>
      <c r="C20" s="7">
        <v>5</v>
      </c>
      <c r="D20" s="7" t="s">
        <v>209</v>
      </c>
      <c r="E20" s="7"/>
      <c r="F20" s="7"/>
      <c r="G20" s="7"/>
      <c r="H20" s="7"/>
      <c r="I20" s="7"/>
    </row>
    <row r="21" spans="1:9">
      <c r="A21" s="7" t="s">
        <v>43</v>
      </c>
      <c r="B21" s="7" t="s">
        <v>190</v>
      </c>
      <c r="C21" s="7">
        <v>6</v>
      </c>
      <c r="D21" s="7" t="s">
        <v>210</v>
      </c>
      <c r="E21" s="7"/>
      <c r="F21" s="7"/>
      <c r="G21" s="7"/>
      <c r="H21" s="7"/>
      <c r="I21" s="7"/>
    </row>
    <row r="22" spans="1:9">
      <c r="A22" s="7" t="s">
        <v>43</v>
      </c>
      <c r="B22" s="7" t="s">
        <v>190</v>
      </c>
      <c r="C22" s="7">
        <v>1</v>
      </c>
      <c r="D22" s="7" t="s">
        <v>211</v>
      </c>
      <c r="E22" s="7"/>
      <c r="F22" s="7"/>
      <c r="G22" s="7"/>
      <c r="H22" s="7"/>
      <c r="I22" s="7"/>
    </row>
    <row r="23" spans="1:9">
      <c r="A23" s="7" t="s">
        <v>43</v>
      </c>
      <c r="B23" s="7" t="s">
        <v>190</v>
      </c>
      <c r="C23" s="7">
        <v>2</v>
      </c>
      <c r="D23" s="7" t="s">
        <v>212</v>
      </c>
      <c r="E23" s="7"/>
      <c r="F23" s="7"/>
      <c r="G23" s="7"/>
      <c r="H23" s="7"/>
      <c r="I23" s="7"/>
    </row>
    <row r="24" spans="1:9">
      <c r="A24" s="7" t="s">
        <v>43</v>
      </c>
      <c r="B24" s="7" t="s">
        <v>190</v>
      </c>
      <c r="C24" s="7">
        <v>3</v>
      </c>
      <c r="D24" s="7" t="s">
        <v>213</v>
      </c>
      <c r="E24" s="7"/>
      <c r="F24" s="7"/>
      <c r="G24" s="7"/>
      <c r="H24" s="7"/>
      <c r="I24" s="7"/>
    </row>
    <row r="25" spans="1:9">
      <c r="A25" s="7" t="s">
        <v>43</v>
      </c>
      <c r="B25" s="7" t="s">
        <v>190</v>
      </c>
      <c r="C25" s="7">
        <v>4</v>
      </c>
      <c r="D25" s="7" t="s">
        <v>214</v>
      </c>
      <c r="E25" s="7"/>
      <c r="F25" s="7"/>
      <c r="G25" s="7"/>
      <c r="H25" s="7"/>
      <c r="I25" s="7"/>
    </row>
    <row r="26" spans="1:9">
      <c r="A26" s="7" t="s">
        <v>43</v>
      </c>
      <c r="B26" s="7" t="s">
        <v>190</v>
      </c>
      <c r="C26" s="7">
        <v>5</v>
      </c>
      <c r="D26" s="7" t="s">
        <v>215</v>
      </c>
      <c r="E26" s="7"/>
      <c r="F26" s="7"/>
      <c r="G26" s="7"/>
      <c r="H26" s="7"/>
      <c r="I26"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216</v>
      </c>
      <c r="B1" s="4"/>
      <c r="C1" s="4"/>
      <c r="D1" s="4"/>
      <c r="E1" s="4"/>
      <c r="F1" s="4"/>
      <c r="G1" s="4"/>
    </row>
    <row r="2" spans="1:7">
      <c r="A2" s="8" t="s">
        <v>217</v>
      </c>
      <c r="B2" s="8" t="s">
        <v>218</v>
      </c>
      <c r="C2" s="8" t="s">
        <v>219</v>
      </c>
      <c r="D2" s="8" t="s">
        <v>220</v>
      </c>
      <c r="E2" s="8" t="s">
        <v>221</v>
      </c>
      <c r="F2" s="8" t="s">
        <v>222</v>
      </c>
      <c r="G2" s="8" t="s">
        <v>223</v>
      </c>
    </row>
    <row r="3" spans="1:7">
      <c r="A3" s="7" t="s">
        <v>44</v>
      </c>
      <c r="B3" s="7">
        <v>25</v>
      </c>
      <c r="C3" s="7" t="s">
        <v>224</v>
      </c>
      <c r="D3" s="7">
        <v>1</v>
      </c>
      <c r="E3" s="7" t="s">
        <v>225</v>
      </c>
      <c r="F3" s="7" t="s">
        <v>226</v>
      </c>
      <c r="G3" s="7" t="s">
        <v>227</v>
      </c>
    </row>
    <row r="4" spans="1:7">
      <c r="A4" s="7"/>
      <c r="B4" s="7"/>
      <c r="C4" s="7"/>
      <c r="D4" s="7">
        <v>2</v>
      </c>
      <c r="E4" s="7" t="s">
        <v>228</v>
      </c>
      <c r="F4" s="7" t="s">
        <v>229</v>
      </c>
      <c r="G4" s="7" t="s">
        <v>230</v>
      </c>
    </row>
    <row r="5" spans="1:7">
      <c r="A5" s="7"/>
      <c r="B5" s="7"/>
      <c r="C5" s="7"/>
      <c r="D5" s="7">
        <v>3</v>
      </c>
      <c r="E5" s="7" t="s">
        <v>231</v>
      </c>
      <c r="F5" s="7" t="s">
        <v>232</v>
      </c>
      <c r="G5" s="7" t="s">
        <v>233</v>
      </c>
    </row>
    <row r="6" spans="1:7">
      <c r="A6" s="7"/>
      <c r="B6" s="7"/>
      <c r="C6" s="7"/>
      <c r="D6" s="7">
        <v>4</v>
      </c>
      <c r="E6" s="7" t="s">
        <v>234</v>
      </c>
      <c r="F6" s="7" t="s">
        <v>235</v>
      </c>
      <c r="G6" s="7" t="s">
        <v>236</v>
      </c>
    </row>
    <row r="7" spans="1:7">
      <c r="A7" s="7" t="s">
        <v>51</v>
      </c>
      <c r="B7" s="7">
        <v>25</v>
      </c>
      <c r="C7" s="7" t="s">
        <v>224</v>
      </c>
      <c r="D7" s="7">
        <v>1</v>
      </c>
      <c r="E7" s="7" t="s">
        <v>225</v>
      </c>
      <c r="F7" s="7" t="s">
        <v>226</v>
      </c>
      <c r="G7" s="7" t="s">
        <v>237</v>
      </c>
    </row>
    <row r="8" spans="1:7">
      <c r="A8" s="7"/>
      <c r="B8" s="7"/>
      <c r="C8" s="7"/>
      <c r="D8" s="7">
        <v>2</v>
      </c>
      <c r="E8" s="7" t="s">
        <v>228</v>
      </c>
      <c r="F8" s="7" t="s">
        <v>229</v>
      </c>
      <c r="G8" s="7" t="s">
        <v>238</v>
      </c>
    </row>
    <row r="9" spans="1:7">
      <c r="A9" s="7"/>
      <c r="B9" s="7"/>
      <c r="C9" s="7"/>
      <c r="D9" s="7">
        <v>3</v>
      </c>
      <c r="E9" s="7" t="s">
        <v>231</v>
      </c>
      <c r="F9" s="7" t="s">
        <v>232</v>
      </c>
      <c r="G9" s="7" t="s">
        <v>239</v>
      </c>
    </row>
    <row r="10" spans="1:7">
      <c r="A10" s="7"/>
      <c r="B10" s="7"/>
      <c r="C10" s="7"/>
      <c r="D10" s="7">
        <v>4</v>
      </c>
      <c r="E10" s="7" t="s">
        <v>234</v>
      </c>
      <c r="F10" s="7" t="s">
        <v>235</v>
      </c>
      <c r="G10" s="7" t="s">
        <v>240</v>
      </c>
    </row>
    <row r="11" spans="1:7">
      <c r="A11" s="7" t="s">
        <v>58</v>
      </c>
      <c r="B11" s="7">
        <v>25</v>
      </c>
      <c r="C11" s="7" t="s">
        <v>134</v>
      </c>
      <c r="D11" s="7">
        <v>1</v>
      </c>
      <c r="E11" s="7" t="s">
        <v>225</v>
      </c>
      <c r="F11" s="7" t="s">
        <v>226</v>
      </c>
      <c r="G11" s="7" t="s">
        <v>241</v>
      </c>
    </row>
    <row r="12" spans="1:7">
      <c r="A12" s="7"/>
      <c r="B12" s="7"/>
      <c r="C12" s="7"/>
      <c r="D12" s="7">
        <v>2</v>
      </c>
      <c r="E12" s="7" t="s">
        <v>228</v>
      </c>
      <c r="F12" s="7" t="s">
        <v>229</v>
      </c>
      <c r="G12" s="7" t="s">
        <v>242</v>
      </c>
    </row>
    <row r="13" spans="1:7">
      <c r="A13" s="7"/>
      <c r="B13" s="7"/>
      <c r="C13" s="7"/>
      <c r="D13" s="7">
        <v>3</v>
      </c>
      <c r="E13" s="7" t="s">
        <v>231</v>
      </c>
      <c r="F13" s="7" t="s">
        <v>232</v>
      </c>
      <c r="G13" s="7" t="s">
        <v>243</v>
      </c>
    </row>
    <row r="14" spans="1:7">
      <c r="A14" s="7"/>
      <c r="B14" s="7"/>
      <c r="C14" s="7"/>
      <c r="D14" s="7">
        <v>4</v>
      </c>
      <c r="E14" s="7" t="s">
        <v>234</v>
      </c>
      <c r="F14" s="7" t="s">
        <v>235</v>
      </c>
      <c r="G14" s="7" t="s">
        <v>244</v>
      </c>
    </row>
    <row r="15" spans="1:7">
      <c r="A15" s="7" t="s">
        <v>65</v>
      </c>
      <c r="B15" s="7">
        <v>15</v>
      </c>
      <c r="C15" s="7" t="s">
        <v>224</v>
      </c>
      <c r="D15" s="7">
        <v>1</v>
      </c>
      <c r="E15" s="7" t="s">
        <v>225</v>
      </c>
      <c r="F15" s="7" t="s">
        <v>226</v>
      </c>
      <c r="G15" s="7" t="s">
        <v>245</v>
      </c>
    </row>
    <row r="16" spans="1:7">
      <c r="A16" s="7"/>
      <c r="B16" s="7"/>
      <c r="C16" s="7"/>
      <c r="D16" s="7">
        <v>2</v>
      </c>
      <c r="E16" s="7" t="s">
        <v>228</v>
      </c>
      <c r="F16" s="7" t="s">
        <v>229</v>
      </c>
      <c r="G16" s="7" t="s">
        <v>246</v>
      </c>
    </row>
    <row r="17" spans="1:7">
      <c r="A17" s="7"/>
      <c r="B17" s="7"/>
      <c r="C17" s="7"/>
      <c r="D17" s="7">
        <v>3</v>
      </c>
      <c r="E17" s="7" t="s">
        <v>231</v>
      </c>
      <c r="F17" s="7" t="s">
        <v>232</v>
      </c>
      <c r="G17" s="7" t="s">
        <v>247</v>
      </c>
    </row>
    <row r="18" spans="1:7">
      <c r="A18" s="7"/>
      <c r="B18" s="7"/>
      <c r="C18" s="7"/>
      <c r="D18" s="7">
        <v>4</v>
      </c>
      <c r="E18" s="7" t="s">
        <v>234</v>
      </c>
      <c r="F18" s="7" t="s">
        <v>235</v>
      </c>
      <c r="G18" s="7" t="s">
        <v>248</v>
      </c>
    </row>
    <row r="19" spans="1:7">
      <c r="A19" s="7" t="s">
        <v>72</v>
      </c>
      <c r="B19" s="7">
        <v>15</v>
      </c>
      <c r="C19" s="7" t="s">
        <v>152</v>
      </c>
      <c r="D19" s="7">
        <v>1</v>
      </c>
      <c r="E19" s="7" t="s">
        <v>225</v>
      </c>
      <c r="F19" s="7" t="s">
        <v>226</v>
      </c>
      <c r="G19" s="7" t="s">
        <v>249</v>
      </c>
    </row>
    <row r="20" spans="1:7">
      <c r="A20" s="7"/>
      <c r="B20" s="7"/>
      <c r="C20" s="7"/>
      <c r="D20" s="7">
        <v>2</v>
      </c>
      <c r="E20" s="7" t="s">
        <v>228</v>
      </c>
      <c r="F20" s="7" t="s">
        <v>229</v>
      </c>
      <c r="G20" s="7" t="s">
        <v>250</v>
      </c>
    </row>
    <row r="21" spans="1:7">
      <c r="A21" s="7"/>
      <c r="B21" s="7"/>
      <c r="C21" s="7"/>
      <c r="D21" s="7">
        <v>3</v>
      </c>
      <c r="E21" s="7" t="s">
        <v>231</v>
      </c>
      <c r="F21" s="7" t="s">
        <v>232</v>
      </c>
      <c r="G21" s="7" t="s">
        <v>251</v>
      </c>
    </row>
    <row r="22" spans="1:7">
      <c r="A22" s="7"/>
      <c r="B22" s="7"/>
      <c r="C22" s="7"/>
      <c r="D22" s="7">
        <v>4</v>
      </c>
      <c r="E22" s="7" t="s">
        <v>234</v>
      </c>
      <c r="F22" s="7" t="s">
        <v>235</v>
      </c>
      <c r="G22" s="7" t="s">
        <v>252</v>
      </c>
    </row>
    <row r="23" spans="1:7">
      <c r="A23" s="7" t="s">
        <v>79</v>
      </c>
      <c r="B23" s="7">
        <v>15</v>
      </c>
      <c r="C23" s="7" t="s">
        <v>152</v>
      </c>
      <c r="D23" s="7">
        <v>1</v>
      </c>
      <c r="E23" s="7" t="s">
        <v>225</v>
      </c>
      <c r="F23" s="7" t="s">
        <v>226</v>
      </c>
      <c r="G23" s="7" t="s">
        <v>253</v>
      </c>
    </row>
    <row r="24" spans="1:7">
      <c r="A24" s="7"/>
      <c r="B24" s="7"/>
      <c r="C24" s="7"/>
      <c r="D24" s="7">
        <v>2</v>
      </c>
      <c r="E24" s="7" t="s">
        <v>228</v>
      </c>
      <c r="F24" s="7" t="s">
        <v>229</v>
      </c>
      <c r="G24" s="7" t="s">
        <v>254</v>
      </c>
    </row>
    <row r="25" spans="1:7">
      <c r="A25" s="7"/>
      <c r="B25" s="7"/>
      <c r="C25" s="7"/>
      <c r="D25" s="7">
        <v>3</v>
      </c>
      <c r="E25" s="7" t="s">
        <v>231</v>
      </c>
      <c r="F25" s="7" t="s">
        <v>232</v>
      </c>
      <c r="G25" s="7" t="s">
        <v>255</v>
      </c>
    </row>
    <row r="26" spans="1:7">
      <c r="A26" s="7"/>
      <c r="B26" s="7"/>
      <c r="C26" s="7"/>
      <c r="D26" s="7">
        <v>4</v>
      </c>
      <c r="E26" s="7" t="s">
        <v>234</v>
      </c>
      <c r="F26" s="7" t="s">
        <v>235</v>
      </c>
      <c r="G26" s="7" t="s">
        <v>256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257</v>
      </c>
      <c r="B1" s="4"/>
      <c r="C1" s="4"/>
      <c r="D1" s="4"/>
      <c r="E1" s="4"/>
      <c r="F1" s="4"/>
      <c r="G1" s="4"/>
    </row>
    <row r="2" spans="1:7">
      <c r="A2" s="8" t="s">
        <v>258</v>
      </c>
      <c r="B2" s="8" t="s">
        <v>259</v>
      </c>
      <c r="C2" s="8" t="s">
        <v>260</v>
      </c>
      <c r="D2" s="8" t="s">
        <v>261</v>
      </c>
      <c r="E2" s="8" t="s">
        <v>262</v>
      </c>
      <c r="F2" s="8" t="s">
        <v>263</v>
      </c>
      <c r="G2" s="8" t="s">
        <v>264</v>
      </c>
    </row>
    <row r="3" spans="1:7">
      <c r="A3" s="7">
        <v>1</v>
      </c>
      <c r="B3" s="7" t="s">
        <v>265</v>
      </c>
      <c r="C3" s="7">
        <v>35</v>
      </c>
      <c r="D3" s="7" t="s">
        <v>266</v>
      </c>
      <c r="E3" s="7" t="s">
        <v>267</v>
      </c>
      <c r="F3" s="7" t="s">
        <v>268</v>
      </c>
      <c r="G3" s="7" t="s">
        <v>269</v>
      </c>
    </row>
    <row r="4" spans="1:7">
      <c r="A4" s="7"/>
      <c r="B4" s="7" t="s">
        <v>270</v>
      </c>
      <c r="C4" s="7"/>
      <c r="D4" s="7" t="s">
        <v>271</v>
      </c>
      <c r="E4" s="7"/>
      <c r="F4" s="7"/>
      <c r="G4" s="7"/>
    </row>
    <row r="5" spans="1:7">
      <c r="A5" s="7">
        <v>2</v>
      </c>
      <c r="B5" s="7" t="s">
        <v>272</v>
      </c>
      <c r="C5" s="7">
        <v>35</v>
      </c>
      <c r="D5" s="7" t="s">
        <v>273</v>
      </c>
      <c r="E5" s="7" t="s">
        <v>274</v>
      </c>
      <c r="F5" s="7" t="s">
        <v>275</v>
      </c>
      <c r="G5" s="7" t="s">
        <v>276</v>
      </c>
    </row>
    <row r="6" spans="1:7">
      <c r="A6" s="7"/>
      <c r="B6" s="7" t="s">
        <v>270</v>
      </c>
      <c r="C6" s="7"/>
      <c r="D6" s="7" t="s">
        <v>277</v>
      </c>
      <c r="E6" s="7"/>
      <c r="F6" s="7"/>
      <c r="G6" s="7"/>
    </row>
    <row r="7" spans="1:7">
      <c r="A7" s="7">
        <v>3</v>
      </c>
      <c r="B7" s="7" t="s">
        <v>278</v>
      </c>
      <c r="C7" s="7">
        <v>35</v>
      </c>
      <c r="D7" s="7" t="s">
        <v>279</v>
      </c>
      <c r="E7" s="7" t="s">
        <v>280</v>
      </c>
      <c r="F7" s="7" t="s">
        <v>281</v>
      </c>
      <c r="G7" s="7" t="s">
        <v>282</v>
      </c>
    </row>
    <row r="8" spans="1:7">
      <c r="A8" s="7"/>
      <c r="B8" s="7" t="s">
        <v>270</v>
      </c>
      <c r="C8" s="7"/>
      <c r="D8" s="7" t="s">
        <v>283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284</v>
      </c>
      <c r="B1" s="4"/>
      <c r="C1" s="4"/>
      <c r="D1" s="4"/>
      <c r="E1" s="4"/>
    </row>
    <row r="2" spans="1:5">
      <c r="A2" s="1" t="s">
        <v>285</v>
      </c>
      <c r="B2" s="1" t="s">
        <v>286</v>
      </c>
      <c r="C2" s="1"/>
      <c r="D2" s="1"/>
      <c r="E2" s="1"/>
    </row>
    <row r="3" spans="1:5">
      <c r="A3" s="10" t="s">
        <v>287</v>
      </c>
      <c r="B3" s="7" t="s">
        <v>288</v>
      </c>
      <c r="C3" s="5"/>
      <c r="D3" s="5"/>
      <c r="E3" s="5"/>
    </row>
    <row r="4" spans="1:5">
      <c r="A4" s="10" t="s">
        <v>289</v>
      </c>
      <c r="B4" s="7" t="s">
        <v>290</v>
      </c>
      <c r="C4" s="5"/>
      <c r="D4" s="5"/>
      <c r="E4" s="5"/>
    </row>
    <row r="5" spans="1:5">
      <c r="A5" s="10" t="s">
        <v>291</v>
      </c>
      <c r="B5" s="7" t="s">
        <v>292</v>
      </c>
      <c r="C5" s="5"/>
      <c r="D5" s="5"/>
      <c r="E5" s="5"/>
    </row>
    <row r="6" spans="1:5">
      <c r="A6" s="10" t="s">
        <v>293</v>
      </c>
      <c r="B6" s="7" t="s">
        <v>294</v>
      </c>
      <c r="C6" s="5"/>
      <c r="D6" s="5"/>
      <c r="E6" s="5"/>
    </row>
    <row r="7" spans="1:5">
      <c r="A7" s="10" t="s">
        <v>295</v>
      </c>
      <c r="B7" s="7" t="s">
        <v>296</v>
      </c>
      <c r="C7" s="5"/>
      <c r="D7" s="5"/>
      <c r="E7" s="5"/>
    </row>
    <row r="8" spans="1:5">
      <c r="A8" s="11" t="s">
        <v>184</v>
      </c>
      <c r="B8" s="11" t="s">
        <v>297</v>
      </c>
      <c r="C8" s="11" t="s">
        <v>298</v>
      </c>
      <c r="D8" s="11" t="s">
        <v>299</v>
      </c>
      <c r="E8" s="11" t="s">
        <v>300</v>
      </c>
    </row>
    <row r="9" spans="1:5">
      <c r="A9" s="7">
        <v>1</v>
      </c>
      <c r="B9" s="7" t="s">
        <v>301</v>
      </c>
      <c r="C9" s="7" t="s">
        <v>302</v>
      </c>
      <c r="D9" s="7" t="s">
        <v>303</v>
      </c>
      <c r="E9" s="7" t="s">
        <v>304</v>
      </c>
    </row>
    <row r="10" spans="1:5">
      <c r="A10" s="7">
        <v>2</v>
      </c>
      <c r="B10" s="7" t="s">
        <v>305</v>
      </c>
      <c r="C10" s="7" t="s">
        <v>306</v>
      </c>
      <c r="D10" s="7" t="s">
        <v>307</v>
      </c>
      <c r="E10" s="7" t="s">
        <v>308</v>
      </c>
    </row>
    <row r="11" spans="1:5">
      <c r="A11" s="7">
        <v>3</v>
      </c>
      <c r="B11" s="7" t="s">
        <v>309</v>
      </c>
      <c r="C11" s="7" t="s">
        <v>306</v>
      </c>
      <c r="D11" s="7" t="s">
        <v>310</v>
      </c>
      <c r="E11" s="7" t="s">
        <v>311</v>
      </c>
    </row>
    <row r="12" spans="1:5">
      <c r="A12" s="7">
        <v>4</v>
      </c>
      <c r="B12" s="7" t="s">
        <v>312</v>
      </c>
      <c r="C12" s="7" t="s">
        <v>313</v>
      </c>
      <c r="D12" s="7" t="s">
        <v>314</v>
      </c>
      <c r="E12" s="7" t="s">
        <v>315</v>
      </c>
    </row>
    <row r="13" spans="1:5">
      <c r="A13" s="7">
        <v>5</v>
      </c>
      <c r="B13" s="7" t="s">
        <v>316</v>
      </c>
      <c r="C13" s="7" t="s">
        <v>302</v>
      </c>
      <c r="D13" s="7" t="s">
        <v>317</v>
      </c>
      <c r="E13" s="7" t="s">
        <v>318</v>
      </c>
    </row>
    <row r="15" spans="1:5">
      <c r="A15" s="1" t="s">
        <v>319</v>
      </c>
      <c r="B15" s="1" t="s">
        <v>320</v>
      </c>
      <c r="C15" s="1"/>
      <c r="D15" s="1"/>
      <c r="E15" s="1"/>
    </row>
    <row r="16" spans="1:5">
      <c r="A16" s="10" t="s">
        <v>287</v>
      </c>
      <c r="B16" s="7" t="s">
        <v>321</v>
      </c>
      <c r="C16" s="5"/>
      <c r="D16" s="5"/>
      <c r="E16" s="5"/>
    </row>
    <row r="17" spans="1:5">
      <c r="A17" s="10" t="s">
        <v>289</v>
      </c>
      <c r="B17" s="7" t="s">
        <v>322</v>
      </c>
      <c r="C17" s="5"/>
      <c r="D17" s="5"/>
      <c r="E17" s="5"/>
    </row>
    <row r="18" spans="1:5">
      <c r="A18" s="10" t="s">
        <v>291</v>
      </c>
      <c r="B18" s="7" t="s">
        <v>323</v>
      </c>
      <c r="C18" s="5"/>
      <c r="D18" s="5"/>
      <c r="E18" s="5"/>
    </row>
    <row r="19" spans="1:5">
      <c r="A19" s="10" t="s">
        <v>293</v>
      </c>
      <c r="B19" s="7" t="s">
        <v>324</v>
      </c>
      <c r="C19" s="5"/>
      <c r="D19" s="5"/>
      <c r="E19" s="5"/>
    </row>
    <row r="20" spans="1:5">
      <c r="A20" s="10" t="s">
        <v>295</v>
      </c>
      <c r="B20" s="7" t="s">
        <v>325</v>
      </c>
      <c r="C20" s="5"/>
      <c r="D20" s="5"/>
      <c r="E20" s="5"/>
    </row>
    <row r="21" spans="1:5">
      <c r="A21" s="11" t="s">
        <v>184</v>
      </c>
      <c r="B21" s="11" t="s">
        <v>297</v>
      </c>
      <c r="C21" s="11" t="s">
        <v>298</v>
      </c>
      <c r="D21" s="11" t="s">
        <v>299</v>
      </c>
      <c r="E21" s="11" t="s">
        <v>300</v>
      </c>
    </row>
    <row r="22" spans="1:5">
      <c r="A22" s="7">
        <v>1</v>
      </c>
      <c r="B22" s="7" t="s">
        <v>301</v>
      </c>
      <c r="C22" s="7" t="s">
        <v>302</v>
      </c>
      <c r="D22" s="7" t="s">
        <v>326</v>
      </c>
      <c r="E22" s="7" t="s">
        <v>327</v>
      </c>
    </row>
    <row r="23" spans="1:5">
      <c r="A23" s="7">
        <v>2</v>
      </c>
      <c r="B23" s="7" t="s">
        <v>305</v>
      </c>
      <c r="C23" s="7" t="s">
        <v>313</v>
      </c>
      <c r="D23" s="7" t="s">
        <v>328</v>
      </c>
      <c r="E23" s="7" t="s">
        <v>329</v>
      </c>
    </row>
    <row r="24" spans="1:5">
      <c r="A24" s="7">
        <v>3</v>
      </c>
      <c r="B24" s="7" t="s">
        <v>309</v>
      </c>
      <c r="C24" s="7" t="s">
        <v>313</v>
      </c>
      <c r="D24" s="7" t="s">
        <v>330</v>
      </c>
      <c r="E24" s="7" t="s">
        <v>331</v>
      </c>
    </row>
    <row r="25" spans="1:5">
      <c r="A25" s="7">
        <v>4</v>
      </c>
      <c r="B25" s="7" t="s">
        <v>312</v>
      </c>
      <c r="C25" s="7" t="s">
        <v>313</v>
      </c>
      <c r="D25" s="7" t="s">
        <v>332</v>
      </c>
      <c r="E25" s="7" t="s">
        <v>333</v>
      </c>
    </row>
    <row r="26" spans="1:5">
      <c r="A26" s="7">
        <v>5</v>
      </c>
      <c r="B26" s="7" t="s">
        <v>316</v>
      </c>
      <c r="C26" s="7" t="s">
        <v>302</v>
      </c>
      <c r="D26" s="7" t="s">
        <v>334</v>
      </c>
      <c r="E26" s="7" t="s">
        <v>335</v>
      </c>
    </row>
    <row r="28" spans="1:5">
      <c r="A28" s="1" t="s">
        <v>336</v>
      </c>
      <c r="B28" s="1" t="s">
        <v>337</v>
      </c>
      <c r="C28" s="1"/>
      <c r="D28" s="1"/>
      <c r="E28" s="1"/>
    </row>
    <row r="29" spans="1:5">
      <c r="A29" s="10" t="s">
        <v>287</v>
      </c>
      <c r="B29" s="7" t="s">
        <v>338</v>
      </c>
      <c r="C29" s="5"/>
      <c r="D29" s="5"/>
      <c r="E29" s="5"/>
    </row>
    <row r="30" spans="1:5">
      <c r="A30" s="10" t="s">
        <v>289</v>
      </c>
      <c r="B30" s="7" t="s">
        <v>339</v>
      </c>
      <c r="C30" s="5"/>
      <c r="D30" s="5"/>
      <c r="E30" s="5"/>
    </row>
    <row r="31" spans="1:5">
      <c r="A31" s="10" t="s">
        <v>291</v>
      </c>
      <c r="B31" s="7" t="s">
        <v>340</v>
      </c>
      <c r="C31" s="5"/>
      <c r="D31" s="5"/>
      <c r="E31" s="5"/>
    </row>
    <row r="32" spans="1:5">
      <c r="A32" s="10" t="s">
        <v>293</v>
      </c>
      <c r="B32" s="7" t="s">
        <v>341</v>
      </c>
      <c r="C32" s="5"/>
      <c r="D32" s="5"/>
      <c r="E32" s="5"/>
    </row>
    <row r="33" spans="1:5">
      <c r="A33" s="10" t="s">
        <v>295</v>
      </c>
      <c r="B33" s="7" t="s">
        <v>342</v>
      </c>
      <c r="C33" s="5"/>
      <c r="D33" s="5"/>
      <c r="E33" s="5"/>
    </row>
    <row r="34" spans="1:5">
      <c r="A34" s="11" t="s">
        <v>184</v>
      </c>
      <c r="B34" s="11" t="s">
        <v>297</v>
      </c>
      <c r="C34" s="11" t="s">
        <v>298</v>
      </c>
      <c r="D34" s="11" t="s">
        <v>299</v>
      </c>
      <c r="E34" s="11" t="s">
        <v>300</v>
      </c>
    </row>
    <row r="35" spans="1:5">
      <c r="A35" s="7">
        <v>1</v>
      </c>
      <c r="B35" s="7" t="s">
        <v>301</v>
      </c>
      <c r="C35" s="7" t="s">
        <v>302</v>
      </c>
      <c r="D35" s="7" t="s">
        <v>343</v>
      </c>
      <c r="E35" s="7" t="s">
        <v>344</v>
      </c>
    </row>
    <row r="36" spans="1:5">
      <c r="A36" s="7">
        <v>2</v>
      </c>
      <c r="B36" s="7" t="s">
        <v>305</v>
      </c>
      <c r="C36" s="7" t="s">
        <v>313</v>
      </c>
      <c r="D36" s="7" t="s">
        <v>345</v>
      </c>
      <c r="E36" s="7" t="s">
        <v>346</v>
      </c>
    </row>
    <row r="37" spans="1:5">
      <c r="A37" s="7">
        <v>3</v>
      </c>
      <c r="B37" s="7" t="s">
        <v>309</v>
      </c>
      <c r="C37" s="7" t="s">
        <v>313</v>
      </c>
      <c r="D37" s="7" t="s">
        <v>347</v>
      </c>
      <c r="E37" s="7" t="s">
        <v>348</v>
      </c>
    </row>
    <row r="38" spans="1:5">
      <c r="A38" s="7">
        <v>4</v>
      </c>
      <c r="B38" s="7" t="s">
        <v>312</v>
      </c>
      <c r="C38" s="7" t="s">
        <v>313</v>
      </c>
      <c r="D38" s="7" t="s">
        <v>349</v>
      </c>
      <c r="E38" s="7" t="s">
        <v>350</v>
      </c>
    </row>
    <row r="39" spans="1:5">
      <c r="A39" s="7">
        <v>5</v>
      </c>
      <c r="B39" s="7" t="s">
        <v>316</v>
      </c>
      <c r="C39" s="7" t="s">
        <v>302</v>
      </c>
      <c r="D39" s="7" t="s">
        <v>351</v>
      </c>
      <c r="E39" s="7" t="s">
        <v>352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353</v>
      </c>
      <c r="B1" s="4"/>
      <c r="C1" s="4"/>
      <c r="D1" s="4"/>
    </row>
    <row r="2" spans="1:4">
      <c r="A2" s="8" t="s">
        <v>217</v>
      </c>
      <c r="B2" s="8" t="s">
        <v>354</v>
      </c>
      <c r="C2" s="8" t="s">
        <v>355</v>
      </c>
      <c r="D2" s="8" t="s">
        <v>356</v>
      </c>
    </row>
    <row r="3" spans="1:4">
      <c r="A3" s="7" t="s">
        <v>357</v>
      </c>
      <c r="B3" s="7" t="s">
        <v>358</v>
      </c>
      <c r="C3" s="7" t="s">
        <v>359</v>
      </c>
      <c r="D3" s="7" t="s">
        <v>360</v>
      </c>
    </row>
    <row r="4" spans="1:4">
      <c r="A4" s="7" t="s">
        <v>357</v>
      </c>
      <c r="B4" s="7" t="s">
        <v>361</v>
      </c>
      <c r="C4" s="7" t="s">
        <v>362</v>
      </c>
      <c r="D4" s="7" t="s">
        <v>363</v>
      </c>
    </row>
    <row r="5" spans="1:4">
      <c r="A5" s="7" t="s">
        <v>357</v>
      </c>
      <c r="B5" s="7" t="s">
        <v>364</v>
      </c>
      <c r="C5" s="7" t="s">
        <v>365</v>
      </c>
      <c r="D5" s="7" t="s">
        <v>366</v>
      </c>
    </row>
    <row r="6" spans="1:4">
      <c r="A6" s="7" t="s">
        <v>367</v>
      </c>
      <c r="B6" s="7" t="s">
        <v>358</v>
      </c>
      <c r="C6" s="7" t="s">
        <v>368</v>
      </c>
      <c r="D6" s="7" t="s">
        <v>369</v>
      </c>
    </row>
    <row r="7" spans="1:4">
      <c r="A7" s="7" t="s">
        <v>367</v>
      </c>
      <c r="B7" s="7" t="s">
        <v>361</v>
      </c>
      <c r="C7" s="7" t="s">
        <v>370</v>
      </c>
      <c r="D7" s="7" t="s">
        <v>371</v>
      </c>
    </row>
    <row r="8" spans="1:4">
      <c r="A8" s="7" t="s">
        <v>367</v>
      </c>
      <c r="B8" s="7" t="s">
        <v>364</v>
      </c>
      <c r="C8" s="7" t="s">
        <v>365</v>
      </c>
      <c r="D8" s="7" t="s">
        <v>372</v>
      </c>
    </row>
    <row r="9" spans="1:4">
      <c r="A9" s="7" t="s">
        <v>373</v>
      </c>
      <c r="B9" s="7" t="s">
        <v>358</v>
      </c>
      <c r="C9" s="7" t="s">
        <v>368</v>
      </c>
      <c r="D9" s="7" t="s">
        <v>374</v>
      </c>
    </row>
    <row r="10" spans="1:4">
      <c r="A10" s="7" t="s">
        <v>373</v>
      </c>
      <c r="B10" s="7" t="s">
        <v>361</v>
      </c>
      <c r="C10" s="7" t="s">
        <v>370</v>
      </c>
      <c r="D10" s="7" t="s">
        <v>375</v>
      </c>
    </row>
    <row r="11" spans="1:4">
      <c r="A11" s="7" t="s">
        <v>373</v>
      </c>
      <c r="B11" s="7" t="s">
        <v>364</v>
      </c>
      <c r="C11" s="7" t="s">
        <v>365</v>
      </c>
      <c r="D11" s="7" t="s">
        <v>376</v>
      </c>
    </row>
    <row r="12" spans="1:4">
      <c r="A12" s="7" t="s">
        <v>377</v>
      </c>
      <c r="B12" s="7" t="s">
        <v>358</v>
      </c>
      <c r="C12" s="7" t="s">
        <v>378</v>
      </c>
      <c r="D12" s="7" t="s">
        <v>379</v>
      </c>
    </row>
    <row r="13" spans="1:4">
      <c r="A13" s="7" t="s">
        <v>377</v>
      </c>
      <c r="B13" s="7" t="s">
        <v>361</v>
      </c>
      <c r="C13" s="7" t="s">
        <v>380</v>
      </c>
      <c r="D13" s="7" t="s">
        <v>381</v>
      </c>
    </row>
    <row r="14" spans="1:4">
      <c r="A14" s="7" t="s">
        <v>377</v>
      </c>
      <c r="B14" s="7" t="s">
        <v>364</v>
      </c>
      <c r="C14" s="7" t="s">
        <v>382</v>
      </c>
      <c r="D14" s="7" t="s">
        <v>383</v>
      </c>
    </row>
    <row r="15" spans="1:4">
      <c r="A15" s="7" t="s">
        <v>384</v>
      </c>
      <c r="B15" s="7" t="s">
        <v>358</v>
      </c>
      <c r="C15" s="7" t="s">
        <v>368</v>
      </c>
      <c r="D15" s="7" t="s">
        <v>385</v>
      </c>
    </row>
    <row r="16" spans="1:4">
      <c r="A16" s="7" t="s">
        <v>384</v>
      </c>
      <c r="B16" s="7" t="s">
        <v>361</v>
      </c>
      <c r="C16" s="7" t="s">
        <v>370</v>
      </c>
      <c r="D16" s="7" t="s">
        <v>386</v>
      </c>
    </row>
    <row r="17" spans="1:4">
      <c r="A17" s="7" t="s">
        <v>384</v>
      </c>
      <c r="B17" s="7" t="s">
        <v>364</v>
      </c>
      <c r="C17" s="7" t="s">
        <v>365</v>
      </c>
      <c r="D17" s="7" t="s">
        <v>387</v>
      </c>
    </row>
    <row r="18" spans="1:4">
      <c r="A18" s="7" t="s">
        <v>388</v>
      </c>
      <c r="B18" s="7" t="s">
        <v>358</v>
      </c>
      <c r="C18" s="7" t="s">
        <v>389</v>
      </c>
      <c r="D18" s="7" t="s">
        <v>390</v>
      </c>
    </row>
    <row r="19" spans="1:4">
      <c r="A19" s="7" t="s">
        <v>388</v>
      </c>
      <c r="B19" s="7" t="s">
        <v>361</v>
      </c>
      <c r="C19" s="7" t="s">
        <v>391</v>
      </c>
      <c r="D19" s="7" t="s">
        <v>392</v>
      </c>
    </row>
    <row r="20" spans="1:4">
      <c r="A20" s="7" t="s">
        <v>388</v>
      </c>
      <c r="B20" s="7" t="s">
        <v>364</v>
      </c>
      <c r="C20" s="7" t="s">
        <v>393</v>
      </c>
      <c r="D20" s="7" t="s">
        <v>394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2026-05-26T17:39:36+02:00</dcterms:created>
  <dcterms:modified xsi:type="dcterms:W3CDTF">2026-05-26T17:39:36+02:00</dcterms:modified>
  <dc:title>Currículo LOMLOE Segunda lengua extranjera frances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