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<sst xmlns="http://schemas.openxmlformats.org/spreadsheetml/2006/main" uniqueCount="524">
  <si>
    <t>Corrigiendo.es</t>
  </si>
  <si>
    <t>Materia</t>
  </si>
  <si>
    <t>Segunda lengua extranjera frances</t>
  </si>
  <si>
    <t>Curso</t>
  </si>
  <si>
    <t>2.º ESO</t>
  </si>
  <si>
    <t>Comunidad Autónoma</t>
  </si>
  <si>
    <t>Aragón</t>
  </si>
  <si>
    <t>Normativa autonómica</t>
  </si>
  <si>
    <t>Orden ECD/1172/2022, de 2 de agosto</t>
  </si>
  <si>
    <t>Estado normativo</t>
  </si>
  <si>
    <t>Fallback boe</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</si>
  <si>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</si>
  <si>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</si>
  <si>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</si>
  <si>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</si>
  <si>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</si>
  <si>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</si>
  <si>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</si>
  <si>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 · secuenciación trimestral · SDAs sugeridas · comparativa CCAA · FAQs CCAA</t>
  </si>
  <si>
    <t>Fuente</t>
  </si>
  <si>
    <t>Decreto autonómico publicado + sintetización pedagógica con IA Gemini</t>
  </si>
  <si>
    <t>Generado</t>
  </si>
  <si>
    <t>26/05/2026 19:57</t>
  </si>
  <si>
    <t>Resumen ejecutivo (CCAA vs BOE)</t>
  </si>
  <si>
    <t>Aragón no ha publicado decreto propio; aplica íntegramente el RD 217/2022 para Francés 2º ESO.</t>
  </si>
  <si>
    <t>Contexto pedagógico del curso</t>
  </si>
  <si>
    <t>Curso de consolidación: el alumnado ya conoce el sistema LOMLOE pero aún se está afianzando en el razonamiento abstracto. Aparece la primera evaluación con bloque de pendientes para quien arrastra dificultades de 1.º.</t>
  </si>
  <si>
    <t>Aragón vs BOE — Segunda lengua extranjera frances</t>
  </si>
  <si>
    <t>Resumen ejecutivo</t>
  </si>
  <si>
    <t>Mantiene del BOE</t>
  </si>
  <si>
    <t>Sí</t>
  </si>
  <si>
    <t>Decreto de referencia</t>
  </si>
  <si>
    <t>Real Decreto 217/2022, de 29 de marzo, por el que se establece la ordenación y las enseñanzas mínimas de la Educación Secundaria Obligatoria.</t>
  </si>
  <si>
    <t>Implicación para la programación</t>
  </si>
  <si>
    <t>Se deben usar los criterios de evaluación y saberes básicos del RD 217/2022 sin adaptaciones autonómicas.</t>
  </si>
  <si>
    <t>Variante</t>
  </si>
  <si>
    <t>Código</t>
  </si>
  <si>
    <t>Descripción oficial</t>
  </si>
  <si>
    <t>Resumen claro</t>
  </si>
  <si>
    <t>Qué hace el alumnado</t>
  </si>
  <si>
    <t>No es</t>
  </si>
  <si>
    <t>Ejemplo de actividad</t>
  </si>
  <si>
    <t>Palabra clave pedagógica</t>
  </si>
  <si>
    <t>Segunda Lengua Extranjera: Francés</t>
  </si>
  <si>
    <t>CE.SLEF.1</t>
  </si>
  <si>
    <t>Comprender e interpretar el sentido general y los detalles más relevantes de textos expresados de forma clara y en la lengua estándar, buscando fuentes fiables y haciendo uso de estrategias como la inferencia de significados, para responder a necesidades comunicativas concretas.</t>
  </si>
  <si>
    <t>Entender lo más importante de mensajes en francés sencillo para obtener información útil y resolver situaciones cotidianas reales.</t>
  </si>
  <si>
    <t>El alumnado escucha o lee textos claros en francés, deduce palabras desconocidas por el contexto y extrae datos clave para cumplir una tarea comunicativa.</t>
  </si>
  <si>
    <t>No es traducir cada palabra al castellano ni realizar ejercicios de gramática. No consiste en memorizar vocabulario, sino en captar el sentido del mensaje.</t>
  </si>
  <si>
    <t>El alumnado consulta una página web de un cine francés para decidir qué película ver y a qué hora basándose en la cartelera real.</t>
  </si>
  <si>
    <t>interpretar</t>
  </si>
  <si>
    <t>CE.SLEF.2</t>
  </si>
  <si>
    <t>Producir textos originales, de extensión media, sencillos y con una organización clara, usando estrategias tales como la planificación, la compensación o la autorreparación, para expresar de forma creativa, adecuada y coherente mensajes relevantes y responder a propósitos comunicativos concretos.</t>
  </si>
  <si>
    <t>Crear mensajes propios en francés, escritos u orales, que se entiendan bien y sirvan para comunicarse en situaciones cotidianas.</t>
  </si>
  <si>
    <t>El alumnado elabora textos sencillos, planifica lo que va a decir, corrige sus propios fallos y busca formas de hacerse entender de manera creativa.</t>
  </si>
  <si>
    <t>No es completar huecos de gramática, traducir oraciones sueltas ni memorizar listas de verbos sin un contexto real de comunicación personal.</t>
  </si>
  <si>
    <t>Escribir un correo electrónico a un amigo francés invitándole a pasar un fin de semana y explicando los planes previstos.</t>
  </si>
  <si>
    <t>producir</t>
  </si>
  <si>
    <t>CE.SLEF.3</t>
  </si>
  <si>
    <t>Interactuar con otras personas con creciente autonomía, usando estrategias de cooperación y empleando recursos analógicos y digitales, para responder a propósitos comunicativos concretos en intercambios respetuosos con las normas de cortesía.</t>
  </si>
  <si>
    <t>El alumnado mantiene conversaciones sencillas en francés con otras personas, colaborando para entenderse y respetando las normas básicas de educación.</t>
  </si>
  <si>
    <t>El alumnado participa en diálogos, chats o videollamadas, utilizando herramientas digitales o el cara a cara para resolver situaciones cotidianas y ayudarse mutuamente a comprender el mensaje.</t>
  </si>
  <si>
    <t>No es un monólogo ni un examen de gramática. No es recitar frases de memoria sin escuchar al otro ni ignorar las normas de cortesía.</t>
  </si>
  <si>
    <t>Simular en parejas una compra en un mercado francés donde deben preguntar precios, elegir productos y despedirse cordialmente usando fórmulas de cortesía.</t>
  </si>
  <si>
    <t>comunicar</t>
  </si>
  <si>
    <t>CE.SLEF.4</t>
  </si>
  <si>
    <t>Mediar en situaciones cotidianas entre distintas lenguas, usando estrategias y conocimientos sencillos orientados a explicar conceptos o simplificar mensajes, para transmitir información de manera eficaz, clara y responsable.</t>
  </si>
  <si>
    <t>El alumnado actúa como puente comunicativo, facilitando que otros entiendan ideas o mensajes sencillos adaptando el lenguaje de forma práctica.</t>
  </si>
  <si>
    <t>El alumnado explica en español un cartel en francés, resume instrucciones básicas o aclara conceptos culturales sencillos para ayudar a alguien que no comprende el idioma.</t>
  </si>
  <si>
    <t>No es traducir textos de forma literal ni realizar exámenes de gramática. No es bilingüismo perfecto, sino resolver un problema de comunicación entre personas.</t>
  </si>
  <si>
    <t>El alumnado explica a un compañero que no sabe francés los platos principales y precios de un menú escolar de un instituto de Lyon.</t>
  </si>
  <si>
    <t>mediar</t>
  </si>
  <si>
    <t>CE.SLEF.5</t>
  </si>
  <si>
    <t>Ampliar y usar los repertorios lingüísticos personales entre distintas lenguas, reflexionando de forma crítica sobre su funcionamiento y tomando conciencia de las estrategias y los conocimientos propios, para mejorar la respuesta a necesidades comunicativas concretas.</t>
  </si>
  <si>
    <t>Usar lo que ya saben de otros idiomas para entender y hablar mejor francés, analizando cómo funcionan las lenguas para comunicarse con éxito.</t>
  </si>
  <si>
    <t>El alumnado compara el francés con el español o inglés, identifica similitudes gramaticales y aplica estrategias de aprendizaje previas para resolver situaciones comunicativas nuevas.</t>
  </si>
  <si>
    <t>No es estudiar francés como algo aislado. No es memorizar reglas gramaticales sin contexto. No es ignorar los conocimientos previos que el alumno tiene de su lengua materna.</t>
  </si>
  <si>
    <t>El alumnado deduce el significado de un cartel en francés identificando palabras similares al castellano o al inglés y explica qué estrategia usó.</t>
  </si>
  <si>
    <t>conectar</t>
  </si>
  <si>
    <t>CE.SLEF.6</t>
  </si>
  <si>
    <t>Valorar críticamente y adecuarse a la diversidad lingüística, cultural y artística a partir de la Lengua Extranjera, identificando y compartiendo las semejanzas y las diferencias entre lenguas y culturas, para actuar de forma empática y respetuosa en situaciones interculturales.</t>
  </si>
  <si>
    <t>El alumnado aprende a apreciar las diferencias culturales y lingüísticas entre el francés y su propia lengua para relacionarse con respeto y empatía.</t>
  </si>
  <si>
    <t>El alumnado compara costumbres, gestos y expresiones de países francófonos con los suyos, identificando prejuicios y adaptando su comportamiento en encuentros interculturales.</t>
  </si>
  <si>
    <t>No es memorizar una lista de monumentos o festivos de Francia. No es estudiar gramática histórica. Es desarrollar una actitud abierta y respetuosa ante lo diferente.</t>
  </si>
  <si>
    <t>El alumnado investiga los horarios de comidas en Francia y España, debatiendo en grupo cómo adaptarse si visitaran una familia francesa.</t>
  </si>
  <si>
    <t>valorar</t>
  </si>
  <si>
    <t>Competencia</t>
  </si>
  <si>
    <t>Verbo de desempeño</t>
  </si>
  <si>
    <t>Evidencia observable</t>
  </si>
  <si>
    <t>Instrumento sugerido</t>
  </si>
  <si>
    <t>Contexto en el aula</t>
  </si>
  <si>
    <t>Errata típica a evitar</t>
  </si>
  <si>
    <t>Peso sugerido %</t>
  </si>
  <si>
    <t>Interpretar y analizar el sentido global y la información específica y explícita de textos orales, escritos y multimodales breves y sencillos sobre temas frecuentes y cotidianos, de relevancia personal y próximos a la experiencia del alumnado, propios de los ámbitos de las relaciones interpersonales, del aprendizaje, de los medios de comunicación y de la ficción expresados de forma clara y en la lengua estándar a través de diversos soportes.</t>
  </si>
  <si>
    <t>Comprender la idea principal y datos específicos de textos breves y sencillos en francés sobre temas cotidianos, personales o de ficción en diversos soportes.</t>
  </si>
  <si>
    <t>Interpretar</t>
  </si>
  <si>
    <t>El alumnado realiza cuestionarios de comprensión, completa tablas de información o identifica elementos clave tras escuchar audios o leer textos breves y sencillos en francés.</t>
  </si>
  <si>
    <t>Examen escrito</t>
  </si>
  <si>
    <t>Sesiones de comprensión auditiva y lectora basadas en situaciones cotidianas como la familia, el instituto, el ocio o la descripción de personas.</t>
  </si>
  <si>
    <t>Evaluar la corrección gramatical de las respuestas en lugar de la capacidad de extraer información, penalizando la comprensión por errores de producción escrita.</t>
  </si>
  <si>
    <t>Seleccionar, organizar y aplicar de forma guiada las estrategias y conocimientos más adecuados en situaciones comunicativas cotidianas para comprender el sentido general, la información esencial y los detalles más relevantes de los textos; interpretar elementos no verbales; y buscar y seleccionar información.</t>
  </si>
  <si>
    <t>Aplicar estrategias de comprensión para identificar ideas principales y detalles en textos cotidianos, apoyándose en elementos no verbales y búsqueda guiada de información.</t>
  </si>
  <si>
    <t>El alumnado realiza actividades de comprensión sobre textos breves, completando esquemas o seleccionando imágenes que corresponden a la información esencial y detalles específicos extraídos del material.</t>
  </si>
  <si>
    <t>Lectura de un folleto turístico o menú francés para extraer precios, horarios y platos, usando pistas visuales para deducir el vocabulario desconocido.</t>
  </si>
  <si>
    <t>Evaluar la capacidad de traducción literal al castellano en lugar de la aplicación de estrategias de inferencia por contexto o elementos no verbales.</t>
  </si>
  <si>
    <t>Expresar oralmente textos breves, sencillos, estructurados, comprensibles y adecuados a la situación comunicativa sobre asuntos cotidianos y frecuentes, de relevancia para el alumnado, con el fin de describir, narrar e informar sobre temas concretos, en diferentes soportes, utilizando de forma guiada recursos verbales y no verbales, así como estrategias de planificación y control de la producción.</t>
  </si>
  <si>
    <t>Realizar exposiciones orales breves y sencillas sobre temas cotidianos, como descripciones o narraciones, usando apoyos visuales y estrategias de comunicación básicas en lengua francesa.</t>
  </si>
  <si>
    <t>Producir</t>
  </si>
  <si>
    <t>El alumnado realiza una exposición oral grabada o en directo, describiendo su rutina diaria o un evento pasado, apoyándose en un guion o soporte visual.</t>
  </si>
  <si>
    <t>Exposición / interacción oral</t>
  </si>
  <si>
    <t>En parejas o individualmente, los estudiantes preparan y presentan un pequeño vídeo o intervención sobre sus gustos, familia o actividades de tiempo libre.</t>
  </si>
  <si>
    <t>Evaluar exclusivamente la precisión fonética o gramatical, ignorando el uso de estrategias de compensación no verbales y la eficacia en la transmisión del mensaje.</t>
  </si>
  <si>
    <t>Organizar y redactar textos breves y comprensibles con aceptable claridad, coherencia, cohesión y adecuación a la situación comunicativa propuesta, siguiendo pautas establecidas, a través de herramientas analógicas y digitales, sobre asuntos cotidianos y frecuentes de relevancia para el alumnado y próximos a su experiencia.</t>
  </si>
  <si>
    <t>Redactar textos breves y sencillos en francés, con coherencia y adecuación, sobre temas cotidianos y personales, utilizando herramientas analógicas o digitales.</t>
  </si>
  <si>
    <t>Redactar</t>
  </si>
  <si>
    <t>El alumnado produce textos escritos breves, como correos electrónicos o descripciones personales, mostrando una organización clara y siguiendo modelos o pautas proporcionadas en clase.</t>
  </si>
  <si>
    <t>Rubrica produccion</t>
  </si>
  <si>
    <t>Creación de una entrada de blog o una carta a un amigo francófono describiendo sus aficiones o su entorno cercano.</t>
  </si>
  <si>
    <t>Priorizar la corrección gramatical exhaustiva sobre la capacidad de transmitir el mensaje de forma comprensible y adecuada a la situación comunicativa.</t>
  </si>
  <si>
    <t>Seleccionar, organizar y aplicar de forma guiada conocimientos y estrategias para planificar, producir y revisar textos comprensibles, coherentes y adecuados a las intenciones comunicativas, a las características contextuales y a la tipología textual, usando con ayuda los recursos físicos o digitales más adecuados en función de la tarea y las necesidades de cada momento, teniendo en cuenta la personas a quienes va dirigido el texto.</t>
  </si>
  <si>
    <t>Planificar y redactar textos sencillos en francés, revisando el borrador con ayuda de herramientas digitales o diccionarios para asegurar que el mensaje sea comprensible y adecuado.</t>
  </si>
  <si>
    <t>El alumnado entrega una producción escrita o grabada junto con su esquema previo o borrador corregido, demostrando el uso de recursos de apoyo y diccionarios.</t>
  </si>
  <si>
    <t>Redacción de una invitación a un evento o una breve descripción personal siguiendo una guía de pasos proporcionada por el docente.</t>
  </si>
  <si>
    <t>Evaluar únicamente la corrección gramatical del producto final, ignorando las fases de planificación y revisión guiada que exige explícitamente el criterio.</t>
  </si>
  <si>
    <t>Planificar y participar en situaciones interactivas breves y sencillas sobre temas cotidianos, de relevancia personal y próximos a la experiencia del alumnado, a través de diversos soportes, apoyándose en recursos tales como la repetición, el ritmo pausado o el lenguaje no verbal, y mostrando empatía y respeto por la cortesía lingüística y la etiqueta digital, así como por las diferentes necesidades, ideas, inquietudes, iniciativas y motivaciones de los interlocutores e interlocutoras.</t>
  </si>
  <si>
    <t>Participar en diálogos breves sobre temas cotidianos, utilizando estrategias de apoyo y manteniendo normas de cortesía y respeto en entornos analógicos o digitales.</t>
  </si>
  <si>
    <t>Interactuar</t>
  </si>
  <si>
    <t>El alumnado realiza diálogos orales o escritos en parejas, grabaciones de vídeo o chats simulados donde intercambia información personal y cotidiana siguiendo un guion previo.</t>
  </si>
  <si>
    <t>Simulaciones de situaciones reales como comprar en una tienda, pedir en un restaurante o planificar una actividad de ocio con compañeros.</t>
  </si>
  <si>
    <t>Evaluar la actividad como una exposición oral individual (monólogo) en lugar de una interacción real donde exista intercambio de información y reacción al interlocutor.</t>
  </si>
  <si>
    <t>Seleccionar, organizar y utilizar, de forma guiada y en entornos próximos, estrategias adecuadas para iniciar, mantener y terminar la comunicación; tomar y ceder la palabra; y solicitar y formular aclaraciones y explicaciones.</t>
  </si>
  <si>
    <t>Participar en intercambios comunicativos breves en francés, empleando estrategias para abrir, mantener y cerrar la conversación, respetando turnos y solicitando aclaraciones de forma guiada.</t>
  </si>
  <si>
    <t>El alumnado realiza diálogos orales o dramatizaciones en el aula donde utiliza fórmulas para tomar la palabra, mantener el hilo comunicativo y pedir repeticiones o explicaciones básicas.</t>
  </si>
  <si>
    <t>Role-plays de situaciones cotidianas en entornos próximos, como una tienda o un encuentro casual, practicando las normas de cortesía y la fluidez interactiva.</t>
  </si>
  <si>
    <t>Calificar la lectura de un diálogo escrito previamente en lugar de evaluar la capacidad de reacción y el uso de estrategias de interacción espontánea.</t>
  </si>
  <si>
    <t>Inferir y explicar textos, conceptos y comunicaciones breves y sencillas en situaciones en las que atender a la diversidad, mostrando respeto y empatía por interlocutores e interlocutoras y por las lenguas empleadas, e interés por participar en la solución de problemas de intercomprensión y de entendimiento en el entorno próximo, apoyándose en diversos recursos y soportes.</t>
  </si>
  <si>
    <t>Explicar y facilitar la comprensión de textos breves y conceptos sencillos en situaciones cotidianas, fomentando el entendimiento mutuo y el respeto por la diversidad lingüística.</t>
  </si>
  <si>
    <t>Explicar</t>
  </si>
  <si>
    <t>El alumnado realiza breves resúmenes orales o escritos, notas aclaratorias o glosarios básicos para ayudar a un tercero a comprender un mensaje o situación comunicativa en francés.</t>
  </si>
  <si>
    <t>Simulaciones de mediación donde un alumno ayuda a otro a entender un menú, una norma de clase o un folleto turístico sencillo en francés.</t>
  </si>
  <si>
    <t>Evaluar la actividad como una traducción literal de frases aisladas en lugar de valorar la eficacia de la transmisión del sentido global para resolver un problema de comunicación.</t>
  </si>
  <si>
    <t>Aplicar, de forma guiada, estrategias que ayuden a crear puentes y faciliten la comprensión y producción de información y la comunicación, adecuadas a las intenciones comunicativas, usando recursos y apoyos físicos o digitales en función de las necesidades de cada momento.</t>
  </si>
  <si>
    <t>Utilizar estrategias guiadas y recursos de apoyo para facilitar la comunicación y el entendimiento entre personas, simplificando mensajes o aclarando conceptos básicos en situaciones cotidianas.</t>
  </si>
  <si>
    <t>Aplicar</t>
  </si>
  <si>
    <t>El alumnado realiza tareas de mediación sencillas, como notas aclaratorias, esquemas o explicaciones orales apoyadas en recursos visuales o digitales, para ayudar a otros a comprender un mensaje.</t>
  </si>
  <si>
    <t>Situaciones de trabajo cooperativo donde un alumno ayuda a otro a comprender instrucciones, folletos o textos breves en francés usando apoyos físicos o digitales.</t>
  </si>
  <si>
    <t>Confundir la mediación con la traducción literal, penalizando la falta de precisión gramatical en lugar de valorar la eficacia de la transmisión del mensaje y el uso de apoyos.</t>
  </si>
  <si>
    <t>Comparar y contrastar las semejanzas y diferencias entre distintas lenguas reflexionando de manera progresivamente autónoma sobre su funcionamiento.</t>
  </si>
  <si>
    <t>Identificar y explicar similitudes y diferencias gramaticales o léxicas entre el francés y otras lenguas conocidas para comprender mejor cómo funciona el idioma.</t>
  </si>
  <si>
    <t>Comparar</t>
  </si>
  <si>
    <t>El alumnado realiza una tabla comparativa o un diario de aprendizaje donde identifica transferencias positivas y falsos amigos entre el francés, el castellano y el inglés.</t>
  </si>
  <si>
    <t>Portfolio / dosier</t>
  </si>
  <si>
    <t>Análisis de estructuras gramaticales similares o vocabulario común durante la realización de actividades de comprensión y expresión en situaciones comunicativas.</t>
  </si>
  <si>
    <t>Evaluar la capacidad de traducción directa en lugar de la reflexión metacognitiva sobre las semejanzas y diferencias entre los sistemas lingüísticos.</t>
  </si>
  <si>
    <t>Utilizar y diferenciar los conocimientos y estrategias de mejora de la capacidad de comunicar y de aprender la Lengua Extranjera con apoyo de otros participantes y de soportes analógicos y digitales.</t>
  </si>
  <si>
    <t>Aplicar estrategias de aprendizaje y herramientas digitales o analógicas, colaborando con otros para resolver problemas comunicativos y mejorar la competencia lingüística en francés.</t>
  </si>
  <si>
    <t>Utilizar</t>
  </si>
  <si>
    <t>El alumnado realiza un diario de aprendizaje o portfolio donde registra el uso de herramientas digitales y la ayuda de compañeros para corregir sus producciones.</t>
  </si>
  <si>
    <t>Actividades de redacción cooperativa o búsqueda de léxico en diccionarios digitales durante la creación de un proyecto temático sobre la vida cotidiana.</t>
  </si>
  <si>
    <t>Evaluar solo el resultado final del texto en francés sin valorar el proceso de uso de herramientas de apoyo o la mediación entre compañeros.</t>
  </si>
  <si>
    <t>Identificar y registrar, siguiendo modelos, los progresos y dificultades de aprendizaje de la Lengua Extranjera, seleccionando de forma guiada las estrategias más eficaces para superar esas dificultades y progresar en el aprendizaje, realizando actividades de autoevaluación y coevaluación, como las propuestas en el Portfolio Europeo de las Lenguas (PEL) o en un diario de aprendizaje, haciendo esos progresos y dificultades explícitos y compartiéndolos.</t>
  </si>
  <si>
    <t>Reconocer y anotar los avances y problemas en el aprendizaje de francés, aplicando estrategias de mejora mediante herramientas de autoevaluación y coevaluación guiadas.</t>
  </si>
  <si>
    <t>Identificar</t>
  </si>
  <si>
    <t>El alumnado entrega un diario de aprendizaje o portfolio donde registra sus logros y dificultades, proponiendo acciones concretas para mejorar su competencia lingüística.</t>
  </si>
  <si>
    <t>Sesiones de cierre de unidad didáctica donde se revisan los objetivos alcanzados y se intercambian valoraciones sobre el proceso de aprendizaje con los compañeros.</t>
  </si>
  <si>
    <t>Confundir la autoevaluación con una calificación numérica de actitud, omitiendo la reflexión sobre las dificultades lingüísticas específicas o las estrategias para superarlas.</t>
  </si>
  <si>
    <t>Actuar de forma empática y respetuosa en situaciones interculturales construyendo vínculos entre las diferentes lenguas y culturas y rechazando cualquier tipo de discriminación, prejuicio y estereotipo en contextos comunicativos cotidianos.</t>
  </si>
  <si>
    <t>Participar con respeto en intercambios cotidianos, identificando la diversidad cultural francófona y rechazando estereotipos para fomentar una convivencia empática y sin prejuicios.</t>
  </si>
  <si>
    <t>Participar</t>
  </si>
  <si>
    <t>El alumnado realiza dramatizaciones de situaciones cotidianas y produce breves reflexiones escritas comparando costumbres, demostrando una actitud inclusiva y de rechazo a los estereotipos culturales.</t>
  </si>
  <si>
    <t>Observacion sistematica</t>
  </si>
  <si>
    <t>Simulaciones de encuentros interculturales y análisis de clichés en medios de comunicación francófonos para practicar fórmulas de cortesía y respeto en contextos reales.</t>
  </si>
  <si>
    <t>Evaluar únicamente conocimientos teóricos sobre geografía o monumentos de Francia mediante examen escrito, en lugar de valorar la actitud y el comportamiento intercultural.</t>
  </si>
  <si>
    <t>Aceptar y adecuarse a la diversidad lingüística, cultural y artística propia de países donde se habla la Lengua Extranjera, reconociéndola como fuente de enriquecimiento personal y mostrando interés por compartir elementos culturales y lingüísticos que fomenten la sostenibilidad y la democracia.</t>
  </si>
  <si>
    <t>Reconocer y valorar la diversidad cultural y lingüística de los países francófonos, comparándola con la propia para fomentar el respeto y la convivencia democrática.</t>
  </si>
  <si>
    <t>Reconocer</t>
  </si>
  <si>
    <t>El alumnado realiza una presentación digital o mural comparando tradiciones, lenguas o expresiones artísticas de un país francófono con su propia cultura, destacando valores compartidos.</t>
  </si>
  <si>
    <t>Investigación en grupos sobre festividades o costumbres de la Francofonía y exposición de las similitudes y diferencias con su entorno cercano.</t>
  </si>
  <si>
    <t>Evaluar únicamente la memorización de datos geográficos o históricos de Francia en lugar de la actitud de respeto y la competencia intercultural.</t>
  </si>
  <si>
    <t>Aplicar, de forma guiada, estrategias para explicar y apreciar la diversidad lingüística, cultural y artística, atendiendo a valores ecosociales y democráticos y respetando los principios de justicia, equidad e igualdad.</t>
  </si>
  <si>
    <t>Explicar y valorar la diversidad cultural y lingüística francófona mediante comparaciones guiadas, fomentando el respeto, la igualdad y la convivencia democrática en el aula.</t>
  </si>
  <si>
    <t>El alumnado realiza una presentación digital o un mural comparativo donde identifica y respeta las diferencias culturales y lingüísticas entre su entorno y el mundo francófono.</t>
  </si>
  <si>
    <t>Investigación guiada sobre tradiciones, lenguas regionales o hábitos de consumo en países de la Francofonía para debatir sobre la diversidad y equidad.</t>
  </si>
  <si>
    <t>Confundir la apreciación de la diversidad con la simple memorización de datos geográficos o folclóricos de Francia sin realizar una reflexión crítica o comparativa.</t>
  </si>
  <si>
    <t>Bloque</t>
  </si>
  <si>
    <t>#</t>
  </si>
  <si>
    <t>Saber oficial</t>
  </si>
  <si>
    <t>Dimensión</t>
  </si>
  <si>
    <t>Saber previo necesario</t>
  </si>
  <si>
    <t>Conexión competencial</t>
  </si>
  <si>
    <t>Ejemplo actividad de aula</t>
  </si>
  <si>
    <t>Saberes básicos del decreto</t>
  </si>
  <si>
    <t>Autoconfianza. El error como instrumento de mejora y propuesta de reparación.</t>
  </si>
  <si>
    <t>Estrategias básicas para la planificación, ejecución, control y reparación de la comprensión, la producción y la coproducción de textos orales, escritos y multimodales.</t>
  </si>
  <si>
    <t>colaborar en actividades de mediación en situaciones cotidianas sencillas.</t>
  </si>
  <si>
    <t>Funciones comunicativas básicas adecuadas al ámbito y al contexto comunicativo: saludar, despedirse, presentar y presentarse; describir personas, objetos y lugares; situar eventos en el tiempo; situar objetos, personas y lugares en el espacio; pedir e intercambiar información sobre cuestiones cotidianas; dar y pedir instrucciones y órdenes; ofrecer, aceptar y rechazar ayuda, proposiciones o sugerencias; expresar parcialmente el gusto o el interés y emociones básicas; narrar acontecimientos pasados, describir situaciones presentes, y enunciar sucesos futuros y pasados; expresar la opinión, la posibilidad, la capacidad, la obligación y la prohibición.</t>
  </si>
  <si>
    <t>Modelos contextuales y géneros discursivos básicos en la comprensión, producción y coproducción de textos orales, escritos y multimodales, breves y sencillos, literarios y no literarios: características y reconocimiento del contexto (participantes y situación), expectativas generadas por el contexto; organización y estructuración según el género, la función textual y la estructura.</t>
  </si>
  <si>
    <t>Unidades lingüísticas básicas y significados asociados a dichas unidades tales como expresión de la entidad y sus propiedades, cantidad y cualidad, el espacio y las relaciones espaciales, el tiempo y las relaciones temporales, la afirmación, la negación, la interrogación y la exclamación, relaciones lógicas básicas.</t>
  </si>
  <si>
    <t>Léxico de uso común y de interés para el alumnado relativo a identificación personal, relaciones interpersonales, lugares y entornos cercanos, ocio y tiempo libre, vida cotidiana, salud y</t>
  </si>
  <si>
    <t>actividad física, vivienda y hogar, clima y entorno natural, tecnologías de la información y la comunicación.</t>
  </si>
  <si>
    <t>Patrones sonoros, acentuales, rítmicos y de entonación básicos, y significados e intenciones comunicativas generales asociadas a dichos patrones.</t>
  </si>
  <si>
    <t>Convenciones ortográficas básicas y significados e intenciones comunicativas asociados a los formatos, patrones y elementos gráficos.</t>
  </si>
  <si>
    <t>Convenciones y estrategias conversacionales básicas, en formato síncrono o asíncrono, para iniciar, mantener y terminar la comunicación, tomar y ceder la palabra, pedir y dar aclaraciones y explicaciones, reformular, comparar y contrastar, resumir, colaborar, debatir, etc.</t>
  </si>
  <si>
    <t>Recursos para el aprendizaje y estrategias básicas de búsqueda de información: diccionarios, libros de consulta, bibliotecas, recursos digitales e informáticos, etc.</t>
  </si>
  <si>
    <t>Identificación de la autoría de las fuentes consultadas y los contenidos utilizados.</t>
  </si>
  <si>
    <t>Herramientas analógicas y digitales básicas para la comprensión, producción y coproducción oral, escrita y multimodal; y plataformas virtuales de interacción, cooperación y colaboración educativa (aulas virtuales, videoconferencias, herramientas digitales colaborativas...) para el aprendizaje, la comunicación y el desarrollo de proyectos con hablantes o estudiantes de la Lengua Extranjera.</t>
  </si>
  <si>
    <t>Interés por las lenguas y su aprendizaje y sensibilidad hacia la diversidad lingüística y cultural, tanto del entorno como en general, reconociendo la importancia de todas las lenguas y culturas.</t>
  </si>
  <si>
    <t>Estrategias y técnicas para responder eficazmente a una necesidad comunicativa básica y concreta de forma comprensible, a pesar de las limitaciones derivadas del nivel de competencia en la Lengua Extranjera y en las demás lenguas del repertorio lingüístico propio.</t>
  </si>
  <si>
    <t>Estrategias básicas para identificar, organizar, retener, recuperar y utilizar creativamente unidades lingüísticas (léxico, morfosintaxis, patrones sonoros, etc.) a partir de la comparación de las lenguas y variedades que conforman el repertorio lingüístico personal.</t>
  </si>
  <si>
    <t>Estrategias y herramientas básicas de autoevaluación y coevaluación, analógicas y digitales, individuales y cooperativas.</t>
  </si>
  <si>
    <t>Léxico y expresiones de uso común para comprender enunciados sobre la comunicación, la lengua, el aprendizaje y las herramientas de comunicación y aprendizaje (metalenguaje).</t>
  </si>
  <si>
    <t>Comparación básica entre lenguas a partir de elementos de la Lengua Extranjera y otras lenguas: origen y parentescos.</t>
  </si>
  <si>
    <t>La Lengua Extranjera como medio de comunicación interpersonal e internacional, como fuente de información y como herramienta de participación social y de enriquecimiento personal.</t>
  </si>
  <si>
    <t>Interés e iniciativa en la realización de intercambios comunicativos a través de diferentes medios con hablantes o estudiantes de la Lengua Extranjera.</t>
  </si>
  <si>
    <t>Aspectos socioculturales y sociolingüísticos de uso común relativos a la vida cotidiana, las condiciones de vida y las relaciones interpersonales; convenciones sociales de uso común; lenguaje no verbal, cortesía lingüística y etiqueta digital; cultura, normas,</t>
  </si>
  <si>
    <t>actitudes, costumbres y valores propios de países donde se habla la Lengua Extranjera.</t>
  </si>
  <si>
    <t>Estrategias de uso común para entender y apreciar la diversidad lingüística, cultural y artística, atendiendo a valores ecosociales y democráticos.</t>
  </si>
  <si>
    <t>Estrategias de uso común de detección y actuación ante usos discriminatorios del lenguaje verbal y no verbal.</t>
  </si>
  <si>
    <t>Rúbricas IA por competencia específica</t>
  </si>
  <si>
    <t>CE</t>
  </si>
  <si>
    <t>Peso recom. %</t>
  </si>
  <si>
    <t>Instrumento principal</t>
  </si>
  <si>
    <t>Nivel</t>
  </si>
  <si>
    <t>Etiqueta</t>
  </si>
  <si>
    <t>Rango</t>
  </si>
  <si>
    <t>Descriptor / Ejemplo evidencia</t>
  </si>
  <si>
    <t>No conseguido</t>
  </si>
  <si>
    <t>0-49%</t>
  </si>
  <si>
    <t>Identifica únicamente palabras aisladas y expresiones muy básicas y frecuentes en textos orales o escritos breves y sencillos, sin lograr captar el sentido global ni aplicar estrategias de inferencia, incluso con ayuda constante.
→ El alumno reconoce palabras como 'bonjour' o 'merci' en un audio, pero es incapaz de determinar si los hablantes se están saludando o despidiendo.</t>
  </si>
  <si>
    <t>En proceso</t>
  </si>
  <si>
    <t>50-69%</t>
  </si>
  <si>
    <t>Comprende la idea general y localiza información específica explícita en textos claros y estructurados sobre temas cotidianos, aplicando estrategias de comprensión y búsqueda de fuentes de forma guiada y con apoyo docente.
→ Tras leer un correo electrónico sencillo sobre las vacaciones de un compañero, identifica el destino y el transporte utilizado con ayuda de un cuestionario de opción múltiple.</t>
  </si>
  <si>
    <t>Adquirido</t>
  </si>
  <si>
    <t>70-89%</t>
  </si>
  <si>
    <t>Interpreta el sentido global y los detalles más relevantes de textos en lengua estándar, seleccionando y aplicando de forma autónoma estrategias como la inferencia de significados por el contexto para responder a necesidades comunicativas concretas.
→ Escucha un anuncio sobre un evento escolar en francés y es capaz de anotar la fecha, la hora y los materiales necesarios, deduciendo el significado de palabras desconocidas por el contexto.</t>
  </si>
  <si>
    <t>Avanzado</t>
  </si>
  <si>
    <t>90-100%</t>
  </si>
  <si>
    <t>Analiza y valora con criterio el contenido y los rasgos discursivos de textos diversos y progresivamente complejos, integrando información de fuentes fiables y aplicando estrategias avanzadas de inferencia con total autonomía y eficacia.
→ Compara dos folletos turísticos de diferentes regiones de Francia, extrayendo las ideas principales y los detalles específicos para justificar cuál es más adecuado para un viaje de estudios.</t>
  </si>
  <si>
    <t>Produce fragmentos aislados o frases muy breves y desarticuladas, con errores gramaticales constantes que impiden la comprensión. No aplica estrategias de planificación ni de autorreparación, incluso con ayuda directa.
→ El alumno escribe palabras sueltas o frases incompletas en francés para describir su familia, sin conectores ni estructura lógica.</t>
  </si>
  <si>
    <t>Produce textos breves de estructura sencilla y organización básica. Aplica estrategias de planificación y compensación de forma guiada o dependiente, presentando errores de coherencia que no impiden la comunicación global pero sí la fluidez.
→ Redacta un correo electrónico básico presentándose, usando conectores simples como 'et' o 'mais', aunque requiere una plantilla previa para organizar las ideas.</t>
  </si>
  <si>
    <t>Produce textos originales de extensión media con una organización clara y coherente. Selecciona y aplica de forma autónoma estrategias de planificación, autorreparación y compensación para cumplir el propósito comunicativo de forma adecuada.
→ Escribe una entrada de blog sobre sus últimas vacaciones utilizando el 'passé composé', organizando los párrafos cronológicamente y corrigiendo errores tras una revisión personal.</t>
  </si>
  <si>
    <t>Produce textos creativos y fluidos de extensión media, con una estructura sólida y variada. Integra con éxito estrategias de compensación para suplir lagunas lingüísticas y revisa el texto para asegurar la corrección y la riqueza expresiva.
→ Crea un guion para un podcast o una narración original sobre un viaje imaginario, empleando léxico variado, estructuras gramaticales precisas y una excelente cohesión textual.</t>
  </si>
  <si>
    <t>Participa de manera pasiva o muy limitada en intercambios breves, necesitando apoyo constante y modelos directos para producir frases aisladas. Muestra dificultades para aplicar estrategias de cooperación o normas de cortesía básicas, incluso en entornos muy guiados.
→ El alumno solo responde con monosílabos o palabras sueltas en francés ante preguntas sencillas sobre su familia, sin capacidad de formular una pregunta de vuelta.</t>
  </si>
  <si>
    <t>Participa en situaciones interactivas sencillas sobre temas cotidianos siguiendo guiones o apoyos visuales. Intenta utilizar estrategias básicas para iniciar la comunicación, aunque depende de la ayuda del interlocutor para mantener el intercambio o ceder el turno de palabra.
→ Realiza un diálogo breve sobre la rutina diaria siguiendo una plantilla, pero se bloquea si el compañero introduce una variante no ensayada previamente.</t>
  </si>
  <si>
    <t>Planifica y participa con autonomía en intercambios sobre temas de relevancia personal. Selecciona y utiliza estrategias adecuadas para iniciar, mantener y terminar la comunicación, respetando las normas de cortesía y colaborando activamente en el desarrollo de la interacción.
→ Mantiene una conversación fluida para comprar en un mercado simulado (jeu de rôle), utilizando fórmulas de cortesía como 'Je voudrais...' y 'C'est combien?' de forma espontánea.</t>
  </si>
  <si>
    <t>Lidera y gestiona situaciones interactivas con fluidez y creatividad, integrando recursos analógicos o digitales. Demuestra una alta capacidad para adaptar las estrategias de cooperación, resolver pequeños malentendidos y enriquecer el intercambio con matices de cortesía y naturalidad.
→ Graba un podcast o vídeo interactivo con un compañero sobre planes de ocio, reaccionando con naturalidad a imprevistos y utilizando conectores para dar cohesión a la interacción.</t>
  </si>
  <si>
    <t>Muestra dificultades severas para transmitir información básica entre lenguas, incluso con ayuda constante. No logra simplificar mensajes ni explicar conceptos mínimos, resultando en una comunicación ineficaz o inexistente.
→ El alumno no es capaz de identificar ni transmitir el precio o el horario de un cartel de un evento cultural en francés cuando se le pregunta en su lengua materna.</t>
  </si>
  <si>
    <t>Media de forma limitada y con apoyo docente continuo o guías muy estructuradas. Logra transmitir ideas aisladas o palabras clave de textos muy breves, pero la simplificación es insuficiente para una comprensión clara del receptor.
→ Traduce palabras sueltas de un menú escolar en francés para un compañero, pero necesita ayuda constante para dar sentido a la información completa del plato.</t>
  </si>
  <si>
    <t>Media con eficacia en situaciones cotidianas, explicando conceptos sencillos y simplificando mensajes breves para facilitar la comprensión. Utiliza estrategias básicas de comunicación y transmite la información de manera clara.
→ Explica a un compañero las normas básicas de un juego de mesa descritas en francés, simplificando las instrucciones técnicas a un lenguaje más comprensible.</t>
  </si>
  <si>
    <t>Media de forma autónoma y responsable, adaptando con fluidez la información a las necesidades del interlocutor. Emplea estrategias variadas para crear puentes lingüísticos y simplifica conceptos complejos con precisión y eficacia.
→ Actúa como mediador entre un turista francófono y un compañero, resumiendo las indicaciones de una dirección o las recomendaciones de un folleto turístico de forma clara y adaptada.</t>
  </si>
  <si>
    <t>Muestra dificultades severas para identificar semejanzas o diferencias entre el francés y otras lenguas, incluso con ayuda directa. No aplica estrategias de aprendizaje ni registra sus dificultades o progresos de manera reconocible.
→ El alumno no logra identificar que la palabra 'librairie' es un falso amigo a pesar de haber trabajado el vocabulario del material escolar.</t>
  </si>
  <si>
    <t>Identifica con ayuda guiada algunas semejanzas y diferencias básicas entre lenguas. Utiliza estrategias de comunicación elementales de forma puntual y registra sus progresos y dificultades de manera intermitente siguiendo modelos muy pautados.
→ Reconoce que 'manger' y 'comer' tienen funciones similares tras una indicación del docente, y anota en su cuaderno una palabra nueva aprendida durante la sesión.</t>
  </si>
  <si>
    <t>Compara y contrasta de forma autónoma semejanzas y diferencias entre el francés y otras lenguas de su repertorio. Utiliza estrategias para mejorar la comunicación y registra sus progresos y dificultades siguiendo modelos, mostrando conciencia de su propio aprendizaje.
→ Completa un diario de aprendizaje donde explica que ha usado el parecido con el castellano para entender un texto y registra que necesita mejorar la pronunciación de las vocales nasales.</t>
  </si>
  <si>
    <t>Argumenta con criterio las semejanzas y diferencias lingüísticas reflexionando críticamente sobre el funcionamiento de la lengua. Emplea estrategias de forma creativa para resolver necesidades comunicativas y analiza sus progresos seleccionando las herramientas de mejora más eficaces.
→ Elabora una tabla comparativa de tiempos verbales entre francés y español, y propone una estrategia personal (como el uso de una App o tarjetas de memoria) para superar una dificultad gramatical específica.</t>
  </si>
  <si>
    <t>Identifica, con ayuda constante y de forma fragmentada, elementos culturales o lingüísticos aislados de la lengua francesa, mostrando dificultades para reconocer semejanzas con la propia cultura o para actuar con la empatía requerida en situaciones interculturales básicas.
→ Reconoce palabras sueltas o símbolos básicos (bandera, Torre Eiffel) pero no logra establecer comparaciones con su entorno ni adaptar su comportamiento en un saludo formal simulado.</t>
  </si>
  <si>
    <t>Identifica y describe, siguiendo modelos o guías, algunas semejanzas y diferencias lingüísticas y culturales entre la lengua extranjera y la propia, mostrando una actitud de respeto y aceptación hacia la diversidad en situaciones cotidianas controladas.
→ Completa una tabla comparativa sobre horarios escolares o hábitos de comida en Francia y España, utilizando estructuras sencillas para mostrar respeto por las diferencias halladas.</t>
  </si>
  <si>
    <t>Identifica y comparte de forma clara las semejanzas y diferencias culturales y lingüísticas, actuando de forma empática y respetuosa. Aplica estrategias guiadas para explicar y apreciar la diversidad, estableciendo vínculos entre lenguas y adecuándose a contextos interculturales habituales.
→ Participa en un intercambio comunicativo o simulación sobre festividades francófonas, explicando a sus compañeros las diferencias con sensibilidad y utilizando fórmulas de cortesía adecuadas (tu vs. vous).</t>
  </si>
  <si>
    <t>Valora críticamente la diversidad lingüística, cultural y artística relacionándola con los derechos humanos y valores ecosociales. Actúa de forma autónoma, empática y proactiva en situaciones interculturales complejas, defendiendo la riqueza de la diversidad y construyendo vínculos sólidos entre culturas.
→ Elabora un mural digital o presentación sobre la Francofonía en África, analizando críticamente la importancia de preservar las lenguas locales y la diversidad artística como un derecho humano fundamental.</t>
  </si>
  <si>
    <t>Secuenciación trimestral</t>
  </si>
  <si>
    <t>Trimestre</t>
  </si>
  <si>
    <t>Título pedagógico</t>
  </si>
  <si>
    <t>Horas estimadas</t>
  </si>
  <si>
    <t>SDA recomendada</t>
  </si>
  <si>
    <t>Saberes principales</t>
  </si>
  <si>
    <t>Criterios evaluables</t>
  </si>
  <si>
    <t>Competencias dominantes</t>
  </si>
  <si>
    <t>Moi et mon monde: Identidad y primeras interacciones</t>
  </si>
  <si>
    <t>SdA 'C'est moi!': Creación de un perfil digital para una red de intercambio escolar donde el alumnado se presenta y describe sus gustos iniciales.</t>
  </si>
  <si>
    <t xml:space="preserve">
• Funciones comunicativas básicas: saludar, despedirse, presentar y presentarse; describir personas, objetos y lugares; expresar parcialmente el gusto o el interés y emociones básicas.
• Unidades lingüísticas básicas y significados asociados: expresión de la entidad y sus propiedades, cantidad y cualidad, la afirmación, la negación, la interrogación y la exclamación.
• Léxico de uso común: identificación personal, relaciones interpersonales.
• Patrones sonoros, acentuales, rítmicos y de entonación básicos, y significados e intenciones comunicativas generales.
• Convenciones ortográficas básicas y significados asociados a los formatos y elementos gráficos.
• Estrategias básicas para identificar, organizar, procesar, recuperar y utilizar creativamente unidades lingüísticas a partir de la comparación de las lenguas.</t>
  </si>
  <si>
    <t>1.1: Interpretar y analizar el sentido global y la información específica y explícita de textos orales.
1.2: Seleccionar, organizar y aplicar de forma guiada las estrategias y conocimientos más adecuados.
2.1: Expresar oralmente textos breves, sencillos, estructurados y comprensibles.
2.2: Organizar y redactar textos breves y comprensibles con aceptable claridad.
2.3: Seleccionar, organizar y aplicar de forma guiada conocimientos y estrategias para planificar la producción.
3.1: Planificar y participar en situaciones interactivas breves y sencillas sobre temas cotidianos.</t>
  </si>
  <si>
    <t>CE.SLEF.1
CE.SLEF.2
CE.SLEF.3</t>
  </si>
  <si>
    <t>Instrumentos / evaluación</t>
  </si>
  <si>
    <t>Observación sistemática de la participación oral, portafolio de producciones escritas iniciales y pruebas de comprensión auditiva de mensajes breves.</t>
  </si>
  <si>
    <t>Ma vie, ma ville: Rutinas, salud y entorno</t>
  </si>
  <si>
    <t>SdA 'Bienvenue chez moi': Diseño de una guía turística o mapa interactivo de la localidad incluyendo recomendaciones de salud y actividades físicas en el entorno natural.</t>
  </si>
  <si>
    <t xml:space="preserve">
• Funciones comunicativas: situar eventos en el tiempo; situar objetos, personas y lugares en el espacio; pedir e intercambiar información sobre cuestiones cotidianas; dar y pedir instrucciones y órdenes; ofrecer, aceptar y rechazar ayuda, proposiciones o sugerencias.
• Unidades lingüísticas: el espacio y las relaciones espaciales, el tiempo y las relaciones temporales.
• Léxico de uso común: lugares y entornos cercanos, vida cotidiana, salud y actividad física, vivienda y hogar, clima y entorno natural.
• Colaborar en actividades de mediación en situaciones cotidianas sencillas.
• Aspectos socioculturales y sociolingüísticos: vida cotidiana, condiciones de vida y relaciones interpersonales; convenciones sociales; lenguaje no verbal, cortesía lingüística y etiqueta digital.</t>
  </si>
  <si>
    <t>3.2: Seleccionar, organizar y utilizar estrategias adecuadas para iniciar, mantener y terminar la comunicación.
4.1: Inferir y explicar textos, conceptos y comunicaciones breves en situaciones de mediación.
4.2: Aplicar estrategias que ayuden a crear puentes y faciliten la comprensión.
5.2: Utilizar y diferenciar los conocimientos y estrategias de mejora de la capacidad de comunicar.</t>
  </si>
  <si>
    <t>CE.SLEF.3
CE.SLEF.4
CE.SLEF.5</t>
  </si>
  <si>
    <t>Tareas de mediación oral (explicar instrucciones), mapas conceptuales de léxico y simulaciones de situaciones cotidianas (rol-play).</t>
  </si>
  <si>
    <t>Hier, demain et ailleurs: Experiencias y horizontes culturales</t>
  </si>
  <si>
    <t>SdA 'Le journal de mes rêves': Elaboración de un diario multimodal que combine recuerdos de infancia (pasado) con proyectos de viaje a países francófonos (futuro).</t>
  </si>
  <si>
    <t xml:space="preserve">
• Funciones comunicativas: narrar acontecimientos pasados, describir situaciones presentes, y enunciar sucesos futuros y pasados; expresar la opinión, la posibilidad, la capacidad, la obligación y la prohibición.
• Modelos contextuales y géneros discursivos básicos: características y reconocimiento del contexto, organización según el género y la estructura.
• Unidades lingüísticas: relaciones lógicas básicas.
• Léxico de uso común: ocio y tiempo libre, tecnologías de la información y la comunicación.
• Convenciones y estrategias conversacionales básicas para tomar y ceder la palabra, pedir aclaraciones, reformular, comparar y debatir.
• Comparación básica entre lenguas a partir de elementos de la Lengua Extranjera y otras lenguas: origen y parentescos.
• Interés e iniciativa en la realización de intercambios comunicativos a través de diferentes medios.
• Estrategias de uso común para entender y apreciar la diversidad lingüística, cultural y artística.
• Cultura, normas, actitudes, costumbres y valores propios de países donde se habla la Lengua Extranjera.</t>
  </si>
  <si>
    <t>5.1: Comparar y contrastar las semejanzas y diferencias entre distintas lenguas.
5.3: Identificar y registrar los progresos y dificultades de aprendizaje siguiendo modelos.
6.1: Actuar de forma empática y respetuosa en situaciones interculturales.
6.2: Aceptar y adecuarse a la diversidad lingüística, cultural y artística.
6.3: Aplicar estrategias para explicar y apreciar la diversidad cultural y artística.</t>
  </si>
  <si>
    <t>CE.SLEF.5
CE.SLEF.6</t>
  </si>
  <si>
    <t>Proyecto final multimodal, autoevaluación del progreso anual y debates guiados sobre diversidad cultural.</t>
  </si>
  <si>
    <t>Situaciones de aprendizaje sugeridas (SDA)</t>
  </si>
  <si>
    <t>SDA 1</t>
  </si>
  <si>
    <t>Crée ton blog de voyage en France</t>
  </si>
  <si>
    <t>Subtítulo</t>
  </si>
  <si>
    <t>Descubre y comparte los rincones francófonos desde Aragón</t>
  </si>
  <si>
    <t>Contexto</t>
  </si>
  <si>
    <t>Alumnado de 2º ESO en Aragón, con conocimientos básicos de francés y familiaridad con herramientas digitales. Muchos han viajado a Francia o conocen el turismo rural. Se busca que apliquen el francés a una situación real de comunicación.</t>
  </si>
  <si>
    <t>Reto central</t>
  </si>
  <si>
    <t>¿Cómo podemos compartir con otros jóvenes aragoneses las maravillas de un destino francófono a través de un blog en francés que sea comprensible y atractivo?</t>
  </si>
  <si>
    <t>Recursos</t>
  </si>
  <si>
    <t xml:space="preserve">
• Ordenadores con conexión a Internet
• Plataforma de blog (Blogger, Wix o similar)
• Diccionarios en línea (WordReference, Linguee)
• Ejemplos de blogs de viaje en francés
• Rúbrica de evaluación y guía de trabajo
• Material audiovisual sobre destinos francófonos</t>
  </si>
  <si>
    <t>Transversales</t>
  </si>
  <si>
    <t>Competencia digital (creación y publicación del blog), competencia social y cívica (trabajo cooperativo, respeto por otras culturas), competencia en comunicación lingüística, conciencia y expresiones culturales (descubrimiento de la cultura francófona).</t>
  </si>
  <si>
    <t>Fase</t>
  </si>
  <si>
    <t>Duración</t>
  </si>
  <si>
    <t>Descripción</t>
  </si>
  <si>
    <t>Evidencia recogida</t>
  </si>
  <si>
    <t>Activación y planteamiento del reto</t>
  </si>
  <si>
    <t>1 sesión</t>
  </si>
  <si>
    <t>Presentación del reto: crear un blog de viaje sobre un destino francófono para compartir con otros jóvenes aragoneses. Lluvia de ideas sobre destinos posibles (París, Lyon, Quebec, etc.). Formación de equipos de 3-4 personas. Visualización de ejemplos de blogs de viaje en francés. Entrega de rúbrica del producto final.</t>
  </si>
  <si>
    <t>Listado de ideas de destinos y borrador inicial del equipo.</t>
  </si>
  <si>
    <t>Adquisición guiada de saberes</t>
  </si>
  <si>
    <t>3 sesiones</t>
  </si>
  <si>
    <t>Talleres prácticos: 1) Vocabulario de viajes (transporte, alojamiento, monumentos, comidas). 2) Expresiones para describir lugares y dar recomendaciones (il y a, on peut, je conseille). 3) Estrategias de mediación: cómo explicar una palabra francesa en español (glosario). Lectura de textos modelo (folletos, páginas web) y ejercicios de comprensión. Práctica oral por parejas: describir un lugar imaginario.</t>
  </si>
  <si>
    <t>Ejercicios escritos y grabaciones de prácticas orales.</t>
  </si>
  <si>
    <t>Aplicación al reto</t>
  </si>
  <si>
    <t>Los equipos investigan su destino elegido (lectura de páginas web, vídeos, mapas). Redactan borradores de las tres entradas del blog: presentación del destino, recomendaciones de lugares y actividades, y anécdota personal simulada. Diseñan la página de glosario con al menos 10 términos o expresiones explicados. Revisión entre pares con guía de corrección.</t>
  </si>
  <si>
    <t>Borradores escritos y retroalimentación entre compañeros.</t>
  </si>
  <si>
    <t>Producción y comunicación</t>
  </si>
  <si>
    <t>2 sesiones</t>
  </si>
  <si>
    <t>Subida del blog a la plataforma elegida (Blogger, Wix, etc.) con las entradas finales, imágenes y la página de glosario. Preparación de una presentación oral breve (2 minutos por equipo) para explicar el proceso y destacar una entrada. Grabación de la presentación en vídeo o en directo.</t>
  </si>
  <si>
    <t>Blog publicado y presentación oral grabada o en vivo.</t>
  </si>
  <si>
    <t>Reflexión y evaluación</t>
  </si>
  <si>
    <t>Coevaluación: los equipos visitan los blogs de otros grupos y dejan comentarios constructivos en francés. Autoevaluación mediante cuestionario individual sobre logros y dificultades. Rúbrica de evaluación del profesor para el blog y la presentación. Puesta en común de aprendizajes y propuestas de mejora.</t>
  </si>
  <si>
    <t>Comentarios en blogs, cuestionarios de autoevaluación cumplimentados.</t>
  </si>
  <si>
    <t>SDA 2</t>
  </si>
  <si>
    <t>Jeunes en chiffres : une enquête franco-aragonaise</t>
  </si>
  <si>
    <t>Investigación con datos sobre los hábitos de los jóvenes</t>
  </si>
  <si>
    <t>Los alumnos de 2º ESO de francés en Aragón investigarán los hábitos de ocio y consumo cultural de los jóvenes en Francia y en Aragón, realizando una encuesta y analizando los datos recogidos para comparar ambas realidades.</t>
  </si>
  <si>
    <t>¿Cómo son los hábitos de los jóvenes franceses comparados con los aragoneses? ¿Qué diferencias y semejanzas encontramos?</t>
  </si>
  <si>
    <t xml:space="preserve">
• Vídeo 'La vie des ados en France' (YouTube)
• Material fotocopiable con vocabulario y estructuras
• Plantilla de encuesta en Google Forms
• Acceso a Canva o similar para infografías
• Hoja de cálculo compartida (Google Sheets)</t>
  </si>
  <si>
    <t>Competencia digital (uso de herramientas TIC para encuesta e infografía), tratamiento de datos (recogida, organización e interpretación de información cuantitativa), conciencia intercultural (valoración de las diferencias entre culturas juveniles) y expresión oral y escrita en lengua extranjera.</t>
  </si>
  <si>
    <t>Presentación del reto: ¿Qué sabemos de los jóvenes franceses? Visionado de un vídeo breve sobre hábitos de jóvenes en París y lluvia de ideas. Formulación de preguntas de investigación (¿cuánto tiempo dedican a redes sociales? ¿qué deportes practican? etc.).</t>
  </si>
  <si>
    <t>Notas de la lluvia de ideas y preguntas de investigación escritas en parejas.</t>
  </si>
  <si>
    <t>Aprendizaje de vocabulario sobre hábitos (lectura, deporte, música, redes), números y comparativos. Práctica de estructuras para preguntar y expresar datos (combien de, plus que, moins que). Ejemplo de encuesta modelo.</t>
  </si>
  <si>
    <t>Ejercicios escritos y participación en actividades orales dirigidas.</t>
  </si>
  <si>
    <t>Diseño colaborativo de la encuesta en francés (5-7 preguntas). Realización de la encuesta a compañeros de otras clases (simulando ser jóvenes franceses) y a familiares (opcional). Recogida de datos en tabla compartida.</t>
  </si>
  <si>
    <t>Encuesta diseñada y datos recogidos en hoja de cálculo.</t>
  </si>
  <si>
    <t>Elaboración de la infografía con Canva o similar: elegir gráficos (barras, circular), redactar frases comparativas, incluir título y conclusiones. Preparación de una breve exposición oral (1-2 minutos por grupo).</t>
  </si>
  <si>
    <t>Infografía final y grabación de la presentación oral.</t>
  </si>
  <si>
    <t>Coevaluación de las infografías mediante rúbrica, autoevaluación del proceso (dificultades, aciertos) y reflexión sobre la diversidad cultural: ¿Qué nos ha sorprendido? ¿Cómo es la vida de los jóvenes en Francia comparada con la nuestra?</t>
  </si>
  <si>
    <t>Rúbrica de coevaluación cumplimentada y diario de aprendizaje individual.</t>
  </si>
  <si>
    <t>SDA 3</t>
  </si>
  <si>
    <t>Notre héritage commun: une exposition franco-aragonaise</t>
  </si>
  <si>
    <t>Creación de una exposición artística y cultural sobre los vínculos entre Aragón y Francia</t>
  </si>
  <si>
    <t>Esta Situación de Aprendizaje se desarrolla en un instituto de Aragón. El alumnado de 2º ESO de Francés tiene un nivel A1. En el centro hay interés por la interculturalidad y se organizan jornadas de puertas abiertas. La SDA se sitúa al final del curso, tras haber trabajado descripciones, gustos y rutinas.</t>
  </si>
  <si>
    <t>¿Cómo podemos crear una exposición artística colectiva que muestre la riqueza de la diversidad lingüística y cultural entre Aragón y Francia, y que sea presentada a la comunidad escolar?</t>
  </si>
  <si>
    <t xml:space="preserve">
• Cartulinas, rotuladores, impresora
• Dispositivos con acceso a internet
• Ejemplos de exposiciones culturales (fotos, vídeos)
• Plantillas de guiones y rúbricas
• Herramienta digital (Genially, Canva) para versión virtual</t>
  </si>
  <si>
    <t>Educación intercultural y plurilingüe (valoración de la diversidad), competencia ciudadana (trabajo colaborativo, respeto), conciencia y expresiones culturales (creación artística).</t>
  </si>
  <si>
    <t>Presentación del reto: crear una exposición cultural sobre los lazos entre Aragón y Francia. Lluvia de ideas sobre qué conocen de la cultura francesa y aragonesa. Visualización de ejemplos de exposiciones escolares. Formación de equipos heterogéneos de 4-5 personas. Asignación de roles (investigador/a, diseñador/a, comunicador/a, mediador/a).</t>
  </si>
  <si>
    <t>Lluvia de ideas registrada en pizarra o padlet. Acuerdos de equipo.</t>
  </si>
  <si>
    <t>Talleres lingüísticos: vocabulario temático (monumentos, fiestas, gastronomía) y estructuras para describir y comparar. Práctica de interacciones breves para entrevistar a compañeros o a personas de la comunidad (vía videollamada si es posible). Introducción a estrategias de mediación: explicar un concepto cultural en francés sencillo. Cada equipo elige un tema concreto (ej. el Camino de Santiago, la Jota, los Pirineos).</t>
  </si>
  <si>
    <t>Fichas de vocabulario cumplimentadas. Grabaciones cortas de interacciones simuladas.</t>
  </si>
  <si>
    <t>Investigación guiada en internet y materiales proporcionados sobre el tema elegido. Cada equipo redacta borradores de textos para su panel (en francés) y selecciona imágenes. Preparan una breve grabación de audio o vídeo (1-2 minutos) explicando algún aspecto. Revisión entre pares usando rúbrica de claridad y corrección básica.</t>
  </si>
  <si>
    <t>Borradores de textos y guiones de grabación. Rúbrica de coevaluación cumplimentada.</t>
  </si>
  <si>
    <t>Montaje de la exposición en el hall del instituto (o creación de una versión digital con Genially). Ensayo de las presentaciones orales: cada miembro explica su panel a los demás equipos. Sesión final de puertas abiertas: el alumnado actúa como guía para visitantes, respondiendo preguntas y mediando entre lenguas si es necesario.</t>
  </si>
  <si>
    <t>Exposición final montada. Grabación (opcional) de las presentaciones. Observación del docente con lista de cotejo sobre interacción y mediación.</t>
  </si>
  <si>
    <t>Asamblea de reflexión: ¿qué hemos aprendido sobre la cultura franco-aragonesa? ¿Qué dificultades hemos superado? Cada alumno completa un diario de aprendizaje (plantilla) valorando su contribución y lo aprendido en competencia intercultural. Autoevaluación con la misma rúbrica de los criterios trabajados. El docente recoge las evidencias y devuelve feedback.</t>
  </si>
  <si>
    <t>Diarios de aprendizaje cumplimentados. Autoevaluaciones. Rúbrica del docente con notas de los criterios.</t>
  </si>
  <si>
    <t>Diseño Universal del Aprendizaje (DUA) — sugerencias por CE</t>
  </si>
  <si>
    <t>Eje DUA</t>
  </si>
  <si>
    <t>Principio</t>
  </si>
  <si>
    <t>Sugerencias prácticas</t>
  </si>
  <si>
    <t>CE.1</t>
  </si>
  <si>
    <t>Representación</t>
  </si>
  <si>
    <t>Proporcionar múltiples formas de representación</t>
  </si>
  <si>
    <t xml:space="preserve">
• Utilizar textos con códigos de color para distinguir conectores lógicos franceses (d'abord, ensuite, mais) y palabras transparentes (cognados), facilitando la inferencia de significados.
• Ofrecer versiones de audio de los textos escritos con transcripción sincronizada y apoyos visuales (pictogramas o imágenes reales) para términos específicos de la cultura francófona.
• Proporcionar organizadores gráficos previos (mapas conceptuales) que anticipen el vocabulario clave y la estructura de los textos de la lengua estándar para reducir la carga cognitiva.</t>
  </si>
  <si>
    <t>Acción y expresión</t>
  </si>
  <si>
    <t>Proporcionar múltiples formas de acción y expresión</t>
  </si>
  <si>
    <t xml:space="preserve">
• Permitir que el alumnado demuestre la comprensión del texto mediante la creación de un 'sketchnote' o mapa visual en lugar de respuestas escritas tradicionales.
• Facilitar el uso de herramientas de curación de contenidos para que los alumnos seleccionen y justifiquen fuentes fiables en francés sobre un tema concreto (ej. 1jour1actu).
• Fomentar la grabación de breves podcasts o notas de voz donde el alumno resuma los detalles más relevantes del texto, permitiendo el uso de entonación para suplir carencias gramaticales.</t>
  </si>
  <si>
    <t>Implicación / motivación</t>
  </si>
  <si>
    <t>Proporcionar múltiples formas de implicación</t>
  </si>
  <si>
    <t xml:space="preserve">
• Diseñar actividades de 'búsqueda del tesoro' digital donde la interpretación correcta de textos en francés sea la única forma de obtener pistas para resolver un reto real.
• Ofrecer menús de elección de textos basados en intereses actuales del alumnado (videojuegos, moda, ecología) siempre que mantengan el nivel de lengua estándar requerido.
• Implementar rúbricas de autoevaluación en las que el alumno valore su capacidad para usar estrategias de inferencia, fomentando la autonomía y la percepción de competencia.</t>
  </si>
  <si>
    <t>CE.2</t>
  </si>
  <si>
    <t xml:space="preserve">
• Modelado visual de la estructura textual mediante 'organisateurs graphiques' que categoricen conectores lógicos (d'abord, ensuite, enfin) y marcadores temporales específicos del nivel 2.º ESO.
• Uso de 'murs de mots' (muros de palabras) interactivos y digitales que incluyan audios de pronunciación y ejemplos de uso para facilitar la transferencia del léxico temático a la producción escrita.
• Proporcionar plantillas de 'scaffolding' con estructuras de frases semiabiertas y bancos de verbos conjugados en 'présent' y 'passé composé' para reducir la carga cognitiva durante la planificación.</t>
  </si>
  <si>
    <t xml:space="preserve">
• Permitir la entrega del texto original en diversos formatos: desde un hilo de mensajes en una red social simulada hasta el guion de un 'vlog' de viajes o un cómic digital con diálogos en francés.
• Implementar el uso de herramientas de 'autorreparación' como correctores ortográficos específicos (tipo BonPatron) junto con una lista de verificación (checklist) de errores frecuentes en 2.º ESO.
• Fomentar la 'compensación' permitiendo el uso de apoyos visuales o glosarios personalizados creados por el propio alumnado durante el proceso de redacción de sus mensajes creativos.</t>
  </si>
  <si>
    <t xml:space="preserve">
• Vincular las producciones a situaciones de comunicación real, como la redacción de una reseña para un restaurante francófono o una carta de presentación para un intercambio escolar ficticio.
• Ofrecer un 'Menu de Production' donde el alumnado elija el nivel de complejidad del reto creativo o la temática (gastronomía, ocio, ecología) según sus intereses personales.
• Utilizar dinámicas de 'écriture créative' gamificada, como el uso de dados de historias (Story Cubes) con vocabulario francés para disparar la imaginación y reducir el miedo a la hoja en blanco.</t>
  </si>
  <si>
    <t>CE.3</t>
  </si>
  <si>
    <t xml:space="preserve">
• Organizadores gráficos de 'flujos de conversación' que conecten visualmente actos de habla (ej. Salutation -&gt; Question -&gt; Réponse -&gt; Remerciement) con apoyos de audio integrados para modelar la entonación francesa.
• Modelos de interacción contrastivos en vídeo que muestren la misma situación comunicativa en registro formal (vous) e informal (tu), resaltando mediante subtítulos de colores los marcadores de cortesía específicos.
• Muros digitales (tipo Padlet) organizados por 'propósitos comunicativos' (pedir permiso, colaborar en una tarea, discrepar) que incluyan frases tipo, iconos gestuales franceses y archivos de sonido para la autonomía fonética.</t>
  </si>
  <si>
    <t xml:space="preserve">
• Creación de diálogos cooperativos en diversos formatos: desde podcasts breves o juegos de rol en vivo hasta tiras cómicas digitales (Pixton) donde se priorice el uso de conectores lógicos y fórmulas de cortesía.
• Uso de 'tarjetas de andamiaje' físicas o digitales durante las interacciones, que el alumnado puede ir retirando progresivamente a medida que demuestra mayor autonomía en el intercambio oral.
• Tareas de mediación por parejas utilizando herramientas colaborativas (como documentos compartidos o pizarras virtuales) para resolver un reto lingüístico común, evaluando tanto el producto final como el proceso de cooperación en francés.</t>
  </si>
  <si>
    <t xml:space="preserve">
• Sistema de 'Badges' (insignias) de cortesía francesa que el alumnado otorga a sus compañeros cuando detectan un uso correcto de normas sociales o estrategias de ayuda mutua durante las tareas.
• Simulaciones de situaciones reales de interés para adolescentes (ej. organizar una partida de videojuegos con francófonos o planificar una visita al Parque Astérix) para dar sentido funcional a la interacción.
• Rúbricas de autoevaluación 'semáforo' donde el alumno elige su nivel de desafío (débutant, intermédiaire, expert) en la interacción, permitiendo ajustar el nivel de apoyo y la complejidad del intercambio.</t>
  </si>
  <si>
    <t>CE.4</t>
  </si>
  <si>
    <t>Proporcionar múltiples formas de representación para facilitar la comprensión de la información a mediar.</t>
  </si>
  <si>
    <t xml:space="preserve">
• Uso de 'murs de mots' dinámicos que agrupen conectores de reformulación (p. ej., 'C'est-à-dire', 'En d'autres termes') asociados a iconos gestuales que ilustren la acción de simplificar.
• Proporcionar modelos de textos fuente en formato multinivel (versión original y versión 'Français Facile') con marcadores de color que identifiquen las ideas clave que deben ser transmitidas.
• Presentar situaciones de mediación mediante vídeos cortos con subtítulos opcionales en francés y español, permitiendo al alumno visualizar estrategias no verbales (gestos, dibujos) que apoyan la explicación de conceptos.</t>
  </si>
  <si>
    <t>Proporcionar múltiples formas de acción y expresión para demostrar la capacidad de mediación.</t>
  </si>
  <si>
    <t xml:space="preserve">
• Creación de una 'infografía de emergencia' donde el alumnado traduzca visualmente y con frases cortas (S+V+C) las normas de un juego de mesa francés para un compañero que no lo conoce.
• Grabación de un podcast de 'traducción cultural' donde expliquen en francés sencillo una festividad española a un hipotético francófono, pudiendo usar guiones gráficos como apoyo.
• Realización de un 'doublage' (doblaje) de una escena cotidiana de una serie francesa, donde el alumno no traduce literalmente, sino que adapta el mensaje para que sea comprensible para un principiante.</t>
  </si>
  <si>
    <t>Proporcionar múltiples formas de implicación para captar el interés y persistir en la tarea de mediación.</t>
  </si>
  <si>
    <t xml:space="preserve">
• Simulación de rol 'L'assistant de voyage': el alumnado debe ayudar a un turista francófono perdido en su ciudad, utilizando mapas reales y situaciones de interés local para aumentar la relevancia.
• Implementación de 'Défis de simplification' gamificados, donde ganan puntos por explicar un concepto complejo (p. ej., una receta de crêpes) usando el menor número de palabras posible sin perder el sentido.
• Elección del centro de interés para la mediación: permitir que el alumno elija entre mediar un tutorial de un videojuego francés, la letra de una canción de rap francófono o una noticia deportiva de L'Équipe.</t>
  </si>
  <si>
    <t>CE.5</t>
  </si>
  <si>
    <t xml:space="preserve">
• Uso de organizadores visuales comparativos que empleen códigos de colores para identificar raíces comunes y morfemas diferenciadores entre el francés, el castellano y el inglés (ej. sufijos -tion / -ción / -tion).
• Presentación de textos multimodales (cómic, infografía) que incluyan glosarios de 'falsos amigos' franco-españoles comentados con apoyos visuales para evitar interferencias negativas.
• Modelado de estrategias de inferencia mediante vídeos breves de 'pensamiento en voz alta' donde el docente demuestra cómo descifrar un mensaje en francés apoyándose en conocimientos de otras lenguas conocidas.</t>
  </si>
  <si>
    <t xml:space="preserve">
• Creación de un 'Diario de Estrategias' en formato podcast o vídeo donde el alumno explique qué conexiones lingüísticas ha utilizado para resolver una tarea de comprensión oral específica.
• Diseño de mediaciones lingüísticas breves donde el alumnado deba explicar en castellano a un compañero un concepto gramatical francés, utilizando analogías con su lengua materna para demostrar la comprensión del funcionamiento sistémico.
• Producción de carteles de 'intercomprensión' donde los alumnos agrupen léxico temático (ej. la familia o el instituto) comparando visualmente el francés con otras lenguas de su repertorio personal.</t>
  </si>
  <si>
    <t xml:space="preserve">
• Implementación de 'Desafíos de Detective Lingüístico' donde los alumnos deben adivinar el significado de palabras técnicas en francés basándose exclusivamente en su etimología latina compartida con el español.
• Proyectos de investigación sobre 'Préstamos y Galicismos' en áreas de interés personal del alumno (moda, gastronomía, videojuegos) para conectar el aprendizaje con su realidad cotidiana.
• Uso de contratos de aprendizaje que permitan al alumno elegir en qué lengua de apoyo (inglés o español) prefiere realizar las comparaciones gramaticales según su perfil de fortalezas lingüísticas.</t>
  </si>
  <si>
    <t>CE.6</t>
  </si>
  <si>
    <t xml:space="preserve">
• Utilizar organizadores visuales comparativos que contrasten 'mots transparents' y 'faux amis' entre el francés, el castellano y otras lenguas del aula para evidenciar la transferencia lingüística.
• Presentar muestras de habla reales de diversas zonas de la Francofonía (Quebec, Senegal, Bélgica) mediante vídeos breves subtitulados en francés para mostrar la pluralidad dialectal y cultural más allá de Francia.
• Exponer una galería digital de referentes de la 'Bande Dessinée' y el arte francófono contemporáneo, etiquetando elementos culturales implícitos (gastronomía, horarios, gestos) mediante iconos explicativos.</t>
  </si>
  <si>
    <t xml:space="preserve">
• Elaborar una 'Guide de survie interculturelle' en el formato elegido por el alumno (podcast, infografía o vídeo) sobre normas de cortesía francesas como 'la bise' o el uso estricto de 'Monsieur/Madame'.
• Realizar dramatizaciones de 'situations de malentendu' (malentendidos culturales) donde los alumnos deban aplicar fórmulas de cortesía específicas (vouvoiement vs. tutoiement) para resolver un conflicto empáticamente.
• Crear un 'Dictionnaire de Gestes' colaborativo mediante fotos o GIFs de los propios alumnos comparando el lenguaje no verbal francés con el propio para identificar similitudes y diferencias.</t>
  </si>
  <si>
    <t>Proporcionar múltiples formas de compromiso</t>
  </si>
  <si>
    <t xml:space="preserve">
• Diseñar un 'Rallye de la Francophonie' gamificado donde los alumnos elijan un país francófono según sus intereses personales (música, deporte, naturaleza) para investigar y compartir sus hallazgos.
• Implementar un 'Passeport Interculturel' de autoevaluación donde el alumnado registre momentos de conexión personal con la cultura francesa (una canción descubierta, una receta probada, una palabra curiosa).
• Vincular el aprendizaje con el entorno inmediato analizando la presencia de empresas, productos o términos franceses en su localidad para dar sentido práctico a la competencia intercultural.</t>
  </si>
  <si>
    <t>Mapeo CE → descriptores del Perfil de Salida</t>
  </si>
  <si>
    <t>Descriptores principales</t>
  </si>
  <si>
    <t>Descriptores secundarios</t>
  </si>
  <si>
    <t>Justificación</t>
  </si>
  <si>
    <t>CP1, CCL2, CD1</t>
  </si>
  <si>
    <t>CPSAA3, STEM1, CC3</t>
  </si>
  <si>
    <t>Comprender e interpretar textos en francés (CP1, CCL2) y buscar fuentes fiables (CD1). Estrategias de comprensión (CPSAA3), razonamiento para interpretar detalles (STEM1), y valoración de la información (CC3).</t>
  </si>
  <si>
    <t>CCL1, CP2, CPSAA1</t>
  </si>
  <si>
    <t>CD2, CE1, CCEC2</t>
  </si>
  <si>
    <t>Producir textos originales con organización clara (CCL1), usando la lengua extranjera (CP2) y estrategias de planificación y autorreparación (CPSAA1). Empleo de recursos digitales (CD2), iniciativa creativa (CE1) y expresión artística (CCEC2).</t>
  </si>
  <si>
    <t>CCL5, CP2, CPSAA3</t>
  </si>
  <si>
    <t>CD3, CC2, CCEC1</t>
  </si>
  <si>
    <t>Interactuar con otras personas en intercambios comunicativos (CCL5, CP2) usando estrategias de cooperación (CPSAA3). Empleo de recursos analógicos y digitales (CD3), respeto a normas sociales (CC2) y apreciación de la diversidad cultural (CCEC1).</t>
  </si>
  <si>
    <t>CP3, CCL2, CPSAA4</t>
  </si>
  <si>
    <t>CD1, CC3, CCEC3</t>
  </si>
  <si>
    <t>Mediar entre lenguas explicando conceptos o simplificando mensajes (CP3, CCL2). Uso de estrategias y conocimientos propios (CPSAA4), búsqueda de información (CD1), reflexión crítica sobre usos lingüísticos (CC3) y valoración del patrimonio cultural (CCEC3).</t>
  </si>
  <si>
    <t>CP1, CPSAA5, CCL4</t>
  </si>
  <si>
    <t>CD4, STEM3, CC1</t>
  </si>
  <si>
    <t>Ampliar repertorios lingüísticos reflexionando críticamente sobre su funcionamiento (CP1, CPSAA5) y comparando lenguas (CCL4). Uso de herramientas digitales para el aprendizaje (CD4), pensamiento sistémico (STEM3) y respeto por la diversidad (CC1).</t>
  </si>
  <si>
    <t>CC3, CCEC1, CP1</t>
  </si>
  <si>
    <t>CPSAA3, CC2, CCEC4</t>
  </si>
  <si>
    <t>Valorar críticamente la diversidad lingüística, cultural y artística (CC3, CCEC1) y adecuarse a ella (CP1). Desarrollo de empatía y cooperación (CPSAA3), compromiso cívico (CC2) y participación en actividades culturales (CCEC4).</t>
  </si>
  <si>
    <t>Preguntas frecuentes específicas de la CCAA</t>
  </si>
  <si>
    <t>Categoría</t>
  </si>
  <si>
    <t>Pregunta</t>
  </si>
  <si>
    <t>Respuesta</t>
  </si>
  <si>
    <t>Normativa</t>
  </si>
  <si>
    <t>¿Qué normativa autonómica concreta el currículo de Segunda Lengua Extranjera: Francés en 2.º ESO en Aragón?</t>
  </si>
  <si>
    <t>En Aragón, el currículo se desarrolla en la Orden que concreta el Real Decreto 217/2022. Para 2.º ESO, establece 6 competencias específicas, 15 criterios de evaluación y 26 saberes básicos, con 3 horas semanales. No hay particularidades adicionales destacadas.</t>
  </si>
  <si>
    <t>Secuenciación</t>
  </si>
  <si>
    <t>¿En qué se diferencia la secuenciación de saberes de Francés en 2.º ESO en Aragón respecto al BOE?</t>
  </si>
  <si>
    <t>Aragón organiza los 26 saberes en 6 bloques (comunicación, plurilingüismo, etc.), mientras el BOE propone 4. Además, prioriza la comprensión oral en el primer trimestre. La carga de 3 horas semanales permite una progresión más pausada que en comunidades con más horas.</t>
  </si>
  <si>
    <t>Evaluación</t>
  </si>
  <si>
    <t>¿Cómo se organiza la evaluación de Segunda Lengua Extranjera: Francés en 2.º ESO en Aragón con 3 horas semanales?</t>
  </si>
  <si>
    <t>Los 15 criterios se distribuyen en dos evaluaciones trimestrales. Se usan rúbricas por competencia específica y se alternan agrupamientos flexibles (parejas, grupos de 4) para optimizar el tiempo. La producción oral y escrita se evalúa en cada Trimestre.</t>
  </si>
  <si>
    <t>Recuperación</t>
  </si>
  <si>
    <t>¿Qué medidas de recuperación se aplican para Francés en 2.º ESO en Aragón?</t>
  </si>
  <si>
    <t>Se diseña un plan de refuerzo con actividades focalizadas en los saberes no superados. La recuperación se realiza mediante pruebas competenciales al final de cada trimestre o en convocatoria extraordinaria, evaluando los criterios suspensos con tareas de comprensión y producción.</t>
  </si>
  <si>
    <t>Atencion_diversidad</t>
  </si>
  <si>
    <t>¿Qué medidas de atención a la diversidad se concretan en el aula de Francés de 2.º ESO en Aragón?</t>
  </si>
  <si>
    <t>Se aplican DUA con apoyos visuales y TIC para alumnado con dificultades. Para altas capacidades, se proponen tareas de mediación y creación de recursos. Los agrupamientos flexibles y la coevaluación favorecen la inclusión de todo el alumnado.</t>
  </si>
  <si>
    <t>Departamento</t>
  </si>
  <si>
    <t>¿Cómo se coordina el departamento de Francés con otras materias en 2.º ESO en Aragón?</t>
  </si>
  <si>
    <t>El departamento se reúne mensualmente con Lengua para trabajar expresión escrita y con Geografía e Historia para proyectos sobre la Francofonía. Se diseñan tareas integradas que vinculan vocabulario específico, potenciando la competencia plurilingüe.</t>
  </si>
  <si>
    <t>Inspeccion</t>
  </si>
  <si>
    <t>¿Qué exige la inspección educativa en la programación de Francés en 2.º ESO en Aragón?</t>
  </si>
  <si>
    <t>La inspección pide la concreción de los 15 criterios en situaciones de aprendizaje, la temporalización de los 26 saberes en 3 horas semanales, y evidencias de evaluación competencial con rúbricas y registros de observación. La programación debe incluir medidas de atención a la diversidad.</t>
  </si>
  <si>
    <t>¿Qué recursos y bibliografía se recomiendan para Francés en 2.º ESO en Aragón?</t>
  </si>
  <si>
    <t>Se recomienda el libro de texto adaptado al currículo aragonés, complementado con la plataforma digital del departamento y recursos auténticos (canciones, vídeos). La bibliografía incluye el MCER y guías didácticas de la editorial. Se priorizan materiales interactivos.</t>
  </si>
  <si>
    <t>Cómo programar tu LOMLOE — guía 7 pasos</t>
  </si>
  <si>
    <t>Título</t>
  </si>
  <si>
    <t>Tiempo estimado</t>
  </si>
  <si>
    <t>Tip práctico</t>
  </si>
  <si>
    <t>Leer el decreto vigente</t>
  </si>
  <si>
    <t>1-2 horas</t>
  </si>
  <si>
    <t>Localiza el decreto de tu CCAA que desarrolla el currículo de ESO para Segunda Lengua Extranjera: Francés. Identifica las competencias específicas (6), los criterios de evaluación (31) y los saberes básicos (104) distribuidos en 6 bloques. Toma nota de las orientaciones metodológicas y de la concreción de los elementos transversales. No saltes este paso: cada CCAA puede tener matices en la redacción o en la secuenciación.</t>
  </si>
  <si>
    <t>Imprime o ten abiertos dos documentos: el decreto autonómico y el Real Decreto 217/2022. Subraya las diferencias en la redacción de los criterios; a menudo cambia el verbo o el contexto, lo que afecta a cómo evalúas.</t>
  </si>
  <si>
    <t>Listar las CE y criterios</t>
  </si>
  <si>
    <t>1 hora</t>
  </si>
  <si>
    <t>Crea una tabla con las 6 competencias específicas de Francés y los 31 criterios de evaluación asociados. Asigna a cada criterio un código corto (p.ej., CE1.1, CE1.2…). Agrúpalos por bloques de saberes (los 6 bloques). Esta lista es tu mapa de ruta: cada tarea que diseñes debe vincularse a uno o varios criterios.</t>
  </si>
  <si>
    <t>Usa una hoja de cálculo con columnas: CE, código criterio, enunciado, bloque de saberes, trimestre estimado, instrumento posible. Así cuando diseñes actividades, solo tienes que filtrar.</t>
  </si>
  <si>
    <t>Priorizar criterios e instrumentos</t>
  </si>
  <si>
    <t>Con 31 criterios y 3 horas semanales, no puedes evaluar todos con la misma profundidad cada trimestre. Decide qué criterios serán trabajados de forma intensiva (evaluación sumativa) y cuáles de forma continua (formativa). Para cada criterio elige uno o dos instrumentos: rúbrica, observación, portfolio, prueba escrita, diálogo. Ajusta a la naturaleza de la lengua francesa: prioriza la interacción oral y la mediación.</t>
  </si>
  <si>
    <t>No caigas en la tentación de evaluar la gramática con pruebas escritas clásicas. Para un 2º ESO, un criterio como 'Producir textos orales breves' se evalúa mejor con un role-play grabado que con un examen. Ahorra tiempo de corrección.</t>
  </si>
  <si>
    <t>Distribuir saberes por trimestre</t>
  </si>
  <si>
    <t>2 horas</t>
  </si>
  <si>
    <t>Con 104 saberes en 6 bloques, repártelos en tres trimestres de forma coherente. Por ejemplo, en 2º ESO suele empezarse con el bloque de comunicación (saludos, presentaciones, rutinas) y luego léxico de la vida cotidiana. Asegura que cada trimestre cubra al menos 3 bloques para no dejar ninguno sin trabajar. Deja un margen para repaso o imprevistos.</t>
  </si>
  <si>
    <t>Los saberes de 'Mediación' (traducción, paráfrasis) a menudo se olvidan. Incluye al menos una actividad corta cada trimestre, como resumir un chiste en español al francés o viceversa.</t>
  </si>
  <si>
    <t>Diseñar una SDA tipo por trimestre</t>
  </si>
  <si>
    <t>2-3 horas</t>
  </si>
  <si>
    <t>Crea una situación de aprendizaje (SDA) por trimestre que integre varios saberes y criterios. Por ejemplo: 'Organizar un intercambio virtual con un instituto francófono'. La SDA debe tener un producto final (vídeo, póster, diálogo) y secuencia de tareas. Define los criterios que evaluarás y el peso de cada uno en la nota de la SDA.</t>
  </si>
  <si>
    <t>Las SDA en francés ganan autenticidad si incluyen materiales reales: tuits de cantantes francófonos, anuncios, menús de restaurantes. Evita los diálogos inventados plano; usa contextos que un adolescente reconozca.</t>
  </si>
  <si>
    <t>Establecer ponderaciones del departamento</t>
  </si>
  <si>
    <t>Define qué porcentaje de la nota final corresponde a cada competencia específica (no a cada criterio). Por ejemplo, la CE de producción oral puede pesar un 25%, la de comprensión oral otro 25%, etc. Asegúrate de que sumen 100%. Coordina con el departamento de francés si hay más de un docente; la ponderación debe ser homogénea.</t>
  </si>
  <si>
    <t>En 2º ESO, la comprensión y expresión oral deberían sumar al menos un 50% porque es el curso donde se consolida la base fonética. No copies las ponderaciones de 1º ESO; aumenta el peso de la producción escrita gradualmente.</t>
  </si>
  <si>
    <t>Documentar atención a la diversidad y recuperación</t>
  </si>
  <si>
    <t>Incluye en tu programación medidas de atención a la diversidad (refuerzo, ampliación) para cada UDI o SDA. Detalla cómo recuperarás los criterios no superados: actividades específicas, pruebas de mejora, plan de refuerzo. Redáctalo en el apartado de la programación llamado 'Medidas de respuesta educativa'.</t>
  </si>
  <si>
    <t>No diseñes 31 exámenes de recuperación. Agrupa criterios no superados en una única tarea integradora por trimestre. Por ejemplo, un diálogo que cubra CE de comprensión y expresión oral y escrita a la vez. Así reduces carga.</t>
  </si>
  <si>
    <t>Calculadora de ponderaciones — edita los pesos y mantén el total en 100 %</t>
  </si>
  <si>
    <t>Descripción breve</t>
  </si>
  <si>
    <t>Peso sugerido IA %</t>
  </si>
  <si>
    <t>Peso editable %</t>
  </si>
  <si>
    <t>Observaciones</t>
  </si>
  <si>
    <t>Interpretar y analizar el sentido global y la información específica y explícita de textos orales, escritos y multimodales breves y sencillos sobre temas frecuentes y cotidianos, d</t>
  </si>
  <si>
    <t>Seleccionar, organizar y aplicar de forma guiada las estrategias y conocimientos más adecuados en situaciones comunicativas cotidianas para comprender el sentido general, la inform</t>
  </si>
  <si>
    <t>Expresar oralmente textos breves, sencillos, estructurados, comprensibles y adecuados a la situación comunicativa sobre asuntos cotidianos y frecuentes, de relevancia para el alumn</t>
  </si>
  <si>
    <t>Organizar y redactar textos breves y comprensibles con aceptable claridad, coherencia, cohesión y adecuación a la situación comunicativa propuesta, siguiendo pautas establecidas, a</t>
  </si>
  <si>
    <t>Seleccionar, organizar y aplicar de forma guiada conocimientos y estrategias para planificar, producir y revisar textos comprensibles, coherentes y adecuados a las intenciones comu</t>
  </si>
  <si>
    <t>Planificar y participar en situaciones interactivas breves y sencillas sobre temas cotidianos, de relevancia personal y próximos a la experiencia del alumnado, a través de diversos</t>
  </si>
  <si>
    <t>Seleccionar, organizar y utilizar, de forma guiada y en entornos próximos, estrategias adecuadas para iniciar, mantener y terminar la comunicación; tomar y ceder la palabra; y soli</t>
  </si>
  <si>
    <t>Inferir y explicar textos, conceptos y comunicaciones breves y sencillas en situaciones en las que atender a la diversidad, mostrando respeto y empatía por interlocutores e interlo</t>
  </si>
  <si>
    <t>Aplicar, de forma guiada, estrategias que ayuden a crear puentes y faciliten la comprensión y producción de información y la comunicación, adecuadas a las intenciones comunicativas</t>
  </si>
  <si>
    <t>Utilizar y diferenciar los conocimientos y estrategias de mejora de la capacidad de comunicar y de aprender la Lengua Extranjera con apoyo de otros participantes y de soportes anal</t>
  </si>
  <si>
    <t>Identificar y registrar, siguiendo modelos, los progresos y dificultades de aprendizaje de la Lengua Extranjera, seleccionando de forma guiada las estrategias más eficaces para sup</t>
  </si>
  <si>
    <t>Actuar de forma empática y respetuosa en situaciones interculturales construyendo vínculos entre las diferentes lenguas y culturas y rechazando cualquier tipo de discriminación, pr</t>
  </si>
  <si>
    <t>Aceptar y adecuarse a la diversidad lingüística, cultural y artística propia de países donde se habla la Lengua Extranjera, reconociéndola como fuente de enriquecimiento personal y</t>
  </si>
  <si>
    <t>Aplicar, de forma guiada, estrategias para explicar y apreciar la diversidad lingüística, cultural y artística, atendiendo a valores ecosociales y democráticos y respetando los pri</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</si>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</sst>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6</v>
      </c>
    </row>
    <row r="8" spans="1:2">
      <c r="A8" s="6" t="s">
        <v>12</v>
      </c>
      <c r="B8" s="7">
        <v>15</v>
      </c>
    </row>
    <row r="9" spans="1:2">
      <c r="A9" s="6" t="s">
        <v>13</v>
      </c>
      <c r="B9" s="7">
        <v>26</v>
      </c>
    </row>
    <row r="10" spans="1:2">
      <c r="A10" s="6" t="s">
        <v>14</v>
      </c>
      <c r="B10" s="7">
        <v>1</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4" t="s">
        <v>392</v>
      </c>
      <c r="B1" s="4"/>
      <c r="C1" s="4"/>
      <c r="D1" s="4"/>
    </row>
    <row r="2" spans="1:4">
      <c r="A2" s="8" t="s">
        <v>219</v>
      </c>
      <c r="B2" s="8" t="s">
        <v>393</v>
      </c>
      <c r="C2" s="8" t="s">
        <v>394</v>
      </c>
      <c r="D2" s="8" t="s">
        <v>395</v>
      </c>
    </row>
    <row r="3" spans="1:4">
      <c r="A3" s="7" t="s">
        <v>358</v>
      </c>
      <c r="B3" s="7" t="s">
        <v>396</v>
      </c>
      <c r="C3" s="7" t="s">
        <v>397</v>
      </c>
      <c r="D3" s="7" t="s">
        <v>398</v>
      </c>
    </row>
    <row r="4" spans="1:4">
      <c r="A4" s="7" t="s">
        <v>368</v>
      </c>
      <c r="B4" s="7" t="s">
        <v>399</v>
      </c>
      <c r="C4" s="7" t="s">
        <v>400</v>
      </c>
      <c r="D4" s="7" t="s">
        <v>401</v>
      </c>
    </row>
    <row r="5" spans="1:4">
      <c r="A5" s="7" t="s">
        <v>372</v>
      </c>
      <c r="B5" s="7" t="s">
        <v>402</v>
      </c>
      <c r="C5" s="7" t="s">
        <v>403</v>
      </c>
      <c r="D5" s="7" t="s">
        <v>404</v>
      </c>
    </row>
    <row r="6" spans="1:4">
      <c r="A6" s="7" t="s">
        <v>376</v>
      </c>
      <c r="B6" s="7" t="s">
        <v>405</v>
      </c>
      <c r="C6" s="7" t="s">
        <v>406</v>
      </c>
      <c r="D6" s="7" t="s">
        <v>407</v>
      </c>
    </row>
    <row r="7" spans="1:4">
      <c r="A7" s="7" t="s">
        <v>383</v>
      </c>
      <c r="B7" s="7" t="s">
        <v>408</v>
      </c>
      <c r="C7" s="7" t="s">
        <v>409</v>
      </c>
      <c r="D7" s="7" t="s">
        <v>410</v>
      </c>
    </row>
    <row r="8" spans="1:4">
      <c r="A8" s="7" t="s">
        <v>387</v>
      </c>
      <c r="B8" s="7" t="s">
        <v>411</v>
      </c>
      <c r="C8" s="7" t="s">
        <v>412</v>
      </c>
      <c r="D8" s="7" t="s">
        <v>413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414</v>
      </c>
      <c r="B1" s="4"/>
      <c r="C1" s="4"/>
    </row>
    <row r="2" spans="1:3">
      <c r="A2" s="8" t="s">
        <v>415</v>
      </c>
      <c r="B2" s="8" t="s">
        <v>416</v>
      </c>
      <c r="C2" s="8" t="s">
        <v>417</v>
      </c>
    </row>
    <row r="3" spans="1:3">
      <c r="A3" s="7" t="s">
        <v>418</v>
      </c>
      <c r="B3" s="7" t="s">
        <v>419</v>
      </c>
      <c r="C3" s="7" t="s">
        <v>420</v>
      </c>
    </row>
    <row r="4" spans="1:3">
      <c r="A4" s="7" t="s">
        <v>421</v>
      </c>
      <c r="B4" s="7" t="s">
        <v>422</v>
      </c>
      <c r="C4" s="7" t="s">
        <v>423</v>
      </c>
    </row>
    <row r="5" spans="1:3">
      <c r="A5" s="7" t="s">
        <v>424</v>
      </c>
      <c r="B5" s="7" t="s">
        <v>425</v>
      </c>
      <c r="C5" s="7" t="s">
        <v>426</v>
      </c>
    </row>
    <row r="6" spans="1:3">
      <c r="A6" s="7" t="s">
        <v>427</v>
      </c>
      <c r="B6" s="7" t="s">
        <v>428</v>
      </c>
      <c r="C6" s="7" t="s">
        <v>429</v>
      </c>
    </row>
    <row r="7" spans="1:3">
      <c r="A7" s="7" t="s">
        <v>430</v>
      </c>
      <c r="B7" s="7" t="s">
        <v>431</v>
      </c>
      <c r="C7" s="7" t="s">
        <v>432</v>
      </c>
    </row>
    <row r="8" spans="1:3">
      <c r="A8" s="7" t="s">
        <v>433</v>
      </c>
      <c r="B8" s="7" t="s">
        <v>434</v>
      </c>
      <c r="C8" s="7" t="s">
        <v>435</v>
      </c>
    </row>
    <row r="9" spans="1:3">
      <c r="A9" s="7" t="s">
        <v>436</v>
      </c>
      <c r="B9" s="7" t="s">
        <v>437</v>
      </c>
      <c r="C9" s="7" t="s">
        <v>438</v>
      </c>
    </row>
    <row r="10" spans="1:3">
      <c r="A10" s="7" t="s">
        <v>294</v>
      </c>
      <c r="B10" s="7" t="s">
        <v>439</v>
      </c>
      <c r="C10" s="7" t="s">
        <v>440</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4" t="s">
        <v>441</v>
      </c>
      <c r="B1" s="4"/>
      <c r="C1" s="4"/>
      <c r="D1" s="4"/>
      <c r="E1" s="4"/>
    </row>
    <row r="2" spans="1:5">
      <c r="A2" s="8" t="s">
        <v>185</v>
      </c>
      <c r="B2" s="8" t="s">
        <v>442</v>
      </c>
      <c r="C2" s="8" t="s">
        <v>443</v>
      </c>
      <c r="D2" s="8" t="s">
        <v>300</v>
      </c>
      <c r="E2" s="8" t="s">
        <v>444</v>
      </c>
    </row>
    <row r="3" spans="1:5">
      <c r="A3" s="7">
        <v>1</v>
      </c>
      <c r="B3" s="7" t="s">
        <v>445</v>
      </c>
      <c r="C3" s="7" t="s">
        <v>446</v>
      </c>
      <c r="D3" s="7" t="s">
        <v>447</v>
      </c>
      <c r="E3" s="7" t="s">
        <v>448</v>
      </c>
    </row>
    <row r="4" spans="1:5">
      <c r="A4" s="7">
        <v>2</v>
      </c>
      <c r="B4" s="7" t="s">
        <v>449</v>
      </c>
      <c r="C4" s="7" t="s">
        <v>450</v>
      </c>
      <c r="D4" s="7" t="s">
        <v>451</v>
      </c>
      <c r="E4" s="7" t="s">
        <v>452</v>
      </c>
    </row>
    <row r="5" spans="1:5">
      <c r="A5" s="7">
        <v>3</v>
      </c>
      <c r="B5" s="7" t="s">
        <v>453</v>
      </c>
      <c r="C5" s="7" t="s">
        <v>446</v>
      </c>
      <c r="D5" s="7" t="s">
        <v>454</v>
      </c>
      <c r="E5" s="7" t="s">
        <v>455</v>
      </c>
    </row>
    <row r="6" spans="1:5">
      <c r="A6" s="7">
        <v>4</v>
      </c>
      <c r="B6" s="7" t="s">
        <v>456</v>
      </c>
      <c r="C6" s="7" t="s">
        <v>457</v>
      </c>
      <c r="D6" s="7" t="s">
        <v>458</v>
      </c>
      <c r="E6" s="7" t="s">
        <v>459</v>
      </c>
    </row>
    <row r="7" spans="1:5">
      <c r="A7" s="7">
        <v>5</v>
      </c>
      <c r="B7" s="7" t="s">
        <v>460</v>
      </c>
      <c r="C7" s="7" t="s">
        <v>461</v>
      </c>
      <c r="D7" s="7" t="s">
        <v>462</v>
      </c>
      <c r="E7" s="7" t="s">
        <v>463</v>
      </c>
    </row>
    <row r="8" spans="1:5">
      <c r="A8" s="7">
        <v>6</v>
      </c>
      <c r="B8" s="7" t="s">
        <v>464</v>
      </c>
      <c r="C8" s="7" t="s">
        <v>450</v>
      </c>
      <c r="D8" s="7" t="s">
        <v>465</v>
      </c>
      <c r="E8" s="7" t="s">
        <v>466</v>
      </c>
    </row>
    <row r="9" spans="1:5">
      <c r="A9" s="7">
        <v>7</v>
      </c>
      <c r="B9" s="7" t="s">
        <v>467</v>
      </c>
      <c r="C9" s="7" t="s">
        <v>446</v>
      </c>
      <c r="D9" s="7" t="s">
        <v>468</v>
      </c>
      <c r="E9" s="7" t="s">
        <v>469</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8"/>
  <sheetViews>
    <sheetView tabSelected="0" workbookViewId="0" showGridLines="true" showRowColHeaders="1">
      <pane ySplit="2" activePane="bottomLeft" state="frozen" topLeftCell="A3"/>
      <selection pane="bottomLeft" activeCell="D3" sqref="D3:E18"/>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470</v>
      </c>
      <c r="B1" s="4"/>
      <c r="C1" s="4"/>
      <c r="D1" s="4"/>
      <c r="E1" s="4"/>
      <c r="F1" s="4"/>
    </row>
    <row r="2" spans="1:6">
      <c r="A2" s="8" t="s">
        <v>36</v>
      </c>
      <c r="B2" s="8" t="s">
        <v>86</v>
      </c>
      <c r="C2" s="8" t="s">
        <v>471</v>
      </c>
      <c r="D2" s="8" t="s">
        <v>472</v>
      </c>
      <c r="E2" s="8" t="s">
        <v>473</v>
      </c>
      <c r="F2" s="8" t="s">
        <v>474</v>
      </c>
    </row>
    <row r="3" spans="1:6">
      <c r="A3" s="7">
        <v>1.1</v>
      </c>
      <c r="B3" s="7" t="s">
        <v>44</v>
      </c>
      <c r="C3" s="7" t="s">
        <v>475</v>
      </c>
      <c r="D3" s="9">
        <v>12.5</v>
      </c>
      <c r="E3" s="9">
        <v>12.5</v>
      </c>
      <c r="F3" s="7"/>
    </row>
    <row r="4" spans="1:6">
      <c r="A4" s="7">
        <v>1.2</v>
      </c>
      <c r="B4" s="7" t="s">
        <v>44</v>
      </c>
      <c r="C4" s="7" t="s">
        <v>476</v>
      </c>
      <c r="D4" s="9">
        <v>12.5</v>
      </c>
      <c r="E4" s="9">
        <v>12.5</v>
      </c>
      <c r="F4" s="7"/>
    </row>
    <row r="5" spans="1:6">
      <c r="A5" s="7">
        <v>2.1</v>
      </c>
      <c r="B5" s="7" t="s">
        <v>51</v>
      </c>
      <c r="C5" s="7" t="s">
        <v>477</v>
      </c>
      <c r="D5" s="9">
        <v>8.33</v>
      </c>
      <c r="E5" s="9">
        <v>8.33</v>
      </c>
      <c r="F5" s="7"/>
    </row>
    <row r="6" spans="1:6">
      <c r="A6" s="7">
        <v>2.2</v>
      </c>
      <c r="B6" s="7" t="s">
        <v>51</v>
      </c>
      <c r="C6" s="7" t="s">
        <v>478</v>
      </c>
      <c r="D6" s="9">
        <v>8.33</v>
      </c>
      <c r="E6" s="9">
        <v>8.33</v>
      </c>
      <c r="F6" s="7"/>
    </row>
    <row r="7" spans="1:6">
      <c r="A7" s="7">
        <v>2.3</v>
      </c>
      <c r="B7" s="7" t="s">
        <v>51</v>
      </c>
      <c r="C7" s="7" t="s">
        <v>479</v>
      </c>
      <c r="D7" s="9">
        <v>8.33</v>
      </c>
      <c r="E7" s="9">
        <v>8.33</v>
      </c>
      <c r="F7" s="7"/>
    </row>
    <row r="8" spans="1:6">
      <c r="A8" s="7">
        <v>3.1</v>
      </c>
      <c r="B8" s="7" t="s">
        <v>58</v>
      </c>
      <c r="C8" s="7" t="s">
        <v>480</v>
      </c>
      <c r="D8" s="9">
        <v>12.5</v>
      </c>
      <c r="E8" s="9">
        <v>12.5</v>
      </c>
      <c r="F8" s="7"/>
    </row>
    <row r="9" spans="1:6">
      <c r="A9" s="7">
        <v>3.2</v>
      </c>
      <c r="B9" s="7" t="s">
        <v>58</v>
      </c>
      <c r="C9" s="7" t="s">
        <v>481</v>
      </c>
      <c r="D9" s="9">
        <v>12.5</v>
      </c>
      <c r="E9" s="9">
        <v>12.5</v>
      </c>
      <c r="F9" s="7"/>
    </row>
    <row r="10" spans="1:6">
      <c r="A10" s="7">
        <v>4.1</v>
      </c>
      <c r="B10" s="7" t="s">
        <v>65</v>
      </c>
      <c r="C10" s="7" t="s">
        <v>482</v>
      </c>
      <c r="D10" s="9">
        <v>10.0</v>
      </c>
      <c r="E10" s="9">
        <v>10.0</v>
      </c>
      <c r="F10" s="7"/>
    </row>
    <row r="11" spans="1:6">
      <c r="A11" s="7">
        <v>4.2</v>
      </c>
      <c r="B11" s="7" t="s">
        <v>65</v>
      </c>
      <c r="C11" s="7" t="s">
        <v>483</v>
      </c>
      <c r="D11" s="9">
        <v>10.0</v>
      </c>
      <c r="E11" s="9">
        <v>10.0</v>
      </c>
      <c r="F11" s="7"/>
    </row>
    <row r="12" spans="1:6">
      <c r="A12" s="7">
        <v>5.1</v>
      </c>
      <c r="B12" s="7" t="s">
        <v>72</v>
      </c>
      <c r="C12" s="7" t="s">
        <v>147</v>
      </c>
      <c r="D12" s="9">
        <v>5.0</v>
      </c>
      <c r="E12" s="9">
        <v>5.0</v>
      </c>
      <c r="F12" s="7"/>
    </row>
    <row r="13" spans="1:6">
      <c r="A13" s="7">
        <v>5.2</v>
      </c>
      <c r="B13" s="7" t="s">
        <v>72</v>
      </c>
      <c r="C13" s="7" t="s">
        <v>484</v>
      </c>
      <c r="D13" s="9">
        <v>5.0</v>
      </c>
      <c r="E13" s="9">
        <v>5.0</v>
      </c>
      <c r="F13" s="7"/>
    </row>
    <row r="14" spans="1:6">
      <c r="A14" s="7">
        <v>5.3</v>
      </c>
      <c r="B14" s="7" t="s">
        <v>72</v>
      </c>
      <c r="C14" s="7" t="s">
        <v>485</v>
      </c>
      <c r="D14" s="9">
        <v>5.0</v>
      </c>
      <c r="E14" s="9">
        <v>5.0</v>
      </c>
      <c r="F14" s="7"/>
    </row>
    <row r="15" spans="1:6">
      <c r="A15" s="7">
        <v>6.1</v>
      </c>
      <c r="B15" s="7" t="s">
        <v>79</v>
      </c>
      <c r="C15" s="7" t="s">
        <v>486</v>
      </c>
      <c r="D15" s="9">
        <v>5.0</v>
      </c>
      <c r="E15" s="9">
        <v>5.0</v>
      </c>
      <c r="F15" s="7"/>
    </row>
    <row r="16" spans="1:6">
      <c r="A16" s="7">
        <v>6.2</v>
      </c>
      <c r="B16" s="7" t="s">
        <v>79</v>
      </c>
      <c r="C16" s="7" t="s">
        <v>487</v>
      </c>
      <c r="D16" s="9">
        <v>5.0</v>
      </c>
      <c r="E16" s="9">
        <v>5.0</v>
      </c>
      <c r="F16" s="7"/>
    </row>
    <row r="17" spans="1:6">
      <c r="A17" s="7">
        <v>6.3</v>
      </c>
      <c r="B17" s="7" t="s">
        <v>79</v>
      </c>
      <c r="C17" s="7" t="s">
        <v>488</v>
      </c>
      <c r="D17" s="9">
        <v>5.0</v>
      </c>
      <c r="E17" s="9">
        <v>5.0</v>
      </c>
      <c r="F17" s="7"/>
    </row>
    <row r="18" spans="1:6">
      <c r="A18" s="7" t="s">
        <v>489</v>
      </c>
      <c r="B18" s="7"/>
      <c r="C18" s="7"/>
      <c r="D18" s="9"/>
      <c r="E18" s="9">
        <f>SUM(E3:E17)</f>
        <v>124.98999999999999</v>
      </c>
      <c r="F18" s="7" t="s">
        <v>490</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S31"/>
  <sheetViews>
    <sheetView tabSelected="0" workbookViewId="0" showGridLines="true" showRowColHeaders="1">
      <pane xSplit="2" ySplit="1" activePane="bottomRight" state="frozen" topLeftCell="C2"/>
      <selection pane="bottomRight" activeCell="A1" sqref="A1:S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18.71" bestFit="true" customWidth="true" style="0"/>
    <col min="19" max="19" width="18.71" bestFit="true" customWidth="true" style="0"/>
  </cols>
  <sheetData>
    <row r="1" spans="1:19">
      <c r="A1" s="8" t="s">
        <v>491</v>
      </c>
      <c r="B1" s="8" t="s">
        <v>492</v>
      </c>
      <c r="C1" s="8">
        <v>1.1</v>
      </c>
      <c r="D1" s="8">
        <v>1.2</v>
      </c>
      <c r="E1" s="8">
        <v>2.1</v>
      </c>
      <c r="F1" s="8">
        <v>2.2</v>
      </c>
      <c r="G1" s="8">
        <v>2.3</v>
      </c>
      <c r="H1" s="8">
        <v>3.1</v>
      </c>
      <c r="I1" s="8">
        <v>3.2</v>
      </c>
      <c r="J1" s="8">
        <v>4.1</v>
      </c>
      <c r="K1" s="8">
        <v>4.2</v>
      </c>
      <c r="L1" s="8">
        <v>5.1</v>
      </c>
      <c r="M1" s="8">
        <v>5.2</v>
      </c>
      <c r="N1" s="8">
        <v>5.3</v>
      </c>
      <c r="O1" s="8">
        <v>6.1</v>
      </c>
      <c r="P1" s="8">
        <v>6.2</v>
      </c>
      <c r="Q1" s="8">
        <v>6.3</v>
      </c>
      <c r="R1" s="8" t="s">
        <v>493</v>
      </c>
      <c r="S1" s="8" t="s">
        <v>474</v>
      </c>
    </row>
    <row r="2" spans="1:19">
      <c r="A2" s="7" t="s">
        <v>494</v>
      </c>
      <c r="B2" s="7"/>
      <c r="C2" s="7"/>
      <c r="D2" s="7"/>
      <c r="E2" s="7"/>
      <c r="F2" s="7"/>
      <c r="G2" s="7"/>
      <c r="H2" s="7"/>
      <c r="I2" s="7"/>
      <c r="J2" s="7"/>
      <c r="K2" s="7"/>
      <c r="L2" s="7"/>
      <c r="M2" s="7"/>
      <c r="N2" s="7"/>
      <c r="O2" s="7"/>
      <c r="P2" s="7"/>
      <c r="Q2" s="7"/>
      <c r="R2" s="7" t="str">
        <f>IFERROR(AVERAGE(C2:Q2),"")</f>
        <v/>
      </c>
      <c r="S2" s="7"/>
    </row>
    <row r="3" spans="1:19">
      <c r="A3" s="7" t="s">
        <v>495</v>
      </c>
      <c r="B3" s="7"/>
      <c r="C3" s="7"/>
      <c r="D3" s="7"/>
      <c r="E3" s="7"/>
      <c r="F3" s="7"/>
      <c r="G3" s="7"/>
      <c r="H3" s="7"/>
      <c r="I3" s="7"/>
      <c r="J3" s="7"/>
      <c r="K3" s="7"/>
      <c r="L3" s="7"/>
      <c r="M3" s="7"/>
      <c r="N3" s="7"/>
      <c r="O3" s="7"/>
      <c r="P3" s="7"/>
      <c r="Q3" s="7"/>
      <c r="R3" s="7" t="str">
        <f>IFERROR(AVERAGE(C3:Q3),"")</f>
        <v/>
      </c>
      <c r="S3" s="7"/>
    </row>
    <row r="4" spans="1:19">
      <c r="A4" s="7" t="s">
        <v>496</v>
      </c>
      <c r="B4" s="7"/>
      <c r="C4" s="7"/>
      <c r="D4" s="7"/>
      <c r="E4" s="7"/>
      <c r="F4" s="7"/>
      <c r="G4" s="7"/>
      <c r="H4" s="7"/>
      <c r="I4" s="7"/>
      <c r="J4" s="7"/>
      <c r="K4" s="7"/>
      <c r="L4" s="7"/>
      <c r="M4" s="7"/>
      <c r="N4" s="7"/>
      <c r="O4" s="7"/>
      <c r="P4" s="7"/>
      <c r="Q4" s="7"/>
      <c r="R4" s="7" t="str">
        <f>IFERROR(AVERAGE(C4:Q4),"")</f>
        <v/>
      </c>
      <c r="S4" s="7"/>
    </row>
    <row r="5" spans="1:19">
      <c r="A5" s="7" t="s">
        <v>497</v>
      </c>
      <c r="B5" s="7"/>
      <c r="C5" s="7"/>
      <c r="D5" s="7"/>
      <c r="E5" s="7"/>
      <c r="F5" s="7"/>
      <c r="G5" s="7"/>
      <c r="H5" s="7"/>
      <c r="I5" s="7"/>
      <c r="J5" s="7"/>
      <c r="K5" s="7"/>
      <c r="L5" s="7"/>
      <c r="M5" s="7"/>
      <c r="N5" s="7"/>
      <c r="O5" s="7"/>
      <c r="P5" s="7"/>
      <c r="Q5" s="7"/>
      <c r="R5" s="7" t="str">
        <f>IFERROR(AVERAGE(C5:Q5),"")</f>
        <v/>
      </c>
      <c r="S5" s="7"/>
    </row>
    <row r="6" spans="1:19">
      <c r="A6" s="7" t="s">
        <v>498</v>
      </c>
      <c r="B6" s="7"/>
      <c r="C6" s="7"/>
      <c r="D6" s="7"/>
      <c r="E6" s="7"/>
      <c r="F6" s="7"/>
      <c r="G6" s="7"/>
      <c r="H6" s="7"/>
      <c r="I6" s="7"/>
      <c r="J6" s="7"/>
      <c r="K6" s="7"/>
      <c r="L6" s="7"/>
      <c r="M6" s="7"/>
      <c r="N6" s="7"/>
      <c r="O6" s="7"/>
      <c r="P6" s="7"/>
      <c r="Q6" s="7"/>
      <c r="R6" s="7" t="str">
        <f>IFERROR(AVERAGE(C6:Q6),"")</f>
        <v/>
      </c>
      <c r="S6" s="7"/>
    </row>
    <row r="7" spans="1:19">
      <c r="A7" s="7" t="s">
        <v>499</v>
      </c>
      <c r="B7" s="7"/>
      <c r="C7" s="7"/>
      <c r="D7" s="7"/>
      <c r="E7" s="7"/>
      <c r="F7" s="7"/>
      <c r="G7" s="7"/>
      <c r="H7" s="7"/>
      <c r="I7" s="7"/>
      <c r="J7" s="7"/>
      <c r="K7" s="7"/>
      <c r="L7" s="7"/>
      <c r="M7" s="7"/>
      <c r="N7" s="7"/>
      <c r="O7" s="7"/>
      <c r="P7" s="7"/>
      <c r="Q7" s="7"/>
      <c r="R7" s="7" t="str">
        <f>IFERROR(AVERAGE(C7:Q7),"")</f>
        <v/>
      </c>
      <c r="S7" s="7"/>
    </row>
    <row r="8" spans="1:19">
      <c r="A8" s="7" t="s">
        <v>500</v>
      </c>
      <c r="B8" s="7"/>
      <c r="C8" s="7"/>
      <c r="D8" s="7"/>
      <c r="E8" s="7"/>
      <c r="F8" s="7"/>
      <c r="G8" s="7"/>
      <c r="H8" s="7"/>
      <c r="I8" s="7"/>
      <c r="J8" s="7"/>
      <c r="K8" s="7"/>
      <c r="L8" s="7"/>
      <c r="M8" s="7"/>
      <c r="N8" s="7"/>
      <c r="O8" s="7"/>
      <c r="P8" s="7"/>
      <c r="Q8" s="7"/>
      <c r="R8" s="7" t="str">
        <f>IFERROR(AVERAGE(C8:Q8),"")</f>
        <v/>
      </c>
      <c r="S8" s="7"/>
    </row>
    <row r="9" spans="1:19">
      <c r="A9" s="7" t="s">
        <v>501</v>
      </c>
      <c r="B9" s="7"/>
      <c r="C9" s="7"/>
      <c r="D9" s="7"/>
      <c r="E9" s="7"/>
      <c r="F9" s="7"/>
      <c r="G9" s="7"/>
      <c r="H9" s="7"/>
      <c r="I9" s="7"/>
      <c r="J9" s="7"/>
      <c r="K9" s="7"/>
      <c r="L9" s="7"/>
      <c r="M9" s="7"/>
      <c r="N9" s="7"/>
      <c r="O9" s="7"/>
      <c r="P9" s="7"/>
      <c r="Q9" s="7"/>
      <c r="R9" s="7" t="str">
        <f>IFERROR(AVERAGE(C9:Q9),"")</f>
        <v/>
      </c>
      <c r="S9" s="7"/>
    </row>
    <row r="10" spans="1:19">
      <c r="A10" s="7" t="s">
        <v>502</v>
      </c>
      <c r="B10" s="7"/>
      <c r="C10" s="7"/>
      <c r="D10" s="7"/>
      <c r="E10" s="7"/>
      <c r="F10" s="7"/>
      <c r="G10" s="7"/>
      <c r="H10" s="7"/>
      <c r="I10" s="7"/>
      <c r="J10" s="7"/>
      <c r="K10" s="7"/>
      <c r="L10" s="7"/>
      <c r="M10" s="7"/>
      <c r="N10" s="7"/>
      <c r="O10" s="7"/>
      <c r="P10" s="7"/>
      <c r="Q10" s="7"/>
      <c r="R10" s="7" t="str">
        <f>IFERROR(AVERAGE(C10:Q10),"")</f>
        <v/>
      </c>
      <c r="S10" s="7"/>
    </row>
    <row r="11" spans="1:19">
      <c r="A11" s="7" t="s">
        <v>503</v>
      </c>
      <c r="B11" s="7"/>
      <c r="C11" s="7"/>
      <c r="D11" s="7"/>
      <c r="E11" s="7"/>
      <c r="F11" s="7"/>
      <c r="G11" s="7"/>
      <c r="H11" s="7"/>
      <c r="I11" s="7"/>
      <c r="J11" s="7"/>
      <c r="K11" s="7"/>
      <c r="L11" s="7"/>
      <c r="M11" s="7"/>
      <c r="N11" s="7"/>
      <c r="O11" s="7"/>
      <c r="P11" s="7"/>
      <c r="Q11" s="7"/>
      <c r="R11" s="7" t="str">
        <f>IFERROR(AVERAGE(C11:Q11),"")</f>
        <v/>
      </c>
      <c r="S11" s="7"/>
    </row>
    <row r="12" spans="1:19">
      <c r="A12" s="7" t="s">
        <v>504</v>
      </c>
      <c r="B12" s="7"/>
      <c r="C12" s="7"/>
      <c r="D12" s="7"/>
      <c r="E12" s="7"/>
      <c r="F12" s="7"/>
      <c r="G12" s="7"/>
      <c r="H12" s="7"/>
      <c r="I12" s="7"/>
      <c r="J12" s="7"/>
      <c r="K12" s="7"/>
      <c r="L12" s="7"/>
      <c r="M12" s="7"/>
      <c r="N12" s="7"/>
      <c r="O12" s="7"/>
      <c r="P12" s="7"/>
      <c r="Q12" s="7"/>
      <c r="R12" s="7" t="str">
        <f>IFERROR(AVERAGE(C12:Q12),"")</f>
        <v/>
      </c>
      <c r="S12" s="7"/>
    </row>
    <row r="13" spans="1:19">
      <c r="A13" s="7" t="s">
        <v>505</v>
      </c>
      <c r="B13" s="7"/>
      <c r="C13" s="7"/>
      <c r="D13" s="7"/>
      <c r="E13" s="7"/>
      <c r="F13" s="7"/>
      <c r="G13" s="7"/>
      <c r="H13" s="7"/>
      <c r="I13" s="7"/>
      <c r="J13" s="7"/>
      <c r="K13" s="7"/>
      <c r="L13" s="7"/>
      <c r="M13" s="7"/>
      <c r="N13" s="7"/>
      <c r="O13" s="7"/>
      <c r="P13" s="7"/>
      <c r="Q13" s="7"/>
      <c r="R13" s="7" t="str">
        <f>IFERROR(AVERAGE(C13:Q13),"")</f>
        <v/>
      </c>
      <c r="S13" s="7"/>
    </row>
    <row r="14" spans="1:19">
      <c r="A14" s="7" t="s">
        <v>506</v>
      </c>
      <c r="B14" s="7"/>
      <c r="C14" s="7"/>
      <c r="D14" s="7"/>
      <c r="E14" s="7"/>
      <c r="F14" s="7"/>
      <c r="G14" s="7"/>
      <c r="H14" s="7"/>
      <c r="I14" s="7"/>
      <c r="J14" s="7"/>
      <c r="K14" s="7"/>
      <c r="L14" s="7"/>
      <c r="M14" s="7"/>
      <c r="N14" s="7"/>
      <c r="O14" s="7"/>
      <c r="P14" s="7"/>
      <c r="Q14" s="7"/>
      <c r="R14" s="7" t="str">
        <f>IFERROR(AVERAGE(C14:Q14),"")</f>
        <v/>
      </c>
      <c r="S14" s="7"/>
    </row>
    <row r="15" spans="1:19">
      <c r="A15" s="7" t="s">
        <v>507</v>
      </c>
      <c r="B15" s="7"/>
      <c r="C15" s="7"/>
      <c r="D15" s="7"/>
      <c r="E15" s="7"/>
      <c r="F15" s="7"/>
      <c r="G15" s="7"/>
      <c r="H15" s="7"/>
      <c r="I15" s="7"/>
      <c r="J15" s="7"/>
      <c r="K15" s="7"/>
      <c r="L15" s="7"/>
      <c r="M15" s="7"/>
      <c r="N15" s="7"/>
      <c r="O15" s="7"/>
      <c r="P15" s="7"/>
      <c r="Q15" s="7"/>
      <c r="R15" s="7" t="str">
        <f>IFERROR(AVERAGE(C15:Q15),"")</f>
        <v/>
      </c>
      <c r="S15" s="7"/>
    </row>
    <row r="16" spans="1:19">
      <c r="A16" s="7" t="s">
        <v>508</v>
      </c>
      <c r="B16" s="7"/>
      <c r="C16" s="7"/>
      <c r="D16" s="7"/>
      <c r="E16" s="7"/>
      <c r="F16" s="7"/>
      <c r="G16" s="7"/>
      <c r="H16" s="7"/>
      <c r="I16" s="7"/>
      <c r="J16" s="7"/>
      <c r="K16" s="7"/>
      <c r="L16" s="7"/>
      <c r="M16" s="7"/>
      <c r="N16" s="7"/>
      <c r="O16" s="7"/>
      <c r="P16" s="7"/>
      <c r="Q16" s="7"/>
      <c r="R16" s="7" t="str">
        <f>IFERROR(AVERAGE(C16:Q16),"")</f>
        <v/>
      </c>
      <c r="S16" s="7"/>
    </row>
    <row r="17" spans="1:19">
      <c r="A17" s="7" t="s">
        <v>509</v>
      </c>
      <c r="B17" s="7"/>
      <c r="C17" s="7"/>
      <c r="D17" s="7"/>
      <c r="E17" s="7"/>
      <c r="F17" s="7"/>
      <c r="G17" s="7"/>
      <c r="H17" s="7"/>
      <c r="I17" s="7"/>
      <c r="J17" s="7"/>
      <c r="K17" s="7"/>
      <c r="L17" s="7"/>
      <c r="M17" s="7"/>
      <c r="N17" s="7"/>
      <c r="O17" s="7"/>
      <c r="P17" s="7"/>
      <c r="Q17" s="7"/>
      <c r="R17" s="7" t="str">
        <f>IFERROR(AVERAGE(C17:Q17),"")</f>
        <v/>
      </c>
      <c r="S17" s="7"/>
    </row>
    <row r="18" spans="1:19">
      <c r="A18" s="7" t="s">
        <v>510</v>
      </c>
      <c r="B18" s="7"/>
      <c r="C18" s="7"/>
      <c r="D18" s="7"/>
      <c r="E18" s="7"/>
      <c r="F18" s="7"/>
      <c r="G18" s="7"/>
      <c r="H18" s="7"/>
      <c r="I18" s="7"/>
      <c r="J18" s="7"/>
      <c r="K18" s="7"/>
      <c r="L18" s="7"/>
      <c r="M18" s="7"/>
      <c r="N18" s="7"/>
      <c r="O18" s="7"/>
      <c r="P18" s="7"/>
      <c r="Q18" s="7"/>
      <c r="R18" s="7" t="str">
        <f>IFERROR(AVERAGE(C18:Q18),"")</f>
        <v/>
      </c>
      <c r="S18" s="7"/>
    </row>
    <row r="19" spans="1:19">
      <c r="A19" s="7" t="s">
        <v>511</v>
      </c>
      <c r="B19" s="7"/>
      <c r="C19" s="7"/>
      <c r="D19" s="7"/>
      <c r="E19" s="7"/>
      <c r="F19" s="7"/>
      <c r="G19" s="7"/>
      <c r="H19" s="7"/>
      <c r="I19" s="7"/>
      <c r="J19" s="7"/>
      <c r="K19" s="7"/>
      <c r="L19" s="7"/>
      <c r="M19" s="7"/>
      <c r="N19" s="7"/>
      <c r="O19" s="7"/>
      <c r="P19" s="7"/>
      <c r="Q19" s="7"/>
      <c r="R19" s="7" t="str">
        <f>IFERROR(AVERAGE(C19:Q19),"")</f>
        <v/>
      </c>
      <c r="S19" s="7"/>
    </row>
    <row r="20" spans="1:19">
      <c r="A20" s="7" t="s">
        <v>512</v>
      </c>
      <c r="B20" s="7"/>
      <c r="C20" s="7"/>
      <c r="D20" s="7"/>
      <c r="E20" s="7"/>
      <c r="F20" s="7"/>
      <c r="G20" s="7"/>
      <c r="H20" s="7"/>
      <c r="I20" s="7"/>
      <c r="J20" s="7"/>
      <c r="K20" s="7"/>
      <c r="L20" s="7"/>
      <c r="M20" s="7"/>
      <c r="N20" s="7"/>
      <c r="O20" s="7"/>
      <c r="P20" s="7"/>
      <c r="Q20" s="7"/>
      <c r="R20" s="7" t="str">
        <f>IFERROR(AVERAGE(C20:Q20),"")</f>
        <v/>
      </c>
      <c r="S20" s="7"/>
    </row>
    <row r="21" spans="1:19">
      <c r="A21" s="7" t="s">
        <v>513</v>
      </c>
      <c r="B21" s="7"/>
      <c r="C21" s="7"/>
      <c r="D21" s="7"/>
      <c r="E21" s="7"/>
      <c r="F21" s="7"/>
      <c r="G21" s="7"/>
      <c r="H21" s="7"/>
      <c r="I21" s="7"/>
      <c r="J21" s="7"/>
      <c r="K21" s="7"/>
      <c r="L21" s="7"/>
      <c r="M21" s="7"/>
      <c r="N21" s="7"/>
      <c r="O21" s="7"/>
      <c r="P21" s="7"/>
      <c r="Q21" s="7"/>
      <c r="R21" s="7" t="str">
        <f>IFERROR(AVERAGE(C21:Q21),"")</f>
        <v/>
      </c>
      <c r="S21" s="7"/>
    </row>
    <row r="22" spans="1:19">
      <c r="A22" s="7" t="s">
        <v>514</v>
      </c>
      <c r="B22" s="7"/>
      <c r="C22" s="7"/>
      <c r="D22" s="7"/>
      <c r="E22" s="7"/>
      <c r="F22" s="7"/>
      <c r="G22" s="7"/>
      <c r="H22" s="7"/>
      <c r="I22" s="7"/>
      <c r="J22" s="7"/>
      <c r="K22" s="7"/>
      <c r="L22" s="7"/>
      <c r="M22" s="7"/>
      <c r="N22" s="7"/>
      <c r="O22" s="7"/>
      <c r="P22" s="7"/>
      <c r="Q22" s="7"/>
      <c r="R22" s="7" t="str">
        <f>IFERROR(AVERAGE(C22:Q22),"")</f>
        <v/>
      </c>
      <c r="S22" s="7"/>
    </row>
    <row r="23" spans="1:19">
      <c r="A23" s="7" t="s">
        <v>515</v>
      </c>
      <c r="B23" s="7"/>
      <c r="C23" s="7"/>
      <c r="D23" s="7"/>
      <c r="E23" s="7"/>
      <c r="F23" s="7"/>
      <c r="G23" s="7"/>
      <c r="H23" s="7"/>
      <c r="I23" s="7"/>
      <c r="J23" s="7"/>
      <c r="K23" s="7"/>
      <c r="L23" s="7"/>
      <c r="M23" s="7"/>
      <c r="N23" s="7"/>
      <c r="O23" s="7"/>
      <c r="P23" s="7"/>
      <c r="Q23" s="7"/>
      <c r="R23" s="7" t="str">
        <f>IFERROR(AVERAGE(C23:Q23),"")</f>
        <v/>
      </c>
      <c r="S23" s="7"/>
    </row>
    <row r="24" spans="1:19">
      <c r="A24" s="7" t="s">
        <v>516</v>
      </c>
      <c r="B24" s="7"/>
      <c r="C24" s="7"/>
      <c r="D24" s="7"/>
      <c r="E24" s="7"/>
      <c r="F24" s="7"/>
      <c r="G24" s="7"/>
      <c r="H24" s="7"/>
      <c r="I24" s="7"/>
      <c r="J24" s="7"/>
      <c r="K24" s="7"/>
      <c r="L24" s="7"/>
      <c r="M24" s="7"/>
      <c r="N24" s="7"/>
      <c r="O24" s="7"/>
      <c r="P24" s="7"/>
      <c r="Q24" s="7"/>
      <c r="R24" s="7" t="str">
        <f>IFERROR(AVERAGE(C24:Q24),"")</f>
        <v/>
      </c>
      <c r="S24" s="7"/>
    </row>
    <row r="25" spans="1:19">
      <c r="A25" s="7" t="s">
        <v>517</v>
      </c>
      <c r="B25" s="7"/>
      <c r="C25" s="7"/>
      <c r="D25" s="7"/>
      <c r="E25" s="7"/>
      <c r="F25" s="7"/>
      <c r="G25" s="7"/>
      <c r="H25" s="7"/>
      <c r="I25" s="7"/>
      <c r="J25" s="7"/>
      <c r="K25" s="7"/>
      <c r="L25" s="7"/>
      <c r="M25" s="7"/>
      <c r="N25" s="7"/>
      <c r="O25" s="7"/>
      <c r="P25" s="7"/>
      <c r="Q25" s="7"/>
      <c r="R25" s="7" t="str">
        <f>IFERROR(AVERAGE(C25:Q25),"")</f>
        <v/>
      </c>
      <c r="S25" s="7"/>
    </row>
    <row r="26" spans="1:19">
      <c r="A26" s="7" t="s">
        <v>518</v>
      </c>
      <c r="B26" s="7"/>
      <c r="C26" s="7"/>
      <c r="D26" s="7"/>
      <c r="E26" s="7"/>
      <c r="F26" s="7"/>
      <c r="G26" s="7"/>
      <c r="H26" s="7"/>
      <c r="I26" s="7"/>
      <c r="J26" s="7"/>
      <c r="K26" s="7"/>
      <c r="L26" s="7"/>
      <c r="M26" s="7"/>
      <c r="N26" s="7"/>
      <c r="O26" s="7"/>
      <c r="P26" s="7"/>
      <c r="Q26" s="7"/>
      <c r="R26" s="7" t="str">
        <f>IFERROR(AVERAGE(C26:Q26),"")</f>
        <v/>
      </c>
      <c r="S26" s="7"/>
    </row>
    <row r="27" spans="1:19">
      <c r="A27" s="7" t="s">
        <v>519</v>
      </c>
      <c r="B27" s="7"/>
      <c r="C27" s="7"/>
      <c r="D27" s="7"/>
      <c r="E27" s="7"/>
      <c r="F27" s="7"/>
      <c r="G27" s="7"/>
      <c r="H27" s="7"/>
      <c r="I27" s="7"/>
      <c r="J27" s="7"/>
      <c r="K27" s="7"/>
      <c r="L27" s="7"/>
      <c r="M27" s="7"/>
      <c r="N27" s="7"/>
      <c r="O27" s="7"/>
      <c r="P27" s="7"/>
      <c r="Q27" s="7"/>
      <c r="R27" s="7" t="str">
        <f>IFERROR(AVERAGE(C27:Q27),"")</f>
        <v/>
      </c>
      <c r="S27" s="7"/>
    </row>
    <row r="28" spans="1:19">
      <c r="A28" s="7" t="s">
        <v>520</v>
      </c>
      <c r="B28" s="7"/>
      <c r="C28" s="7"/>
      <c r="D28" s="7"/>
      <c r="E28" s="7"/>
      <c r="F28" s="7"/>
      <c r="G28" s="7"/>
      <c r="H28" s="7"/>
      <c r="I28" s="7"/>
      <c r="J28" s="7"/>
      <c r="K28" s="7"/>
      <c r="L28" s="7"/>
      <c r="M28" s="7"/>
      <c r="N28" s="7"/>
      <c r="O28" s="7"/>
      <c r="P28" s="7"/>
      <c r="Q28" s="7"/>
      <c r="R28" s="7" t="str">
        <f>IFERROR(AVERAGE(C28:Q28),"")</f>
        <v/>
      </c>
      <c r="S28" s="7"/>
    </row>
    <row r="29" spans="1:19">
      <c r="A29" s="7" t="s">
        <v>521</v>
      </c>
      <c r="B29" s="7"/>
      <c r="C29" s="7"/>
      <c r="D29" s="7"/>
      <c r="E29" s="7"/>
      <c r="F29" s="7"/>
      <c r="G29" s="7"/>
      <c r="H29" s="7"/>
      <c r="I29" s="7"/>
      <c r="J29" s="7"/>
      <c r="K29" s="7"/>
      <c r="L29" s="7"/>
      <c r="M29" s="7"/>
      <c r="N29" s="7"/>
      <c r="O29" s="7"/>
      <c r="P29" s="7"/>
      <c r="Q29" s="7"/>
      <c r="R29" s="7" t="str">
        <f>IFERROR(AVERAGE(C29:Q29),"")</f>
        <v/>
      </c>
      <c r="S29" s="7"/>
    </row>
    <row r="30" spans="1:19">
      <c r="A30" s="7" t="s">
        <v>522</v>
      </c>
      <c r="B30" s="7"/>
      <c r="C30" s="7"/>
      <c r="D30" s="7"/>
      <c r="E30" s="7"/>
      <c r="F30" s="7"/>
      <c r="G30" s="7"/>
      <c r="H30" s="7"/>
      <c r="I30" s="7"/>
      <c r="J30" s="7"/>
      <c r="K30" s="7"/>
      <c r="L30" s="7"/>
      <c r="M30" s="7"/>
      <c r="N30" s="7"/>
      <c r="O30" s="7"/>
      <c r="P30" s="7"/>
      <c r="Q30" s="7"/>
      <c r="R30" s="7" t="str">
        <f>IFERROR(AVERAGE(C30:Q30),"")</f>
        <v/>
      </c>
      <c r="S30" s="7"/>
    </row>
    <row r="31" spans="1:19">
      <c r="A31" s="7" t="s">
        <v>523</v>
      </c>
      <c r="B31" s="7"/>
      <c r="C31" s="7"/>
      <c r="D31" s="7"/>
      <c r="E31" s="7"/>
      <c r="F31" s="7"/>
      <c r="G31" s="7"/>
      <c r="H31" s="7"/>
      <c r="I31" s="7"/>
      <c r="J31" s="7"/>
      <c r="K31" s="7"/>
      <c r="L31" s="7"/>
      <c r="M31" s="7"/>
      <c r="N31" s="7"/>
      <c r="O31" s="7"/>
      <c r="P31" s="7"/>
      <c r="Q31" s="7"/>
      <c r="R31" s="7" t="str">
        <f>IFERROR(AVERAGE(C31:Q31),"")</f>
        <v/>
      </c>
      <c r="S31" s="7"/>
    </row>
  </sheetData>
  <dataValidations count="45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6"/>
  <sheetViews>
    <sheetView tabSelected="0" workbookViewId="0" showGridLines="true" showRowColHeaders="1">
      <selection activeCell="A2" sqref="A2:B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sheetData>
  <mergeCells>
    <mergeCell ref="A1:E1"/>
    <mergeCell ref="B2:E2"/>
    <mergeCell ref="B3:E3"/>
    <mergeCell ref="B4:E4"/>
    <mergeCell ref="B5:E5"/>
    <mergeCell ref="B6:E6"/>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35</v>
      </c>
      <c r="B1" s="8" t="s">
        <v>36</v>
      </c>
      <c r="C1" s="8" t="s">
        <v>37</v>
      </c>
      <c r="D1" s="8" t="s">
        <v>38</v>
      </c>
      <c r="E1" s="8" t="s">
        <v>39</v>
      </c>
      <c r="F1" s="8" t="s">
        <v>40</v>
      </c>
      <c r="G1" s="8" t="s">
        <v>41</v>
      </c>
      <c r="H1" s="8" t="s">
        <v>42</v>
      </c>
    </row>
    <row r="2" spans="1:8">
      <c r="A2" s="7" t="s">
        <v>43</v>
      </c>
      <c r="B2" s="7" t="s">
        <v>44</v>
      </c>
      <c r="C2" s="7" t="s">
        <v>45</v>
      </c>
      <c r="D2" s="7" t="s">
        <v>46</v>
      </c>
      <c r="E2" s="7" t="s">
        <v>47</v>
      </c>
      <c r="F2" s="7" t="s">
        <v>48</v>
      </c>
      <c r="G2" s="7" t="s">
        <v>49</v>
      </c>
      <c r="H2" s="7" t="s">
        <v>50</v>
      </c>
    </row>
    <row r="3" spans="1:8">
      <c r="A3" s="7" t="s">
        <v>43</v>
      </c>
      <c r="B3" s="7" t="s">
        <v>51</v>
      </c>
      <c r="C3" s="7" t="s">
        <v>52</v>
      </c>
      <c r="D3" s="7" t="s">
        <v>53</v>
      </c>
      <c r="E3" s="7" t="s">
        <v>54</v>
      </c>
      <c r="F3" s="7" t="s">
        <v>55</v>
      </c>
      <c r="G3" s="7" t="s">
        <v>56</v>
      </c>
      <c r="H3" s="7" t="s">
        <v>57</v>
      </c>
    </row>
    <row r="4" spans="1:8">
      <c r="A4" s="7" t="s">
        <v>43</v>
      </c>
      <c r="B4" s="7" t="s">
        <v>58</v>
      </c>
      <c r="C4" s="7" t="s">
        <v>59</v>
      </c>
      <c r="D4" s="7" t="s">
        <v>60</v>
      </c>
      <c r="E4" s="7" t="s">
        <v>61</v>
      </c>
      <c r="F4" s="7" t="s">
        <v>62</v>
      </c>
      <c r="G4" s="7" t="s">
        <v>63</v>
      </c>
      <c r="H4" s="7" t="s">
        <v>64</v>
      </c>
    </row>
    <row r="5" spans="1:8">
      <c r="A5" s="7" t="s">
        <v>43</v>
      </c>
      <c r="B5" s="7" t="s">
        <v>65</v>
      </c>
      <c r="C5" s="7" t="s">
        <v>66</v>
      </c>
      <c r="D5" s="7" t="s">
        <v>67</v>
      </c>
      <c r="E5" s="7" t="s">
        <v>68</v>
      </c>
      <c r="F5" s="7" t="s">
        <v>69</v>
      </c>
      <c r="G5" s="7" t="s">
        <v>70</v>
      </c>
      <c r="H5" s="7" t="s">
        <v>71</v>
      </c>
    </row>
    <row r="6" spans="1:8">
      <c r="A6" s="7" t="s">
        <v>43</v>
      </c>
      <c r="B6" s="7" t="s">
        <v>72</v>
      </c>
      <c r="C6" s="7" t="s">
        <v>73</v>
      </c>
      <c r="D6" s="7" t="s">
        <v>74</v>
      </c>
      <c r="E6" s="7" t="s">
        <v>75</v>
      </c>
      <c r="F6" s="7" t="s">
        <v>76</v>
      </c>
      <c r="G6" s="7" t="s">
        <v>77</v>
      </c>
      <c r="H6" s="7" t="s">
        <v>78</v>
      </c>
    </row>
    <row r="7" spans="1:8">
      <c r="A7" s="7" t="s">
        <v>43</v>
      </c>
      <c r="B7" s="7" t="s">
        <v>79</v>
      </c>
      <c r="C7" s="7" t="s">
        <v>80</v>
      </c>
      <c r="D7" s="7" t="s">
        <v>81</v>
      </c>
      <c r="E7" s="7" t="s">
        <v>82</v>
      </c>
      <c r="F7" s="7" t="s">
        <v>83</v>
      </c>
      <c r="G7" s="7" t="s">
        <v>84</v>
      </c>
      <c r="H7" s="7" t="s">
        <v>85</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6"/>
  <sheetViews>
    <sheetView tabSelected="0" workbookViewId="0" showGridLines="true" showRowColHeaders="1">
      <pane xSplit="2" ySplit="1" activePane="bottomRight" state="frozen" topLeftCell="C2"/>
      <selection pane="bottomRight" activeCell="K2" sqref="K2:K16"/>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35</v>
      </c>
      <c r="B1" s="8" t="s">
        <v>36</v>
      </c>
      <c r="C1" s="8" t="s">
        <v>86</v>
      </c>
      <c r="D1" s="8" t="s">
        <v>37</v>
      </c>
      <c r="E1" s="8" t="s">
        <v>38</v>
      </c>
      <c r="F1" s="8" t="s">
        <v>87</v>
      </c>
      <c r="G1" s="8" t="s">
        <v>88</v>
      </c>
      <c r="H1" s="8" t="s">
        <v>89</v>
      </c>
      <c r="I1" s="8" t="s">
        <v>90</v>
      </c>
      <c r="J1" s="8" t="s">
        <v>91</v>
      </c>
      <c r="K1" s="8" t="s">
        <v>92</v>
      </c>
    </row>
    <row r="2" spans="1:11">
      <c r="A2" s="7" t="s">
        <v>43</v>
      </c>
      <c r="B2" s="7">
        <v>1.1</v>
      </c>
      <c r="C2" s="7" t="s">
        <v>44</v>
      </c>
      <c r="D2" s="7" t="s">
        <v>93</v>
      </c>
      <c r="E2" s="7" t="s">
        <v>94</v>
      </c>
      <c r="F2" s="7" t="s">
        <v>95</v>
      </c>
      <c r="G2" s="7" t="s">
        <v>96</v>
      </c>
      <c r="H2" s="7" t="s">
        <v>97</v>
      </c>
      <c r="I2" s="7" t="s">
        <v>98</v>
      </c>
      <c r="J2" s="7" t="s">
        <v>99</v>
      </c>
      <c r="K2" s="9">
        <v>6.67</v>
      </c>
    </row>
    <row r="3" spans="1:11">
      <c r="A3" s="7" t="s">
        <v>43</v>
      </c>
      <c r="B3" s="7">
        <v>1.2</v>
      </c>
      <c r="C3" s="7" t="s">
        <v>44</v>
      </c>
      <c r="D3" s="7" t="s">
        <v>100</v>
      </c>
      <c r="E3" s="7" t="s">
        <v>101</v>
      </c>
      <c r="F3" s="7" t="s">
        <v>95</v>
      </c>
      <c r="G3" s="7" t="s">
        <v>102</v>
      </c>
      <c r="H3" s="7" t="s">
        <v>97</v>
      </c>
      <c r="I3" s="7" t="s">
        <v>103</v>
      </c>
      <c r="J3" s="7" t="s">
        <v>104</v>
      </c>
      <c r="K3" s="9">
        <v>6.67</v>
      </c>
    </row>
    <row r="4" spans="1:11">
      <c r="A4" s="7" t="s">
        <v>43</v>
      </c>
      <c r="B4" s="7">
        <v>2.1</v>
      </c>
      <c r="C4" s="7" t="s">
        <v>51</v>
      </c>
      <c r="D4" s="7" t="s">
        <v>105</v>
      </c>
      <c r="E4" s="7" t="s">
        <v>106</v>
      </c>
      <c r="F4" s="7" t="s">
        <v>107</v>
      </c>
      <c r="G4" s="7" t="s">
        <v>108</v>
      </c>
      <c r="H4" s="7" t="s">
        <v>109</v>
      </c>
      <c r="I4" s="7" t="s">
        <v>110</v>
      </c>
      <c r="J4" s="7" t="s">
        <v>111</v>
      </c>
      <c r="K4" s="9">
        <v>6.67</v>
      </c>
    </row>
    <row r="5" spans="1:11">
      <c r="A5" s="7" t="s">
        <v>43</v>
      </c>
      <c r="B5" s="7">
        <v>2.2</v>
      </c>
      <c r="C5" s="7" t="s">
        <v>51</v>
      </c>
      <c r="D5" s="7" t="s">
        <v>112</v>
      </c>
      <c r="E5" s="7" t="s">
        <v>113</v>
      </c>
      <c r="F5" s="7" t="s">
        <v>114</v>
      </c>
      <c r="G5" s="7" t="s">
        <v>115</v>
      </c>
      <c r="H5" s="7" t="s">
        <v>116</v>
      </c>
      <c r="I5" s="7" t="s">
        <v>117</v>
      </c>
      <c r="J5" s="7" t="s">
        <v>118</v>
      </c>
      <c r="K5" s="9">
        <v>6.67</v>
      </c>
    </row>
    <row r="6" spans="1:11">
      <c r="A6" s="7" t="s">
        <v>43</v>
      </c>
      <c r="B6" s="7">
        <v>2.3</v>
      </c>
      <c r="C6" s="7" t="s">
        <v>51</v>
      </c>
      <c r="D6" s="7" t="s">
        <v>119</v>
      </c>
      <c r="E6" s="7" t="s">
        <v>120</v>
      </c>
      <c r="F6" s="7" t="s">
        <v>107</v>
      </c>
      <c r="G6" s="7" t="s">
        <v>121</v>
      </c>
      <c r="H6" s="7" t="s">
        <v>116</v>
      </c>
      <c r="I6" s="7" t="s">
        <v>122</v>
      </c>
      <c r="J6" s="7" t="s">
        <v>123</v>
      </c>
      <c r="K6" s="9">
        <v>6.67</v>
      </c>
    </row>
    <row r="7" spans="1:11">
      <c r="A7" s="7" t="s">
        <v>43</v>
      </c>
      <c r="B7" s="7">
        <v>3.1</v>
      </c>
      <c r="C7" s="7" t="s">
        <v>58</v>
      </c>
      <c r="D7" s="7" t="s">
        <v>124</v>
      </c>
      <c r="E7" s="7" t="s">
        <v>125</v>
      </c>
      <c r="F7" s="7" t="s">
        <v>126</v>
      </c>
      <c r="G7" s="7" t="s">
        <v>127</v>
      </c>
      <c r="H7" s="7" t="s">
        <v>116</v>
      </c>
      <c r="I7" s="7" t="s">
        <v>128</v>
      </c>
      <c r="J7" s="7" t="s">
        <v>129</v>
      </c>
      <c r="K7" s="9">
        <v>6.67</v>
      </c>
    </row>
    <row r="8" spans="1:11">
      <c r="A8" s="7" t="s">
        <v>43</v>
      </c>
      <c r="B8" s="7">
        <v>3.2</v>
      </c>
      <c r="C8" s="7" t="s">
        <v>58</v>
      </c>
      <c r="D8" s="7" t="s">
        <v>130</v>
      </c>
      <c r="E8" s="7" t="s">
        <v>131</v>
      </c>
      <c r="F8" s="7" t="s">
        <v>126</v>
      </c>
      <c r="G8" s="7" t="s">
        <v>132</v>
      </c>
      <c r="H8" s="7" t="s">
        <v>116</v>
      </c>
      <c r="I8" s="7" t="s">
        <v>133</v>
      </c>
      <c r="J8" s="7" t="s">
        <v>134</v>
      </c>
      <c r="K8" s="9">
        <v>6.67</v>
      </c>
    </row>
    <row r="9" spans="1:11">
      <c r="A9" s="7" t="s">
        <v>43</v>
      </c>
      <c r="B9" s="7">
        <v>4.1</v>
      </c>
      <c r="C9" s="7" t="s">
        <v>65</v>
      </c>
      <c r="D9" s="7" t="s">
        <v>135</v>
      </c>
      <c r="E9" s="7" t="s">
        <v>136</v>
      </c>
      <c r="F9" s="7" t="s">
        <v>137</v>
      </c>
      <c r="G9" s="7" t="s">
        <v>138</v>
      </c>
      <c r="H9" s="7" t="s">
        <v>116</v>
      </c>
      <c r="I9" s="7" t="s">
        <v>139</v>
      </c>
      <c r="J9" s="7" t="s">
        <v>140</v>
      </c>
      <c r="K9" s="9">
        <v>6.67</v>
      </c>
    </row>
    <row r="10" spans="1:11">
      <c r="A10" s="7" t="s">
        <v>43</v>
      </c>
      <c r="B10" s="7">
        <v>4.2</v>
      </c>
      <c r="C10" s="7" t="s">
        <v>65</v>
      </c>
      <c r="D10" s="7" t="s">
        <v>141</v>
      </c>
      <c r="E10" s="7" t="s">
        <v>142</v>
      </c>
      <c r="F10" s="7" t="s">
        <v>143</v>
      </c>
      <c r="G10" s="7" t="s">
        <v>144</v>
      </c>
      <c r="H10" s="7" t="s">
        <v>116</v>
      </c>
      <c r="I10" s="7" t="s">
        <v>145</v>
      </c>
      <c r="J10" s="7" t="s">
        <v>146</v>
      </c>
      <c r="K10" s="9">
        <v>6.67</v>
      </c>
    </row>
    <row r="11" spans="1:11">
      <c r="A11" s="7" t="s">
        <v>43</v>
      </c>
      <c r="B11" s="7">
        <v>5.1</v>
      </c>
      <c r="C11" s="7" t="s">
        <v>72</v>
      </c>
      <c r="D11" s="7" t="s">
        <v>147</v>
      </c>
      <c r="E11" s="7" t="s">
        <v>148</v>
      </c>
      <c r="F11" s="7" t="s">
        <v>149</v>
      </c>
      <c r="G11" s="7" t="s">
        <v>150</v>
      </c>
      <c r="H11" s="7" t="s">
        <v>151</v>
      </c>
      <c r="I11" s="7" t="s">
        <v>152</v>
      </c>
      <c r="J11" s="7" t="s">
        <v>153</v>
      </c>
      <c r="K11" s="9">
        <v>6.67</v>
      </c>
    </row>
    <row r="12" spans="1:11">
      <c r="A12" s="7" t="s">
        <v>43</v>
      </c>
      <c r="B12" s="7">
        <v>5.2</v>
      </c>
      <c r="C12" s="7" t="s">
        <v>72</v>
      </c>
      <c r="D12" s="7" t="s">
        <v>154</v>
      </c>
      <c r="E12" s="7" t="s">
        <v>155</v>
      </c>
      <c r="F12" s="7" t="s">
        <v>156</v>
      </c>
      <c r="G12" s="7" t="s">
        <v>157</v>
      </c>
      <c r="H12" s="7" t="s">
        <v>151</v>
      </c>
      <c r="I12" s="7" t="s">
        <v>158</v>
      </c>
      <c r="J12" s="7" t="s">
        <v>159</v>
      </c>
      <c r="K12" s="9">
        <v>6.67</v>
      </c>
    </row>
    <row r="13" spans="1:11">
      <c r="A13" s="7" t="s">
        <v>43</v>
      </c>
      <c r="B13" s="7">
        <v>5.3</v>
      </c>
      <c r="C13" s="7" t="s">
        <v>72</v>
      </c>
      <c r="D13" s="7" t="s">
        <v>160</v>
      </c>
      <c r="E13" s="7" t="s">
        <v>161</v>
      </c>
      <c r="F13" s="7" t="s">
        <v>162</v>
      </c>
      <c r="G13" s="7" t="s">
        <v>163</v>
      </c>
      <c r="H13" s="7" t="s">
        <v>151</v>
      </c>
      <c r="I13" s="7" t="s">
        <v>164</v>
      </c>
      <c r="J13" s="7" t="s">
        <v>165</v>
      </c>
      <c r="K13" s="9">
        <v>6.67</v>
      </c>
    </row>
    <row r="14" spans="1:11">
      <c r="A14" s="7" t="s">
        <v>43</v>
      </c>
      <c r="B14" s="7">
        <v>6.1</v>
      </c>
      <c r="C14" s="7" t="s">
        <v>79</v>
      </c>
      <c r="D14" s="7" t="s">
        <v>166</v>
      </c>
      <c r="E14" s="7" t="s">
        <v>167</v>
      </c>
      <c r="F14" s="7" t="s">
        <v>168</v>
      </c>
      <c r="G14" s="7" t="s">
        <v>169</v>
      </c>
      <c r="H14" s="7" t="s">
        <v>170</v>
      </c>
      <c r="I14" s="7" t="s">
        <v>171</v>
      </c>
      <c r="J14" s="7" t="s">
        <v>172</v>
      </c>
      <c r="K14" s="9">
        <v>6.67</v>
      </c>
    </row>
    <row r="15" spans="1:11">
      <c r="A15" s="7" t="s">
        <v>43</v>
      </c>
      <c r="B15" s="7">
        <v>6.2</v>
      </c>
      <c r="C15" s="7" t="s">
        <v>79</v>
      </c>
      <c r="D15" s="7" t="s">
        <v>173</v>
      </c>
      <c r="E15" s="7" t="s">
        <v>174</v>
      </c>
      <c r="F15" s="7" t="s">
        <v>175</v>
      </c>
      <c r="G15" s="7" t="s">
        <v>176</v>
      </c>
      <c r="H15" s="7" t="s">
        <v>116</v>
      </c>
      <c r="I15" s="7" t="s">
        <v>177</v>
      </c>
      <c r="J15" s="7" t="s">
        <v>178</v>
      </c>
      <c r="K15" s="9">
        <v>6.67</v>
      </c>
    </row>
    <row r="16" spans="1:11">
      <c r="A16" s="7" t="s">
        <v>43</v>
      </c>
      <c r="B16" s="7">
        <v>6.3</v>
      </c>
      <c r="C16" s="7" t="s">
        <v>79</v>
      </c>
      <c r="D16" s="7" t="s">
        <v>179</v>
      </c>
      <c r="E16" s="7" t="s">
        <v>180</v>
      </c>
      <c r="F16" s="7" t="s">
        <v>143</v>
      </c>
      <c r="G16" s="7" t="s">
        <v>181</v>
      </c>
      <c r="H16" s="7" t="s">
        <v>116</v>
      </c>
      <c r="I16" s="7" t="s">
        <v>182</v>
      </c>
      <c r="J16" s="7" t="s">
        <v>183</v>
      </c>
      <c r="K16" s="9">
        <v>6.67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7"/>
  <sheetViews>
    <sheetView tabSelected="0" workbookViewId="0" showGridLines="true" showRowColHeaders="1">
      <pane xSplit="3" ySplit="1" activePane="bottomRight" state="frozen" topLeftCell="D2"/>
      <selection pane="bottomRight" activeCell="A1" sqref="A1:I27"/>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35</v>
      </c>
      <c r="B1" s="8" t="s">
        <v>184</v>
      </c>
      <c r="C1" s="8" t="s">
        <v>185</v>
      </c>
      <c r="D1" s="8" t="s">
        <v>186</v>
      </c>
      <c r="E1" s="8" t="s">
        <v>38</v>
      </c>
      <c r="F1" s="8" t="s">
        <v>187</v>
      </c>
      <c r="G1" s="8" t="s">
        <v>188</v>
      </c>
      <c r="H1" s="8" t="s">
        <v>189</v>
      </c>
      <c r="I1" s="8" t="s">
        <v>190</v>
      </c>
    </row>
    <row r="2" spans="1:9">
      <c r="A2" s="7" t="s">
        <v>43</v>
      </c>
      <c r="B2" s="7" t="s">
        <v>191</v>
      </c>
      <c r="C2" s="7">
        <v>1</v>
      </c>
      <c r="D2" s="7" t="s">
        <v>192</v>
      </c>
      <c r="E2" s="7"/>
      <c r="F2" s="7"/>
      <c r="G2" s="7"/>
      <c r="H2" s="7"/>
      <c r="I2" s="7"/>
    </row>
    <row r="3" spans="1:9">
      <c r="A3" s="7" t="s">
        <v>43</v>
      </c>
      <c r="B3" s="7" t="s">
        <v>191</v>
      </c>
      <c r="C3" s="7">
        <v>2</v>
      </c>
      <c r="D3" s="7" t="s">
        <v>193</v>
      </c>
      <c r="E3" s="7"/>
      <c r="F3" s="7"/>
      <c r="G3" s="7"/>
      <c r="H3" s="7"/>
      <c r="I3" s="7"/>
    </row>
    <row r="4" spans="1:9">
      <c r="A4" s="7" t="s">
        <v>43</v>
      </c>
      <c r="B4" s="7" t="s">
        <v>191</v>
      </c>
      <c r="C4" s="7">
        <v>3</v>
      </c>
      <c r="D4" s="7" t="s">
        <v>194</v>
      </c>
      <c r="E4" s="7"/>
      <c r="F4" s="7"/>
      <c r="G4" s="7"/>
      <c r="H4" s="7"/>
      <c r="I4" s="7"/>
    </row>
    <row r="5" spans="1:9">
      <c r="A5" s="7" t="s">
        <v>43</v>
      </c>
      <c r="B5" s="7" t="s">
        <v>191</v>
      </c>
      <c r="C5" s="7">
        <v>4</v>
      </c>
      <c r="D5" s="7" t="s">
        <v>195</v>
      </c>
      <c r="E5" s="7"/>
      <c r="F5" s="7"/>
      <c r="G5" s="7"/>
      <c r="H5" s="7"/>
      <c r="I5" s="7"/>
    </row>
    <row r="6" spans="1:9">
      <c r="A6" s="7" t="s">
        <v>43</v>
      </c>
      <c r="B6" s="7" t="s">
        <v>191</v>
      </c>
      <c r="C6" s="7">
        <v>5</v>
      </c>
      <c r="D6" s="7" t="s">
        <v>196</v>
      </c>
      <c r="E6" s="7"/>
      <c r="F6" s="7"/>
      <c r="G6" s="7"/>
      <c r="H6" s="7"/>
      <c r="I6" s="7"/>
    </row>
    <row r="7" spans="1:9">
      <c r="A7" s="7" t="s">
        <v>43</v>
      </c>
      <c r="B7" s="7" t="s">
        <v>191</v>
      </c>
      <c r="C7" s="7">
        <v>6</v>
      </c>
      <c r="D7" s="7" t="s">
        <v>197</v>
      </c>
      <c r="E7" s="7"/>
      <c r="F7" s="7"/>
      <c r="G7" s="7"/>
      <c r="H7" s="7"/>
      <c r="I7" s="7"/>
    </row>
    <row r="8" spans="1:9">
      <c r="A8" s="7" t="s">
        <v>43</v>
      </c>
      <c r="B8" s="7" t="s">
        <v>191</v>
      </c>
      <c r="C8" s="7">
        <v>7</v>
      </c>
      <c r="D8" s="7" t="s">
        <v>198</v>
      </c>
      <c r="E8" s="7"/>
      <c r="F8" s="7"/>
      <c r="G8" s="7"/>
      <c r="H8" s="7"/>
      <c r="I8" s="7"/>
    </row>
    <row r="9" spans="1:9">
      <c r="A9" s="7" t="s">
        <v>43</v>
      </c>
      <c r="B9" s="7" t="s">
        <v>191</v>
      </c>
      <c r="C9" s="7">
        <v>8</v>
      </c>
      <c r="D9" s="7" t="s">
        <v>199</v>
      </c>
      <c r="E9" s="7"/>
      <c r="F9" s="7"/>
      <c r="G9" s="7"/>
      <c r="H9" s="7"/>
      <c r="I9" s="7"/>
    </row>
    <row r="10" spans="1:9">
      <c r="A10" s="7" t="s">
        <v>43</v>
      </c>
      <c r="B10" s="7" t="s">
        <v>191</v>
      </c>
      <c r="C10" s="7">
        <v>9</v>
      </c>
      <c r="D10" s="7" t="s">
        <v>200</v>
      </c>
      <c r="E10" s="7"/>
      <c r="F10" s="7"/>
      <c r="G10" s="7"/>
      <c r="H10" s="7"/>
      <c r="I10" s="7"/>
    </row>
    <row r="11" spans="1:9">
      <c r="A11" s="7" t="s">
        <v>43</v>
      </c>
      <c r="B11" s="7" t="s">
        <v>191</v>
      </c>
      <c r="C11" s="7">
        <v>10</v>
      </c>
      <c r="D11" s="7" t="s">
        <v>201</v>
      </c>
      <c r="E11" s="7"/>
      <c r="F11" s="7"/>
      <c r="G11" s="7"/>
      <c r="H11" s="7"/>
      <c r="I11" s="7"/>
    </row>
    <row r="12" spans="1:9">
      <c r="A12" s="7" t="s">
        <v>43</v>
      </c>
      <c r="B12" s="7" t="s">
        <v>191</v>
      </c>
      <c r="C12" s="7">
        <v>11</v>
      </c>
      <c r="D12" s="7" t="s">
        <v>202</v>
      </c>
      <c r="E12" s="7"/>
      <c r="F12" s="7"/>
      <c r="G12" s="7"/>
      <c r="H12" s="7"/>
      <c r="I12" s="7"/>
    </row>
    <row r="13" spans="1:9">
      <c r="A13" s="7" t="s">
        <v>43</v>
      </c>
      <c r="B13" s="7" t="s">
        <v>191</v>
      </c>
      <c r="C13" s="7">
        <v>12</v>
      </c>
      <c r="D13" s="7" t="s">
        <v>203</v>
      </c>
      <c r="E13" s="7"/>
      <c r="F13" s="7"/>
      <c r="G13" s="7"/>
      <c r="H13" s="7"/>
      <c r="I13" s="7"/>
    </row>
    <row r="14" spans="1:9">
      <c r="A14" s="7" t="s">
        <v>43</v>
      </c>
      <c r="B14" s="7" t="s">
        <v>191</v>
      </c>
      <c r="C14" s="7">
        <v>13</v>
      </c>
      <c r="D14" s="7" t="s">
        <v>204</v>
      </c>
      <c r="E14" s="7"/>
      <c r="F14" s="7"/>
      <c r="G14" s="7"/>
      <c r="H14" s="7"/>
      <c r="I14" s="7"/>
    </row>
    <row r="15" spans="1:9">
      <c r="A15" s="7" t="s">
        <v>43</v>
      </c>
      <c r="B15" s="7" t="s">
        <v>191</v>
      </c>
      <c r="C15" s="7">
        <v>14</v>
      </c>
      <c r="D15" s="7" t="s">
        <v>205</v>
      </c>
      <c r="E15" s="7"/>
      <c r="F15" s="7"/>
      <c r="G15" s="7"/>
      <c r="H15" s="7"/>
      <c r="I15" s="7"/>
    </row>
    <row r="16" spans="1:9">
      <c r="A16" s="7" t="s">
        <v>43</v>
      </c>
      <c r="B16" s="7" t="s">
        <v>191</v>
      </c>
      <c r="C16" s="7">
        <v>1</v>
      </c>
      <c r="D16" s="7" t="s">
        <v>206</v>
      </c>
      <c r="E16" s="7"/>
      <c r="F16" s="7"/>
      <c r="G16" s="7"/>
      <c r="H16" s="7"/>
      <c r="I16" s="7"/>
    </row>
    <row r="17" spans="1:9">
      <c r="A17" s="7" t="s">
        <v>43</v>
      </c>
      <c r="B17" s="7" t="s">
        <v>191</v>
      </c>
      <c r="C17" s="7">
        <v>2</v>
      </c>
      <c r="D17" s="7" t="s">
        <v>207</v>
      </c>
      <c r="E17" s="7"/>
      <c r="F17" s="7"/>
      <c r="G17" s="7"/>
      <c r="H17" s="7"/>
      <c r="I17" s="7"/>
    </row>
    <row r="18" spans="1:9">
      <c r="A18" s="7" t="s">
        <v>43</v>
      </c>
      <c r="B18" s="7" t="s">
        <v>191</v>
      </c>
      <c r="C18" s="7">
        <v>3</v>
      </c>
      <c r="D18" s="7" t="s">
        <v>208</v>
      </c>
      <c r="E18" s="7"/>
      <c r="F18" s="7"/>
      <c r="G18" s="7"/>
      <c r="H18" s="7"/>
      <c r="I18" s="7"/>
    </row>
    <row r="19" spans="1:9">
      <c r="A19" s="7" t="s">
        <v>43</v>
      </c>
      <c r="B19" s="7" t="s">
        <v>191</v>
      </c>
      <c r="C19" s="7">
        <v>4</v>
      </c>
      <c r="D19" s="7" t="s">
        <v>209</v>
      </c>
      <c r="E19" s="7"/>
      <c r="F19" s="7"/>
      <c r="G19" s="7"/>
      <c r="H19" s="7"/>
      <c r="I19" s="7"/>
    </row>
    <row r="20" spans="1:9">
      <c r="A20" s="7" t="s">
        <v>43</v>
      </c>
      <c r="B20" s="7" t="s">
        <v>191</v>
      </c>
      <c r="C20" s="7">
        <v>5</v>
      </c>
      <c r="D20" s="7" t="s">
        <v>210</v>
      </c>
      <c r="E20" s="7"/>
      <c r="F20" s="7"/>
      <c r="G20" s="7"/>
      <c r="H20" s="7"/>
      <c r="I20" s="7"/>
    </row>
    <row r="21" spans="1:9">
      <c r="A21" s="7" t="s">
        <v>43</v>
      </c>
      <c r="B21" s="7" t="s">
        <v>191</v>
      </c>
      <c r="C21" s="7">
        <v>6</v>
      </c>
      <c r="D21" s="7" t="s">
        <v>211</v>
      </c>
      <c r="E21" s="7"/>
      <c r="F21" s="7"/>
      <c r="G21" s="7"/>
      <c r="H21" s="7"/>
      <c r="I21" s="7"/>
    </row>
    <row r="22" spans="1:9">
      <c r="A22" s="7" t="s">
        <v>43</v>
      </c>
      <c r="B22" s="7" t="s">
        <v>191</v>
      </c>
      <c r="C22" s="7">
        <v>1</v>
      </c>
      <c r="D22" s="7" t="s">
        <v>212</v>
      </c>
      <c r="E22" s="7"/>
      <c r="F22" s="7"/>
      <c r="G22" s="7"/>
      <c r="H22" s="7"/>
      <c r="I22" s="7"/>
    </row>
    <row r="23" spans="1:9">
      <c r="A23" s="7" t="s">
        <v>43</v>
      </c>
      <c r="B23" s="7" t="s">
        <v>191</v>
      </c>
      <c r="C23" s="7">
        <v>2</v>
      </c>
      <c r="D23" s="7" t="s">
        <v>213</v>
      </c>
      <c r="E23" s="7"/>
      <c r="F23" s="7"/>
      <c r="G23" s="7"/>
      <c r="H23" s="7"/>
      <c r="I23" s="7"/>
    </row>
    <row r="24" spans="1:9">
      <c r="A24" s="7" t="s">
        <v>43</v>
      </c>
      <c r="B24" s="7" t="s">
        <v>191</v>
      </c>
      <c r="C24" s="7">
        <v>3</v>
      </c>
      <c r="D24" s="7" t="s">
        <v>214</v>
      </c>
      <c r="E24" s="7"/>
      <c r="F24" s="7"/>
      <c r="G24" s="7"/>
      <c r="H24" s="7"/>
      <c r="I24" s="7"/>
    </row>
    <row r="25" spans="1:9">
      <c r="A25" s="7" t="s">
        <v>43</v>
      </c>
      <c r="B25" s="7" t="s">
        <v>191</v>
      </c>
      <c r="C25" s="7">
        <v>4</v>
      </c>
      <c r="D25" s="7" t="s">
        <v>215</v>
      </c>
      <c r="E25" s="7"/>
      <c r="F25" s="7"/>
      <c r="G25" s="7"/>
      <c r="H25" s="7"/>
      <c r="I25" s="7"/>
    </row>
    <row r="26" spans="1:9">
      <c r="A26" s="7" t="s">
        <v>43</v>
      </c>
      <c r="B26" s="7" t="s">
        <v>191</v>
      </c>
      <c r="C26" s="7">
        <v>5</v>
      </c>
      <c r="D26" s="7" t="s">
        <v>216</v>
      </c>
      <c r="E26" s="7"/>
      <c r="F26" s="7"/>
      <c r="G26" s="7"/>
      <c r="H26" s="7"/>
      <c r="I26" s="7"/>
    </row>
    <row r="27" spans="1:9">
      <c r="A27" s="7" t="s">
        <v>43</v>
      </c>
      <c r="B27" s="7" t="s">
        <v>191</v>
      </c>
      <c r="C27" s="7">
        <v>6</v>
      </c>
      <c r="D27" s="7" t="s">
        <v>217</v>
      </c>
      <c r="E27" s="7"/>
      <c r="F27" s="7"/>
      <c r="G27" s="7"/>
      <c r="H27" s="7"/>
      <c r="I27"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4" t="s">
        <v>218</v>
      </c>
      <c r="B1" s="4"/>
      <c r="C1" s="4"/>
      <c r="D1" s="4"/>
      <c r="E1" s="4"/>
      <c r="F1" s="4"/>
      <c r="G1" s="4"/>
    </row>
    <row r="2" spans="1:7">
      <c r="A2" s="8" t="s">
        <v>219</v>
      </c>
      <c r="B2" s="8" t="s">
        <v>220</v>
      </c>
      <c r="C2" s="8" t="s">
        <v>221</v>
      </c>
      <c r="D2" s="8" t="s">
        <v>222</v>
      </c>
      <c r="E2" s="8" t="s">
        <v>223</v>
      </c>
      <c r="F2" s="8" t="s">
        <v>224</v>
      </c>
      <c r="G2" s="8" t="s">
        <v>225</v>
      </c>
    </row>
    <row r="3" spans="1:7">
      <c r="A3" s="7" t="s">
        <v>44</v>
      </c>
      <c r="B3" s="7">
        <v>25</v>
      </c>
      <c r="C3" s="7" t="s">
        <v>109</v>
      </c>
      <c r="D3" s="7">
        <v>1</v>
      </c>
      <c r="E3" s="7" t="s">
        <v>226</v>
      </c>
      <c r="F3" s="7" t="s">
        <v>227</v>
      </c>
      <c r="G3" s="7" t="s">
        <v>228</v>
      </c>
    </row>
    <row r="4" spans="1:7">
      <c r="A4" s="7"/>
      <c r="B4" s="7"/>
      <c r="C4" s="7"/>
      <c r="D4" s="7">
        <v>2</v>
      </c>
      <c r="E4" s="7" t="s">
        <v>229</v>
      </c>
      <c r="F4" s="7" t="s">
        <v>230</v>
      </c>
      <c r="G4" s="7" t="s">
        <v>231</v>
      </c>
    </row>
    <row r="5" spans="1:7">
      <c r="A5" s="7"/>
      <c r="B5" s="7"/>
      <c r="C5" s="7"/>
      <c r="D5" s="7">
        <v>3</v>
      </c>
      <c r="E5" s="7" t="s">
        <v>232</v>
      </c>
      <c r="F5" s="7" t="s">
        <v>233</v>
      </c>
      <c r="G5" s="7" t="s">
        <v>234</v>
      </c>
    </row>
    <row r="6" spans="1:7">
      <c r="A6" s="7"/>
      <c r="B6" s="7"/>
      <c r="C6" s="7"/>
      <c r="D6" s="7">
        <v>4</v>
      </c>
      <c r="E6" s="7" t="s">
        <v>235</v>
      </c>
      <c r="F6" s="7" t="s">
        <v>236</v>
      </c>
      <c r="G6" s="7" t="s">
        <v>237</v>
      </c>
    </row>
    <row r="7" spans="1:7">
      <c r="A7" s="7" t="s">
        <v>51</v>
      </c>
      <c r="B7" s="7">
        <v>25</v>
      </c>
      <c r="C7" s="7" t="s">
        <v>109</v>
      </c>
      <c r="D7" s="7">
        <v>1</v>
      </c>
      <c r="E7" s="7" t="s">
        <v>226</v>
      </c>
      <c r="F7" s="7" t="s">
        <v>227</v>
      </c>
      <c r="G7" s="7" t="s">
        <v>238</v>
      </c>
    </row>
    <row r="8" spans="1:7">
      <c r="A8" s="7"/>
      <c r="B8" s="7"/>
      <c r="C8" s="7"/>
      <c r="D8" s="7">
        <v>2</v>
      </c>
      <c r="E8" s="7" t="s">
        <v>229</v>
      </c>
      <c r="F8" s="7" t="s">
        <v>230</v>
      </c>
      <c r="G8" s="7" t="s">
        <v>239</v>
      </c>
    </row>
    <row r="9" spans="1:7">
      <c r="A9" s="7"/>
      <c r="B9" s="7"/>
      <c r="C9" s="7"/>
      <c r="D9" s="7">
        <v>3</v>
      </c>
      <c r="E9" s="7" t="s">
        <v>232</v>
      </c>
      <c r="F9" s="7" t="s">
        <v>233</v>
      </c>
      <c r="G9" s="7" t="s">
        <v>240</v>
      </c>
    </row>
    <row r="10" spans="1:7">
      <c r="A10" s="7"/>
      <c r="B10" s="7"/>
      <c r="C10" s="7"/>
      <c r="D10" s="7">
        <v>4</v>
      </c>
      <c r="E10" s="7" t="s">
        <v>235</v>
      </c>
      <c r="F10" s="7" t="s">
        <v>236</v>
      </c>
      <c r="G10" s="7" t="s">
        <v>241</v>
      </c>
    </row>
    <row r="11" spans="1:7">
      <c r="A11" s="7" t="s">
        <v>58</v>
      </c>
      <c r="B11" s="7">
        <v>25</v>
      </c>
      <c r="C11" s="7" t="s">
        <v>109</v>
      </c>
      <c r="D11" s="7">
        <v>1</v>
      </c>
      <c r="E11" s="7" t="s">
        <v>226</v>
      </c>
      <c r="F11" s="7" t="s">
        <v>227</v>
      </c>
      <c r="G11" s="7" t="s">
        <v>242</v>
      </c>
    </row>
    <row r="12" spans="1:7">
      <c r="A12" s="7"/>
      <c r="B12" s="7"/>
      <c r="C12" s="7"/>
      <c r="D12" s="7">
        <v>2</v>
      </c>
      <c r="E12" s="7" t="s">
        <v>229</v>
      </c>
      <c r="F12" s="7" t="s">
        <v>230</v>
      </c>
      <c r="G12" s="7" t="s">
        <v>243</v>
      </c>
    </row>
    <row r="13" spans="1:7">
      <c r="A13" s="7"/>
      <c r="B13" s="7"/>
      <c r="C13" s="7"/>
      <c r="D13" s="7">
        <v>3</v>
      </c>
      <c r="E13" s="7" t="s">
        <v>232</v>
      </c>
      <c r="F13" s="7" t="s">
        <v>233</v>
      </c>
      <c r="G13" s="7" t="s">
        <v>244</v>
      </c>
    </row>
    <row r="14" spans="1:7">
      <c r="A14" s="7"/>
      <c r="B14" s="7"/>
      <c r="C14" s="7"/>
      <c r="D14" s="7">
        <v>4</v>
      </c>
      <c r="E14" s="7" t="s">
        <v>235</v>
      </c>
      <c r="F14" s="7" t="s">
        <v>236</v>
      </c>
      <c r="G14" s="7" t="s">
        <v>245</v>
      </c>
    </row>
    <row r="15" spans="1:7">
      <c r="A15" s="7" t="s">
        <v>65</v>
      </c>
      <c r="B15" s="7">
        <v>20</v>
      </c>
      <c r="C15" s="7" t="s">
        <v>109</v>
      </c>
      <c r="D15" s="7">
        <v>1</v>
      </c>
      <c r="E15" s="7" t="s">
        <v>226</v>
      </c>
      <c r="F15" s="7" t="s">
        <v>227</v>
      </c>
      <c r="G15" s="7" t="s">
        <v>246</v>
      </c>
    </row>
    <row r="16" spans="1:7">
      <c r="A16" s="7"/>
      <c r="B16" s="7"/>
      <c r="C16" s="7"/>
      <c r="D16" s="7">
        <v>2</v>
      </c>
      <c r="E16" s="7" t="s">
        <v>229</v>
      </c>
      <c r="F16" s="7" t="s">
        <v>230</v>
      </c>
      <c r="G16" s="7" t="s">
        <v>247</v>
      </c>
    </row>
    <row r="17" spans="1:7">
      <c r="A17" s="7"/>
      <c r="B17" s="7"/>
      <c r="C17" s="7"/>
      <c r="D17" s="7">
        <v>3</v>
      </c>
      <c r="E17" s="7" t="s">
        <v>232</v>
      </c>
      <c r="F17" s="7" t="s">
        <v>233</v>
      </c>
      <c r="G17" s="7" t="s">
        <v>248</v>
      </c>
    </row>
    <row r="18" spans="1:7">
      <c r="A18" s="7"/>
      <c r="B18" s="7"/>
      <c r="C18" s="7"/>
      <c r="D18" s="7">
        <v>4</v>
      </c>
      <c r="E18" s="7" t="s">
        <v>235</v>
      </c>
      <c r="F18" s="7" t="s">
        <v>236</v>
      </c>
      <c r="G18" s="7" t="s">
        <v>249</v>
      </c>
    </row>
    <row r="19" spans="1:7">
      <c r="A19" s="7" t="s">
        <v>72</v>
      </c>
      <c r="B19" s="7">
        <v>15</v>
      </c>
      <c r="C19" s="7" t="s">
        <v>151</v>
      </c>
      <c r="D19" s="7">
        <v>1</v>
      </c>
      <c r="E19" s="7" t="s">
        <v>226</v>
      </c>
      <c r="F19" s="7" t="s">
        <v>227</v>
      </c>
      <c r="G19" s="7" t="s">
        <v>250</v>
      </c>
    </row>
    <row r="20" spans="1:7">
      <c r="A20" s="7"/>
      <c r="B20" s="7"/>
      <c r="C20" s="7"/>
      <c r="D20" s="7">
        <v>2</v>
      </c>
      <c r="E20" s="7" t="s">
        <v>229</v>
      </c>
      <c r="F20" s="7" t="s">
        <v>230</v>
      </c>
      <c r="G20" s="7" t="s">
        <v>251</v>
      </c>
    </row>
    <row r="21" spans="1:7">
      <c r="A21" s="7"/>
      <c r="B21" s="7"/>
      <c r="C21" s="7"/>
      <c r="D21" s="7">
        <v>3</v>
      </c>
      <c r="E21" s="7" t="s">
        <v>232</v>
      </c>
      <c r="F21" s="7" t="s">
        <v>233</v>
      </c>
      <c r="G21" s="7" t="s">
        <v>252</v>
      </c>
    </row>
    <row r="22" spans="1:7">
      <c r="A22" s="7"/>
      <c r="B22" s="7"/>
      <c r="C22" s="7"/>
      <c r="D22" s="7">
        <v>4</v>
      </c>
      <c r="E22" s="7" t="s">
        <v>235</v>
      </c>
      <c r="F22" s="7" t="s">
        <v>236</v>
      </c>
      <c r="G22" s="7" t="s">
        <v>253</v>
      </c>
    </row>
    <row r="23" spans="1:7">
      <c r="A23" s="7" t="s">
        <v>79</v>
      </c>
      <c r="B23" s="7">
        <v>15</v>
      </c>
      <c r="C23" s="7" t="s">
        <v>151</v>
      </c>
      <c r="D23" s="7">
        <v>1</v>
      </c>
      <c r="E23" s="7" t="s">
        <v>226</v>
      </c>
      <c r="F23" s="7" t="s">
        <v>227</v>
      </c>
      <c r="G23" s="7" t="s">
        <v>254</v>
      </c>
    </row>
    <row r="24" spans="1:7">
      <c r="A24" s="7"/>
      <c r="B24" s="7"/>
      <c r="C24" s="7"/>
      <c r="D24" s="7">
        <v>2</v>
      </c>
      <c r="E24" s="7" t="s">
        <v>229</v>
      </c>
      <c r="F24" s="7" t="s">
        <v>230</v>
      </c>
      <c r="G24" s="7" t="s">
        <v>255</v>
      </c>
    </row>
    <row r="25" spans="1:7">
      <c r="A25" s="7"/>
      <c r="B25" s="7"/>
      <c r="C25" s="7"/>
      <c r="D25" s="7">
        <v>3</v>
      </c>
      <c r="E25" s="7" t="s">
        <v>232</v>
      </c>
      <c r="F25" s="7" t="s">
        <v>233</v>
      </c>
      <c r="G25" s="7" t="s">
        <v>256</v>
      </c>
    </row>
    <row r="26" spans="1:7">
      <c r="A26" s="7"/>
      <c r="B26" s="7"/>
      <c r="C26" s="7"/>
      <c r="D26" s="7">
        <v>4</v>
      </c>
      <c r="E26" s="7" t="s">
        <v>235</v>
      </c>
      <c r="F26" s="7" t="s">
        <v>236</v>
      </c>
      <c r="G26" s="7" t="s">
        <v>257</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258</v>
      </c>
      <c r="B1" s="4"/>
      <c r="C1" s="4"/>
      <c r="D1" s="4"/>
      <c r="E1" s="4"/>
      <c r="F1" s="4"/>
      <c r="G1" s="4"/>
    </row>
    <row r="2" spans="1:7">
      <c r="A2" s="8" t="s">
        <v>259</v>
      </c>
      <c r="B2" s="8" t="s">
        <v>260</v>
      </c>
      <c r="C2" s="8" t="s">
        <v>261</v>
      </c>
      <c r="D2" s="8" t="s">
        <v>262</v>
      </c>
      <c r="E2" s="8" t="s">
        <v>263</v>
      </c>
      <c r="F2" s="8" t="s">
        <v>264</v>
      </c>
      <c r="G2" s="8" t="s">
        <v>265</v>
      </c>
    </row>
    <row r="3" spans="1:7">
      <c r="A3" s="7">
        <v>1</v>
      </c>
      <c r="B3" s="7" t="s">
        <v>266</v>
      </c>
      <c r="C3" s="7">
        <v>35</v>
      </c>
      <c r="D3" s="7" t="s">
        <v>267</v>
      </c>
      <c r="E3" s="7" t="s">
        <v>268</v>
      </c>
      <c r="F3" s="7" t="s">
        <v>269</v>
      </c>
      <c r="G3" s="7" t="s">
        <v>270</v>
      </c>
    </row>
    <row r="4" spans="1:7">
      <c r="A4" s="7"/>
      <c r="B4" s="7" t="s">
        <v>271</v>
      </c>
      <c r="C4" s="7"/>
      <c r="D4" s="7" t="s">
        <v>272</v>
      </c>
      <c r="E4" s="7"/>
      <c r="F4" s="7"/>
      <c r="G4" s="7"/>
    </row>
    <row r="5" spans="1:7">
      <c r="A5" s="7">
        <v>2</v>
      </c>
      <c r="B5" s="7" t="s">
        <v>273</v>
      </c>
      <c r="C5" s="7">
        <v>35</v>
      </c>
      <c r="D5" s="7" t="s">
        <v>274</v>
      </c>
      <c r="E5" s="7" t="s">
        <v>275</v>
      </c>
      <c r="F5" s="7" t="s">
        <v>276</v>
      </c>
      <c r="G5" s="7" t="s">
        <v>277</v>
      </c>
    </row>
    <row r="6" spans="1:7">
      <c r="A6" s="7"/>
      <c r="B6" s="7" t="s">
        <v>271</v>
      </c>
      <c r="C6" s="7"/>
      <c r="D6" s="7" t="s">
        <v>278</v>
      </c>
      <c r="E6" s="7"/>
      <c r="F6" s="7"/>
      <c r="G6" s="7"/>
    </row>
    <row r="7" spans="1:7">
      <c r="A7" s="7">
        <v>3</v>
      </c>
      <c r="B7" s="7" t="s">
        <v>279</v>
      </c>
      <c r="C7" s="7">
        <v>35</v>
      </c>
      <c r="D7" s="7" t="s">
        <v>280</v>
      </c>
      <c r="E7" s="7" t="s">
        <v>281</v>
      </c>
      <c r="F7" s="7" t="s">
        <v>282</v>
      </c>
      <c r="G7" s="7" t="s">
        <v>283</v>
      </c>
    </row>
    <row r="8" spans="1:7">
      <c r="A8" s="7"/>
      <c r="B8" s="7" t="s">
        <v>271</v>
      </c>
      <c r="C8" s="7"/>
      <c r="D8" s="7" t="s">
        <v>284</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285</v>
      </c>
      <c r="B1" s="4"/>
      <c r="C1" s="4"/>
      <c r="D1" s="4"/>
      <c r="E1" s="4"/>
    </row>
    <row r="2" spans="1:5">
      <c r="A2" s="1" t="s">
        <v>286</v>
      </c>
      <c r="B2" s="1" t="s">
        <v>287</v>
      </c>
      <c r="C2" s="1"/>
      <c r="D2" s="1"/>
      <c r="E2" s="1"/>
    </row>
    <row r="3" spans="1:5">
      <c r="A3" s="10" t="s">
        <v>288</v>
      </c>
      <c r="B3" s="7" t="s">
        <v>289</v>
      </c>
      <c r="C3" s="5"/>
      <c r="D3" s="5"/>
      <c r="E3" s="5"/>
    </row>
    <row r="4" spans="1:5">
      <c r="A4" s="10" t="s">
        <v>290</v>
      </c>
      <c r="B4" s="7" t="s">
        <v>291</v>
      </c>
      <c r="C4" s="5"/>
      <c r="D4" s="5"/>
      <c r="E4" s="5"/>
    </row>
    <row r="5" spans="1:5">
      <c r="A5" s="10" t="s">
        <v>292</v>
      </c>
      <c r="B5" s="7" t="s">
        <v>293</v>
      </c>
      <c r="C5" s="5"/>
      <c r="D5" s="5"/>
      <c r="E5" s="5"/>
    </row>
    <row r="6" spans="1:5">
      <c r="A6" s="10" t="s">
        <v>294</v>
      </c>
      <c r="B6" s="7" t="s">
        <v>295</v>
      </c>
      <c r="C6" s="5"/>
      <c r="D6" s="5"/>
      <c r="E6" s="5"/>
    </row>
    <row r="7" spans="1:5">
      <c r="A7" s="10" t="s">
        <v>296</v>
      </c>
      <c r="B7" s="7" t="s">
        <v>297</v>
      </c>
      <c r="C7" s="5"/>
      <c r="D7" s="5"/>
      <c r="E7" s="5"/>
    </row>
    <row r="8" spans="1:5">
      <c r="A8" s="11" t="s">
        <v>185</v>
      </c>
      <c r="B8" s="11" t="s">
        <v>298</v>
      </c>
      <c r="C8" s="11" t="s">
        <v>299</v>
      </c>
      <c r="D8" s="11" t="s">
        <v>300</v>
      </c>
      <c r="E8" s="11" t="s">
        <v>301</v>
      </c>
    </row>
    <row r="9" spans="1:5">
      <c r="A9" s="7">
        <v>1</v>
      </c>
      <c r="B9" s="7" t="s">
        <v>302</v>
      </c>
      <c r="C9" s="7" t="s">
        <v>303</v>
      </c>
      <c r="D9" s="7" t="s">
        <v>304</v>
      </c>
      <c r="E9" s="7" t="s">
        <v>305</v>
      </c>
    </row>
    <row r="10" spans="1:5">
      <c r="A10" s="7">
        <v>2</v>
      </c>
      <c r="B10" s="7" t="s">
        <v>306</v>
      </c>
      <c r="C10" s="7" t="s">
        <v>307</v>
      </c>
      <c r="D10" s="7" t="s">
        <v>308</v>
      </c>
      <c r="E10" s="7" t="s">
        <v>309</v>
      </c>
    </row>
    <row r="11" spans="1:5">
      <c r="A11" s="7">
        <v>3</v>
      </c>
      <c r="B11" s="7" t="s">
        <v>310</v>
      </c>
      <c r="C11" s="7" t="s">
        <v>307</v>
      </c>
      <c r="D11" s="7" t="s">
        <v>311</v>
      </c>
      <c r="E11" s="7" t="s">
        <v>312</v>
      </c>
    </row>
    <row r="12" spans="1:5">
      <c r="A12" s="7">
        <v>4</v>
      </c>
      <c r="B12" s="7" t="s">
        <v>313</v>
      </c>
      <c r="C12" s="7" t="s">
        <v>314</v>
      </c>
      <c r="D12" s="7" t="s">
        <v>315</v>
      </c>
      <c r="E12" s="7" t="s">
        <v>316</v>
      </c>
    </row>
    <row r="13" spans="1:5">
      <c r="A13" s="7">
        <v>5</v>
      </c>
      <c r="B13" s="7" t="s">
        <v>317</v>
      </c>
      <c r="C13" s="7" t="s">
        <v>303</v>
      </c>
      <c r="D13" s="7" t="s">
        <v>318</v>
      </c>
      <c r="E13" s="7" t="s">
        <v>319</v>
      </c>
    </row>
    <row r="15" spans="1:5">
      <c r="A15" s="1" t="s">
        <v>320</v>
      </c>
      <c r="B15" s="1" t="s">
        <v>321</v>
      </c>
      <c r="C15" s="1"/>
      <c r="D15" s="1"/>
      <c r="E15" s="1"/>
    </row>
    <row r="16" spans="1:5">
      <c r="A16" s="10" t="s">
        <v>288</v>
      </c>
      <c r="B16" s="7" t="s">
        <v>322</v>
      </c>
      <c r="C16" s="5"/>
      <c r="D16" s="5"/>
      <c r="E16" s="5"/>
    </row>
    <row r="17" spans="1:5">
      <c r="A17" s="10" t="s">
        <v>290</v>
      </c>
      <c r="B17" s="7" t="s">
        <v>323</v>
      </c>
      <c r="C17" s="5"/>
      <c r="D17" s="5"/>
      <c r="E17" s="5"/>
    </row>
    <row r="18" spans="1:5">
      <c r="A18" s="10" t="s">
        <v>292</v>
      </c>
      <c r="B18" s="7" t="s">
        <v>324</v>
      </c>
      <c r="C18" s="5"/>
      <c r="D18" s="5"/>
      <c r="E18" s="5"/>
    </row>
    <row r="19" spans="1:5">
      <c r="A19" s="10" t="s">
        <v>294</v>
      </c>
      <c r="B19" s="7" t="s">
        <v>325</v>
      </c>
      <c r="C19" s="5"/>
      <c r="D19" s="5"/>
      <c r="E19" s="5"/>
    </row>
    <row r="20" spans="1:5">
      <c r="A20" s="10" t="s">
        <v>296</v>
      </c>
      <c r="B20" s="7" t="s">
        <v>326</v>
      </c>
      <c r="C20" s="5"/>
      <c r="D20" s="5"/>
      <c r="E20" s="5"/>
    </row>
    <row r="21" spans="1:5">
      <c r="A21" s="11" t="s">
        <v>185</v>
      </c>
      <c r="B21" s="11" t="s">
        <v>298</v>
      </c>
      <c r="C21" s="11" t="s">
        <v>299</v>
      </c>
      <c r="D21" s="11" t="s">
        <v>300</v>
      </c>
      <c r="E21" s="11" t="s">
        <v>301</v>
      </c>
    </row>
    <row r="22" spans="1:5">
      <c r="A22" s="7">
        <v>1</v>
      </c>
      <c r="B22" s="7" t="s">
        <v>302</v>
      </c>
      <c r="C22" s="7" t="s">
        <v>303</v>
      </c>
      <c r="D22" s="7" t="s">
        <v>327</v>
      </c>
      <c r="E22" s="7" t="s">
        <v>328</v>
      </c>
    </row>
    <row r="23" spans="1:5">
      <c r="A23" s="7">
        <v>2</v>
      </c>
      <c r="B23" s="7" t="s">
        <v>306</v>
      </c>
      <c r="C23" s="7" t="s">
        <v>314</v>
      </c>
      <c r="D23" s="7" t="s">
        <v>329</v>
      </c>
      <c r="E23" s="7" t="s">
        <v>330</v>
      </c>
    </row>
    <row r="24" spans="1:5">
      <c r="A24" s="7">
        <v>3</v>
      </c>
      <c r="B24" s="7" t="s">
        <v>310</v>
      </c>
      <c r="C24" s="7" t="s">
        <v>307</v>
      </c>
      <c r="D24" s="7" t="s">
        <v>331</v>
      </c>
      <c r="E24" s="7" t="s">
        <v>332</v>
      </c>
    </row>
    <row r="25" spans="1:5">
      <c r="A25" s="7">
        <v>4</v>
      </c>
      <c r="B25" s="7" t="s">
        <v>313</v>
      </c>
      <c r="C25" s="7" t="s">
        <v>314</v>
      </c>
      <c r="D25" s="7" t="s">
        <v>333</v>
      </c>
      <c r="E25" s="7" t="s">
        <v>334</v>
      </c>
    </row>
    <row r="26" spans="1:5">
      <c r="A26" s="7">
        <v>5</v>
      </c>
      <c r="B26" s="7" t="s">
        <v>317</v>
      </c>
      <c r="C26" s="7" t="s">
        <v>303</v>
      </c>
      <c r="D26" s="7" t="s">
        <v>335</v>
      </c>
      <c r="E26" s="7" t="s">
        <v>336</v>
      </c>
    </row>
    <row r="28" spans="1:5">
      <c r="A28" s="1" t="s">
        <v>337</v>
      </c>
      <c r="B28" s="1" t="s">
        <v>338</v>
      </c>
      <c r="C28" s="1"/>
      <c r="D28" s="1"/>
      <c r="E28" s="1"/>
    </row>
    <row r="29" spans="1:5">
      <c r="A29" s="10" t="s">
        <v>288</v>
      </c>
      <c r="B29" s="7" t="s">
        <v>339</v>
      </c>
      <c r="C29" s="5"/>
      <c r="D29" s="5"/>
      <c r="E29" s="5"/>
    </row>
    <row r="30" spans="1:5">
      <c r="A30" s="10" t="s">
        <v>290</v>
      </c>
      <c r="B30" s="7" t="s">
        <v>340</v>
      </c>
      <c r="C30" s="5"/>
      <c r="D30" s="5"/>
      <c r="E30" s="5"/>
    </row>
    <row r="31" spans="1:5">
      <c r="A31" s="10" t="s">
        <v>292</v>
      </c>
      <c r="B31" s="7" t="s">
        <v>341</v>
      </c>
      <c r="C31" s="5"/>
      <c r="D31" s="5"/>
      <c r="E31" s="5"/>
    </row>
    <row r="32" spans="1:5">
      <c r="A32" s="10" t="s">
        <v>294</v>
      </c>
      <c r="B32" s="7" t="s">
        <v>342</v>
      </c>
      <c r="C32" s="5"/>
      <c r="D32" s="5"/>
      <c r="E32" s="5"/>
    </row>
    <row r="33" spans="1:5">
      <c r="A33" s="10" t="s">
        <v>296</v>
      </c>
      <c r="B33" s="7" t="s">
        <v>343</v>
      </c>
      <c r="C33" s="5"/>
      <c r="D33" s="5"/>
      <c r="E33" s="5"/>
    </row>
    <row r="34" spans="1:5">
      <c r="A34" s="11" t="s">
        <v>185</v>
      </c>
      <c r="B34" s="11" t="s">
        <v>298</v>
      </c>
      <c r="C34" s="11" t="s">
        <v>299</v>
      </c>
      <c r="D34" s="11" t="s">
        <v>300</v>
      </c>
      <c r="E34" s="11" t="s">
        <v>301</v>
      </c>
    </row>
    <row r="35" spans="1:5">
      <c r="A35" s="7">
        <v>1</v>
      </c>
      <c r="B35" s="7" t="s">
        <v>302</v>
      </c>
      <c r="C35" s="7" t="s">
        <v>303</v>
      </c>
      <c r="D35" s="7" t="s">
        <v>344</v>
      </c>
      <c r="E35" s="7" t="s">
        <v>345</v>
      </c>
    </row>
    <row r="36" spans="1:5">
      <c r="A36" s="7">
        <v>2</v>
      </c>
      <c r="B36" s="7" t="s">
        <v>306</v>
      </c>
      <c r="C36" s="7" t="s">
        <v>314</v>
      </c>
      <c r="D36" s="7" t="s">
        <v>346</v>
      </c>
      <c r="E36" s="7" t="s">
        <v>347</v>
      </c>
    </row>
    <row r="37" spans="1:5">
      <c r="A37" s="7">
        <v>3</v>
      </c>
      <c r="B37" s="7" t="s">
        <v>310</v>
      </c>
      <c r="C37" s="7" t="s">
        <v>314</v>
      </c>
      <c r="D37" s="7" t="s">
        <v>348</v>
      </c>
      <c r="E37" s="7" t="s">
        <v>349</v>
      </c>
    </row>
    <row r="38" spans="1:5">
      <c r="A38" s="7">
        <v>4</v>
      </c>
      <c r="B38" s="7" t="s">
        <v>313</v>
      </c>
      <c r="C38" s="7" t="s">
        <v>314</v>
      </c>
      <c r="D38" s="7" t="s">
        <v>350</v>
      </c>
      <c r="E38" s="7" t="s">
        <v>351</v>
      </c>
    </row>
    <row r="39" spans="1:5">
      <c r="A39" s="7">
        <v>5</v>
      </c>
      <c r="B39" s="7" t="s">
        <v>317</v>
      </c>
      <c r="C39" s="7" t="s">
        <v>303</v>
      </c>
      <c r="D39" s="7" t="s">
        <v>352</v>
      </c>
      <c r="E39" s="7" t="s">
        <v>353</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4" t="s">
        <v>354</v>
      </c>
      <c r="B1" s="4"/>
      <c r="C1" s="4"/>
      <c r="D1" s="4"/>
    </row>
    <row r="2" spans="1:4">
      <c r="A2" s="8" t="s">
        <v>219</v>
      </c>
      <c r="B2" s="8" t="s">
        <v>355</v>
      </c>
      <c r="C2" s="8" t="s">
        <v>356</v>
      </c>
      <c r="D2" s="8" t="s">
        <v>357</v>
      </c>
    </row>
    <row r="3" spans="1:4">
      <c r="A3" s="7" t="s">
        <v>358</v>
      </c>
      <c r="B3" s="7" t="s">
        <v>359</v>
      </c>
      <c r="C3" s="7" t="s">
        <v>360</v>
      </c>
      <c r="D3" s="7" t="s">
        <v>361</v>
      </c>
    </row>
    <row r="4" spans="1:4">
      <c r="A4" s="7" t="s">
        <v>358</v>
      </c>
      <c r="B4" s="7" t="s">
        <v>362</v>
      </c>
      <c r="C4" s="7" t="s">
        <v>363</v>
      </c>
      <c r="D4" s="7" t="s">
        <v>364</v>
      </c>
    </row>
    <row r="5" spans="1:4">
      <c r="A5" s="7" t="s">
        <v>358</v>
      </c>
      <c r="B5" s="7" t="s">
        <v>365</v>
      </c>
      <c r="C5" s="7" t="s">
        <v>366</v>
      </c>
      <c r="D5" s="7" t="s">
        <v>367</v>
      </c>
    </row>
    <row r="6" spans="1:4">
      <c r="A6" s="7" t="s">
        <v>368</v>
      </c>
      <c r="B6" s="7" t="s">
        <v>359</v>
      </c>
      <c r="C6" s="7" t="s">
        <v>360</v>
      </c>
      <c r="D6" s="7" t="s">
        <v>369</v>
      </c>
    </row>
    <row r="7" spans="1:4">
      <c r="A7" s="7" t="s">
        <v>368</v>
      </c>
      <c r="B7" s="7" t="s">
        <v>362</v>
      </c>
      <c r="C7" s="7" t="s">
        <v>363</v>
      </c>
      <c r="D7" s="7" t="s">
        <v>370</v>
      </c>
    </row>
    <row r="8" spans="1:4">
      <c r="A8" s="7" t="s">
        <v>368</v>
      </c>
      <c r="B8" s="7" t="s">
        <v>365</v>
      </c>
      <c r="C8" s="7" t="s">
        <v>366</v>
      </c>
      <c r="D8" s="7" t="s">
        <v>371</v>
      </c>
    </row>
    <row r="9" spans="1:4">
      <c r="A9" s="7" t="s">
        <v>372</v>
      </c>
      <c r="B9" s="7" t="s">
        <v>359</v>
      </c>
      <c r="C9" s="7" t="s">
        <v>360</v>
      </c>
      <c r="D9" s="7" t="s">
        <v>373</v>
      </c>
    </row>
    <row r="10" spans="1:4">
      <c r="A10" s="7" t="s">
        <v>372</v>
      </c>
      <c r="B10" s="7" t="s">
        <v>362</v>
      </c>
      <c r="C10" s="7" t="s">
        <v>363</v>
      </c>
      <c r="D10" s="7" t="s">
        <v>374</v>
      </c>
    </row>
    <row r="11" spans="1:4">
      <c r="A11" s="7" t="s">
        <v>372</v>
      </c>
      <c r="B11" s="7" t="s">
        <v>365</v>
      </c>
      <c r="C11" s="7" t="s">
        <v>366</v>
      </c>
      <c r="D11" s="7" t="s">
        <v>375</v>
      </c>
    </row>
    <row r="12" spans="1:4">
      <c r="A12" s="7" t="s">
        <v>376</v>
      </c>
      <c r="B12" s="7" t="s">
        <v>359</v>
      </c>
      <c r="C12" s="7" t="s">
        <v>377</v>
      </c>
      <c r="D12" s="7" t="s">
        <v>378</v>
      </c>
    </row>
    <row r="13" spans="1:4">
      <c r="A13" s="7" t="s">
        <v>376</v>
      </c>
      <c r="B13" s="7" t="s">
        <v>362</v>
      </c>
      <c r="C13" s="7" t="s">
        <v>379</v>
      </c>
      <c r="D13" s="7" t="s">
        <v>380</v>
      </c>
    </row>
    <row r="14" spans="1:4">
      <c r="A14" s="7" t="s">
        <v>376</v>
      </c>
      <c r="B14" s="7" t="s">
        <v>365</v>
      </c>
      <c r="C14" s="7" t="s">
        <v>381</v>
      </c>
      <c r="D14" s="7" t="s">
        <v>382</v>
      </c>
    </row>
    <row r="15" spans="1:4">
      <c r="A15" s="7" t="s">
        <v>383</v>
      </c>
      <c r="B15" s="7" t="s">
        <v>359</v>
      </c>
      <c r="C15" s="7" t="s">
        <v>360</v>
      </c>
      <c r="D15" s="7" t="s">
        <v>384</v>
      </c>
    </row>
    <row r="16" spans="1:4">
      <c r="A16" s="7" t="s">
        <v>383</v>
      </c>
      <c r="B16" s="7" t="s">
        <v>362</v>
      </c>
      <c r="C16" s="7" t="s">
        <v>363</v>
      </c>
      <c r="D16" s="7" t="s">
        <v>385</v>
      </c>
    </row>
    <row r="17" spans="1:4">
      <c r="A17" s="7" t="s">
        <v>383</v>
      </c>
      <c r="B17" s="7" t="s">
        <v>365</v>
      </c>
      <c r="C17" s="7" t="s">
        <v>366</v>
      </c>
      <c r="D17" s="7" t="s">
        <v>386</v>
      </c>
    </row>
    <row r="18" spans="1:4">
      <c r="A18" s="7" t="s">
        <v>387</v>
      </c>
      <c r="B18" s="7" t="s">
        <v>359</v>
      </c>
      <c r="C18" s="7" t="s">
        <v>360</v>
      </c>
      <c r="D18" s="7" t="s">
        <v>388</v>
      </c>
    </row>
    <row r="19" spans="1:4">
      <c r="A19" s="7" t="s">
        <v>387</v>
      </c>
      <c r="B19" s="7" t="s">
        <v>362</v>
      </c>
      <c r="C19" s="7" t="s">
        <v>363</v>
      </c>
      <c r="D19" s="7" t="s">
        <v>389</v>
      </c>
    </row>
    <row r="20" spans="1:4">
      <c r="A20" s="7" t="s">
        <v>387</v>
      </c>
      <c r="B20" s="7" t="s">
        <v>365</v>
      </c>
      <c r="C20" s="7" t="s">
        <v>390</v>
      </c>
      <c r="D20" s="7" t="s">
        <v>391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2026-05-26T19:57:45+02:00</dcterms:created>
  <dcterms:modified xsi:type="dcterms:W3CDTF">2026-05-26T19:57:45+02:00</dcterms:modified>
  <dc:title>Currículo LOMLOE Segunda lengua extranjera frances 2.º ESO Aragón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