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<sst xmlns="http://schemas.openxmlformats.org/spreadsheetml/2006/main" uniqueCount="507">
  <si>
    <t>Corrigiendo.es</t>
  </si>
  <si>
    <t>Materia</t>
  </si>
  <si>
    <t>Segunda lengua extranjera frances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</si>
  <si>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</si>
  <si>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</si>
  <si>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</si>
  <si>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</si>
  <si>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</si>
  <si>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</si>
  <si>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</si>
  <si>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</si>
  <si>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</si>
  <si>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</si>
  <si>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</si>
  <si>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</si>
  <si>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</si>
  <si>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</si>
  <si>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</si>
  <si>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</si>
  <si>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</si>
  <si>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</si>
  <si>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</si>
  <si>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10/07/2026 20:31</t>
  </si>
  <si>
    <t>Resumen ejecutivo (CCAA vs BOE)</t>
  </si>
  <si>
    <t>Aragón no ha desarrollado currículo propio para Segunda Lengua Extranjera: Francés en 3.º ESO; aplica el Real Decreto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</si>
  <si>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</si>
  <si>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</si>
  <si>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Segunda lengua extranjera frances</t>
  </si>
  <si>
    <t>Resumen ejecutivo</t>
  </si>
  <si>
    <t>Mantiene del BOE</t>
  </si>
  <si>
    <t>Sí, los criterios de evaluación (CE.1 a CE.6 y sus desgloses) son idénticos a los del BOE.</t>
  </si>
  <si>
    <t>Decreto de referencia</t>
  </si>
  <si>
    <t>Real Decreto 217/2022, de 29 de marzo, por el que se establece la ordenación y las enseñanzas mínimas de la Educación Secundaria Obligatoria.</t>
  </si>
  <si>
    <t>Implicación para la programación</t>
  </si>
  <si>
    <t>La programación didáctica debe ceñirse al currículo estatal del Real Decreto 217/2022, sin adaptaciones autonómicas. Se utilizarán los criterios de evaluación y saberes básicos del BOE.</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</si>
  <si>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</si>
  <si>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</si>
  <si>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</si>
  <si>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</si>
  <si>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</si>
  <si>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</si>
  <si>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</si>
  <si>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</si>
  <si>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</si>
  <si>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</si>
  <si>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</si>
  <si>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textos claros en francés usando pistas para captar lo esencial y detalles importantes.</t>
  </si>
  <si>
    <t>El alumnado escucha o lee textos claros en francés y aplica estrategias como inferir significados para comprender el mensaje global y detalles clave.</t>
  </si>
  <si>
    <t>No es traducir palabra por palabra ni memorizar vocabulario; es captar el sentido y la información relevante con apoyo del contexto.</t>
  </si>
  <si>
    <t>Escuchar un anuncio meteorológico en francés y responder oralmente o por escrito a preguntas sobre el tiempo.</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</si>
  <si>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</si>
  <si>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</si>
  <si>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</si>
  <si>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sencillos y organizados en francés para comunicar ideas y propósitos concretos.</t>
  </si>
  <si>
    <t>El alumnado planifica, redacta y revisa textos originales (correos, descripciones) usando estrategias como compensación o autorreparación para expresar mensajes relevantes.</t>
  </si>
  <si>
    <t>No es copiar modelos ni completar ejercicios; es crear un mensaje propio con intención comunicativa y revisión autónoma.</t>
  </si>
  <si>
    <t>El alumnado escribe un correo a un amigo francés presentándose y describiendo su rutina escolar, revisando la claridad y coherencia.</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</si>
  <si>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</si>
  <si>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</si>
  <si>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</si>
  <si>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en francés con otros de forma más autónoma, cooperando y usando recursos digitales, con respeto y cortesía.</t>
  </si>
  <si>
    <t>El alumnado intercambia mensajes orales y escritos en francés con sus compañeros, aplicando normas de cortesía y usando estrategias de cooperación tanto en papel como en formato digital.</t>
  </si>
  <si>
    <t>No es repetir diálogos fijos ni traducir frases aisladas. Tampoco es una simulación sin interacción real con otros.</t>
  </si>
  <si>
    <t>El alumnado entrevista a un compañero en francés sobre sus aficiones y anota las respuestas en un Padlet compartido.</t>
  </si>
  <si>
    <t>comunicar</t>
  </si>
  <si>
    <t>CE.SLEF.4</t>
  </si>
  <si>
    <t>Mediar en situaciones cotidianas entre distintas lenguas, usando estrategias y conocimientos sencillos orientados a explicar conceptos o simplificar mensajes, para transmitir información de manera eficaz, clara y responsable.</t>
  </si>
  <si>
    <t>El alumnado actúa como puente entre el francés y otras lenguas en situaciones cotidianas, explicando y simplificando mensajes de forma responsable.</t>
  </si>
  <si>
    <t>El alumnado explica conceptos sencillos en francés a un compañero que no lo entiende, simplifica mensajes y ayuda a resolver malentendidos en conversaciones reales.</t>
  </si>
  <si>
    <t>No es traducir palabra por palabra ni repetir frases hechas. No es solo hablar en francés sin tener en cuenta al interlocutor.</t>
  </si>
  <si>
    <t>El alumnado hace de intérprete entre un turista francófono y un compañero que solo habla español durante un juego de rol en clase.</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</si>
  <si>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</si>
  <si>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</si>
  <si>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</si>
  <si>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alumno aprovecha y conecta lo que sabe de otras lenguas para entender y hablar mejor en francés.</t>
  </si>
  <si>
    <t>El alumnado reflexiona sobre cómo funcionan el francés y otras lenguas, y usa sus estrategias para comunicarse en situaciones nuevas.</t>
  </si>
  <si>
    <t>No es memorizar reglas aisladas ni estudiar cada lengua por separado sin establecer puentes entre ellas.</t>
  </si>
  <si>
    <t>El alumnado compara la expresión de la cortesía en francés y español, y crea un diálogo aplicando lo aprendido.</t>
  </si>
  <si>
    <t>transferir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</si>
  <si>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</si>
  <si>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</si>
  <si>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analiza y respeta las diferencias culturales desde el francés, actuando con empatía.</t>
  </si>
  <si>
    <t>El alumnado compara aspectos culturales francófonos con los propios y reflexiona sobre estereotipos para mejorar su interacción intercultural.</t>
  </si>
  <si>
    <t>No es aprender datos culturales ni traducir textos. Es reflexionar sobre diferencias y actuar respetuosamente.</t>
  </si>
  <si>
    <t>El alumnado investiga y presenta la 'galette des rois' y la compara con una tradición española similar.</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</si>
  <si>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</si>
  <si>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</si>
  <si>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</si>
  <si>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</si>
  <si>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</si>
  <si>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</si>
  <si>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</si>
  <si>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</si>
  <si>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</si>
  <si>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textos breves y claros en francés para extraer información general y específica.</t>
  </si>
  <si>
    <t>El alumnado produce respuestas escritas u orales que demuestran comprensión del texto y localizan información explícita.</t>
  </si>
  <si>
    <t>Examen escrito</t>
  </si>
  <si>
    <t>Lectura de un breve correo electrónico en francés; después responde a preguntas de comprensión.</t>
  </si>
  <si>
    <t>Evaluar solo comprensión escrita sin incluir textos orales o multimodales.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</si>
  <si>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</si>
  <si>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comprender textos orales y escritos cotidianos seleccionando información relevante.</t>
  </si>
  <si>
    <t>aplicar</t>
  </si>
  <si>
    <t>El alumnado entrega una hoja de trabajo con respuestas a preguntas de comprensión y selección de información.</t>
  </si>
  <si>
    <t>Tras escuchar un audio o leer un texto, completan una tabla o cuestionario guiado.</t>
  </si>
  <si>
    <t>Confundir «librairie» (librería) con «bibliothèque» por falsos amigos con el español.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</si>
  <si>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</si>
  <si>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Seleccionar y aplicar estrategias de comprensión para extraer información general, detallada e inferida de textos en francés, usando fuentes fiables.</t>
  </si>
  <si>
    <t>El alumnado completa una ficha de comprensión lectora donde identifica la idea principal, detalles clave y deduce significados a partir del contexto.</t>
  </si>
  <si>
    <t>Lectura de un texto auténtico (anuncio, correo) con preguntas de comprensión global y específica.</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</si>
  <si>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</si>
  <si>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produce oralmente textos breves y sencillos en francés sobre temas cotidianos, usando estrategias de planificación, para describir, narrar o informar.</t>
  </si>
  <si>
    <t>El alumnado produce una exposición oral breve y estructurada en francés sobre un tema cotidiano, utilizando apoyos verbales y no verbales de forma guiada.</t>
  </si>
  <si>
    <t>Exposición / interacción oral</t>
  </si>
  <si>
    <t>Preparación en parejas de una breve descripción oral (familia, rutina) con ayuda de guion visual.</t>
  </si>
  <si>
    <t>Valorar la pronunciación normativa francesa (liaisons, e caduc) por encima de la inteligibilidad del mensaje.</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</si>
  <si>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</si>
  <si>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Organizar y redactar textos breves y claros sobre temas cotidianos, siguiendo pautas y usando herramientas analógicas o digitales.</t>
  </si>
  <si>
    <t>El alumnado produce textos breves escritos (analógicos o digitales) que muestran claridad, coherencia, cohesión y adecuación a la situación comunicativa, siguiendo pautas establecidas.</t>
  </si>
  <si>
    <t>Rubrica produccion</t>
  </si>
  <si>
    <t>Escribir un correo electrónico o una nota sobre un tema familiar siguiendo una guía.</t>
  </si>
  <si>
    <t>Evaluar solo la corrección gramatical ignorando la adecuación comunicativa, por ejemplo penalizar el uso informal en un contexto formal sin considerar la intención.</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</si>
  <si>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</si>
  <si>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producir y revisar textos sencillos en francés con apoyo, ajustándose al contexto y destinatario.</t>
  </si>
  <si>
    <t>El alumnado produce un texto escrito en francés, planificado y revisado con ayuda, adecuado a la situación comunicativa.</t>
  </si>
  <si>
    <t>Los estudiantes redactan un breve mensaje de presentación para un interlocutor francófono.</t>
  </si>
  <si>
    <t>Evaluar solo la corrección gramatical ignorando la adecuación al destinatario y la coherencia textual.</t>
  </si>
  <si>
    <t>Planificar, participar y colaborar activamente, a través de diversos soportes, en situaciones interactivas sobre temas cotidianos, de relevancia personal o de interés público cercanos a la experiencia del alumnado, mostrando iniciativa, empatía y respeto</t>
  </si>
  <si>
    <t>Participar en diálogos breves sobre temas cotidianos usando repetición y lenguaje no verbal, mostrando cortesía y empatía.</t>
  </si>
  <si>
    <t>El alumnado realiza un intercambio oral breve y sencillo sobre un tema cotidiano, aplicando estrategias como repetición y lenguaje no verbal, y respetando la cortesía.</t>
  </si>
  <si>
    <t>Role-play en parejas: pedir información o hacer una compra simulada.</t>
  </si>
  <si>
    <t>Evaluar mediante un examen escrito en lugar de una interacción oral real.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</si>
  <si>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</si>
  <si>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usar estrategias conversacionales básicas para iniciar, mantener y terminar diálogos, ceder la palabra y pedir aclaraciones en francés.</t>
  </si>
  <si>
    <t>El alumnado produce diálogos breves en francés donde inicia, mantiene y finaliza la conversación, cede la palabra y pide aclaraciones.</t>
  </si>
  <si>
    <t>Role-play en parejas sobre situaciones cotidianas (pedir comida, presentarse).</t>
  </si>
  <si>
    <t>Confundir el uso de 'tu' y 'vous' al dirigirse a un interlocutor, o no utilizar fórmulas de cortesía como 's'il vous plaît'.</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</si>
  <si>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</si>
  <si>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breves en francés simplificando mensajes para facilitar la comprensión, mostrando empatía y usando recursos.</t>
  </si>
  <si>
    <t>explicar</t>
  </si>
  <si>
    <t>El alumnado produce una explicación oral o escrita que simplifica un mensaje breve en francés para un compañero que no lo comprende.</t>
  </si>
  <si>
    <t>Actividad de mediación: un alumno ayuda a otro a entender un aviso o instrucción sencilla en francés mediante paráfrasis y gestos.</t>
  </si>
  <si>
    <t>Evaluar la traducción literal en lugar de la capacidad de reformular o simplificar respetando la diversidad.</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</si>
  <si>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</si>
  <si>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para mediar entre lenguas usando recursos físicos o digitales.</t>
  </si>
  <si>
    <t>Aplicar</t>
  </si>
  <si>
    <t>El alumnado produce un breve intercambio oral o escrito donde facilita la comprensión entre lenguas usando apoyos.</t>
  </si>
  <si>
    <t>Por parejas, un alumno explica una palabra francesa a otro usando sinónimos o gestos.</t>
  </si>
  <si>
    <t>Evaluar solo la precisión gramatical en lugar de la eficacia comunicativa de la mediación.</t>
  </si>
  <si>
    <t>Comparar y argumentar las semejanzas y diferencias entre distintas lenguas reflexionando de manera progresivamente autónoma sobre su funcionamiento.</t>
  </si>
  <si>
    <t>Comparar el funcionamiento de distintas lenguas, reflexionando sobre semejanzas y diferencias.</t>
  </si>
  <si>
    <t>comparar</t>
  </si>
  <si>
    <t>El alumnado elabora una tabla comparativa que analiza aspectos fonéticos, léxicos o gramaticales entre el francés y otra lengua.</t>
  </si>
  <si>
    <t>Rúbrica genérica</t>
  </si>
  <si>
    <t>Tras un bloque temático, los estudiantes comparan estructuras del francés y del español.</t>
  </si>
  <si>
    <t>Utilizar de forma creativa estrategias y conocimientos de mejora de la capacidad de comunicar y de aprender la Lengua Extranjera con apoyo de otros participantes y de soportes analógicos y digitales.</t>
  </si>
  <si>
    <t>Aplicar y comparar estrategias de mejora comunicativa y de aprendizaje del francés, con apoyo de iguales y recursos analógicos y digitales.</t>
  </si>
  <si>
    <t>El alumnado produce un diario de aprendizaje donde registra y compara las estrategias utilizadas para comunicarse en francés, con apoyo de compañeros y recursos digitales.</t>
  </si>
  <si>
    <t>Portfolio / dosier</t>
  </si>
  <si>
    <t>Trabajo en parejas: los alumnos reflexionan sobre estrategias que usan al hablar en francés y las comparten con apoyo de una guía digital.</t>
  </si>
  <si>
    <t>Confundir la aplicación de estrategias de comunicación entre el español y el francés (ej. falsos amigos o patrones sintácticos).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</si>
  <si>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</si>
  <si>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en un diario sus avances y dificultades en francés y selecciona estrategias para mejorar, autoevaluándose.</t>
  </si>
  <si>
    <t>registrar</t>
  </si>
  <si>
    <t>El alumnado entrega un diario de aprendizaje o portfolio con reflexiones sobre progresos, dificultades y estrategias aplicadas.</t>
  </si>
  <si>
    <t>Tras una tarea comunicativa, el alumnado completa en 5-10 min una entrada en su diario de aprendizaje.</t>
  </si>
  <si>
    <t>Se evalúa solo la cantidad de reflexiones en francés, no la calidad de la reflexión metacognitiva ni el uso de estrategias.</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</si>
  <si>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/2022</t>
  </si>
  <si>
    <t>Actuar con empatía y respeto en situaciones interculturales, construyendo vínculos entre lenguas/culturas y rechazando discriminación.</t>
  </si>
  <si>
    <t>El alumnado elabora y representa una situación intercultural donde aplica conductas empáticas, establece conexiones lingüísticas y rechaza estereotipos.</t>
  </si>
  <si>
    <t>Simulación de un encuentro con francófonos donde se deben evitar prejuicios y fomentar la comprensión mutua.</t>
  </si>
  <si>
    <t>Evaluar solo la corrección gramatical sin considerar la actitud empática y el rechazo a estereotipos.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</si>
  <si>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</si>
  <si>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compartir elementos culturales y lingüísticos francófonos que promuevan la sostenibilidad y la democracia.</t>
  </si>
  <si>
    <t>Valorar</t>
  </si>
  <si>
    <t>El alumnado produce una breve exposición oral o escrita en la que comparte un elemento cultural o lingüístico francófono y explica su contribución a la sostenibilidad o democracia.</t>
  </si>
  <si>
    <t>En parejas, preparan una presentación sobre una costumbre francófona y la exponen al grupo-clase.</t>
  </si>
  <si>
    <t>Centrarse exclusivamente en la cultura francesa metropolitana, ignorando la diversidad de la francofonía (África, Quebec, etc.).</t>
  </si>
  <si>
    <t>Aplicar estrategias para defender y apreciar la diversidad lingüística, cultural y artística atendiendo a valores ecosociales y democráticos y respetando los principios de justicia, equidad e igualdad.</t>
  </si>
  <si>
    <t>Aplicar estrategias guiadas para explicar y apreciar la diversidad lingüística, cultural y artística con valores ecosociales y democráticos.</t>
  </si>
  <si>
    <t>El alumnado produce una breve exposición oral o cartel explicativo que muestre y valore la diversidad lingüística, cultural y artística, usando argumentos ecosociales y democráticos.</t>
  </si>
  <si>
    <t>En parejas, preparan una presentación sobre una costumbre francófona, destacando su valor democrático y de equidad.</t>
  </si>
  <si>
    <t>Confundir este criterio con un mero listado de países francófonos sin valoración crítica ni conexión con valores democráticos.</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</si>
  <si>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</si>
  <si>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</si>
  <si>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</si>
  <si>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</si>
  <si>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</si>
  <si>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</si>
  <si>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</si>
  <si>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</si>
  <si>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</si>
  <si>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</si>
  <si>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</si>
  <si>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</si>
  <si>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</si>
  <si>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</si>
  <si>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t>
  </si>
  <si>
    <t>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</si>
  <si>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</si>
  <si>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</si>
  <si>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</si>
  <si>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</si>
  <si>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</si>
  <si>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</si>
  <si>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</si>
  <si>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</si>
  <si>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</si>
  <si>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</si>
  <si>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</si>
  <si>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</si>
  <si>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</si>
  <si>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</si>
  <si>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</si>
  <si>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</si>
  <si>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</si>
  <si>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</si>
  <si>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</si>
  <si>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</si>
  <si>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</si>
  <si>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</si>
  <si>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</si>
  <si>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</si>
  <si>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</si>
  <si>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</si>
  <si>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global ni los detalles relevantes de textos orales, escritos o multimodales claros, ni siquiera con ayuda. No aplica estrategias de comprensión como la inferencia.
→ Tras escuchar un breve audio sobre una rutina diaria, no responde correctamente a preguntas como '¿Qué hace a las 8 de la mañana?' ni intenta deducir significados por contexto.</t>
  </si>
  <si>
    <t>En proceso</t>
  </si>
  <si>
    <t>50-69%</t>
  </si>
  <si>
    <t>Identifica el sentido general y algunos detalles relevantes de textos claros, pero con imprecisiones o lagunas. Aplica estrategias básicas de inferencia de forma guiada y con resultados parciales.
→ Al leer un cartel de horario de apertura de una tienda, extrae el día de cierre pero confunde las horas de apertura; necesita que se le señalen indicios textuales.</t>
  </si>
  <si>
    <t>Adquirido</t>
  </si>
  <si>
    <t>70-89%</t>
  </si>
  <si>
    <t>Interpreta correctamente el sentido global y los detalles más relevantes de textos claros en lengua estándar. Utiliza de manera autónoma estrategias como la inferencia de significados y la selección de fuentes fiables para responder a necesidades comunicativas concretas.
→ Escucha un anuncio de un evento cultural en francés y responde a preguntas sobre fecha, lugar y finalidad, deduciendo palabras desconocidas por el contexto sin ayuda.</t>
  </si>
  <si>
    <t>Avanzado</t>
  </si>
  <si>
    <t>90-100%</t>
  </si>
  <si>
    <t>Comprende e interpreta textos de cierta complejidad (con registro variado o información implícita), integrando información de múltiples fuentes fiables. Valora la intención comunicativa y aplica estrategias de inferencia de manera flexible y crítica.
→ Compara dos artículos breves de opinión sobre un mismo tema, identifica posturas diferentes y deduce el propósito del autor, organizando la información relevante sin apoyo previo.</t>
  </si>
  <si>
    <t>Produce textos muy breves y sencillos con ayuda constante; la organización es confusa y los errores dificultan la comprensión. Apenas utiliza estrategias de planificación o revisión.
→ Escribe tres frases inconexas sobre su fin de semana con numerosos errores gramaticales y léxicos que impiden entender el mensaje.</t>
  </si>
  <si>
    <t>Produce textos sencillos y breves con cierta ayuda; la organización es básica y los errores no impiden la comprensión global. Utiliza alguna estrategia de planificación o revisión de forma guiada.
→ Redacta un correo electrónico de 60 palabras para invitar a un amigo a una fiesta, con una estructura simple (saludo, cuerpo, despedida) y algunos errores que no afectan la comprensión.</t>
  </si>
  <si>
    <t>Produce textos de extensión media (80-120 palabras) con organización clara y coherente; el mensaje es relevante y adecuado. Aplica estrategias de planificación, compensación o autorreparación de forma autónoma.
→ Escribe una entrada de blog describiendo su última vacación, con introducción, desarrollo y conclusión, utilizando conectores básicos y corrigiendo algún error sobre la marcha.</t>
  </si>
  <si>
    <t>Produce textos originales y creativos de extensión media, con una organización precisa y un estilo personal. Integra estrategias de forma eficaz para adaptarse a distintos propósitos comunicativos y muestra un buen dominio lingüístico.
→ Compone un diálogo teatral breve sobre un conflicto escolar, con un tono adecuado, uso de expresiones idiomáticas y autorrevisión que mejora la claridad.</t>
  </si>
  <si>
    <t>Observacion sistematica</t>
  </si>
  <si>
    <t>Participa en interacciones solo con ayuda constante, usando frases aisladas memorizadas. No mantiene el intercambio ni aplica estrategias de cooperación. Ignora normas de cortesía básicas.
→ Saluda y responde a «Comment ça va?» con frases hechas, pero no formula preguntas ni reacciona a la respuesta del interlocutor sin que se le repita la pregunta.</t>
  </si>
  <si>
    <t>Participa en interacciones breves y guiadas sobre temas cotidianos, con pausas frecuentes. Usa alguna estrategia de iniciación o mantenimiento, pero necesita apoyo. Respeta las normas de cortesía de forma básica.
→ En un diálogo simulado sobre la hora y actividades diarias, inicia con «Excuse-moi, quelle heure est-il?» pero requiere indicaciones para continuar y finalizar la conversación.</t>
  </si>
  <si>
    <t>Planifica y participa en interacciones breves y sencillas sobre temas de relevancia personal, usando estrategias para iniciar, mantener y terminar la comunicación. Muestra autonomía creciente y respeta las normas de cortesía. Colabora activamente cuando se le indica.
→ En un juego de roles sobre pedir información en una tienda, saluda, formula preguntas relevantes, agradece y se despide sin ayuda, y responde adecuadamente a imprevistos simples (p. ej., «Désolé, nous n’avons pas ce modèle»).</t>
  </si>
  <si>
    <t>Interactúa con confianza y adapta su discurso a situaciones no previstas, integrando estrategias de cooperación avanzadas (reformular, pedir aclaraciones, ceder el turno). Utiliza con eficacia recursos analógicos y digitales para enriquecer la interacción. Muestra cortesía y sensibilidad cultural.
→ En un intercambio virtual con un compañero francófono, gestiona un malentendido preguntando «Tu veux dire que…?», reformula su mensaje, y comparte una imagen digital para clarificar, manteniendo un tono cordial.</t>
  </si>
  <si>
    <t>No logra mediar entre lenguas, ni siquiera con ayuda constante. Comete errores que impiden la comunicación o no intenta simplificar mensajes.
→ Ante la petición de explicar en español la receta de una crêpe francesa, se limita a leer el texto original sin adaptarlo, sin responder a preguntas de un compañero.</t>
  </si>
  <si>
    <t>Mediación parcial: necesita apoyo (ayuda del docente, guía) para inferir el sentido y transmitir información esencial. Sus explicaciones son fragmentarias pero permiten una comprensión básica.
→ Con ayuda de palabras clave y gestos, logra explicar a un compañero el horario de apertura de una tienda francesa, aunque omite detalles importantes y usa frases incompletas.</t>
  </si>
  <si>
    <t>Media de forma autónoma en situaciones cotidianas predecibles: infiere el mensaje, selecciona lo relevante y lo transmite con claridad, usando estrategias como paráfrasis o ejemplos.
→ Sin ayuda, explica a un amigo español cómo pedir un café en Francia, adaptando las expresiones del francés al español y resolviendo dudas sobre el tamaño de las tazas.</t>
  </si>
  <si>
    <t>Mediación eficaz y creativa: adapta el mensaje al contexto y a las necesidades del interlocutor, usando estrategias variadas (resumen, ejemplos, preguntas) y resolviendo malentendidos. Reflexiona sobre el proceso.
→ Ayuda a un grupo de estudiantes a comprender las instrucciones de un juego en francés: primero traduce, luego simplifica las reglas con ejemplos y finalmente verifica la comprensión preguntando y aclarando dudas.</t>
  </si>
  <si>
    <t>Compara lenguas solo si se le guía paso a paso y no reconoce estrategias de mejora. No registra sus progresos ni dificultades.
→ En un ejercicio guiado, señala alguna semejanza obvia entre francés y español (ej. ‘table’ y ‘mesa’ son diferentes), pero no explica por qué ni identifica estrategias para recordar vocabulario.</t>
  </si>
  <si>
    <t>Compara lenguas con ayuda puntual y menciona alguna estrategia básica (ej. usar cognados). Registra algunos progresos, pero de forma incompleta o sin reflexión.
→ Tras una actividad, completa una tabla comparativa de verbos regulares en francés y español con ayuda del profesor, y anota en su diario que ha aprendido tres palabras nuevas, pero no cómo las aprendió.</t>
  </si>
  <si>
    <t>Compara y contrasta lenguas de forma autónoma, explicando semejanzas y diferencias. Utiliza estrategias variadas (cognados, transferencia, etc.) para mejorar su comunicación y registra sistemáticamente sus progresos y dificultades, seleccionando estrategias adecuadas.
→ Redacta un párrafo analizando las diferencias en la formación del femenino en francés y español, y justifica por qué usa la estrategia de buscar patrones. Completa un portafolio donde registra semanalmente sus avances en comprensión oral y las estrategias que le funcionan.</t>
  </si>
  <si>
    <t>Transfiere la reflexión interlingüística a situaciones nuevas (ej. aprendizaje de otra lengua) e integra conocimientos de varias lenguas de forma creativa. Evalúa críticamente su proceso de aprendizaje y adapta estrategias de manera dinámica e innovadora.
→ Crea un breve tutorial para compañeros sobre cómo usar cognados entre francés, español e inglés para aprender vocabulario de cocina. En su diario reflexivo, analiza por qué una estrategia que funcionó para la expresión escrita no sirve para la oral y propone ajustes.</t>
  </si>
  <si>
    <t>No actúa de forma empática ni respetuosa en situaciones interculturales y no identifica las diferencias culturales o lingüísticas.
→ En un intercambio virtual, ignora las costumbres de la otra cultura o expresa rechazo hacia las diferencias.</t>
  </si>
  <si>
    <t>Con ayuda, actúa de forma empática en algunas situaciones interculturales e identifica diferencias básicas, aunque no siempre se adecúa a la diversidad.
→ Participa en una comparación guiada de festividades francesas y españolas, menciona alguna diferencia pero requiere indicaciones para mantener una actitud respetuosa.</t>
  </si>
  <si>
    <t>Actúa de forma empática y respetuosa en la mayoría de situaciones interculturales, valora la diversidad lingüística y cultural, y aplica estrategias para explicar semejanzas y diferencias.
→ En un proyecto sobre la francofonía, describe similitudes entre cultivas y muestra respeto hacia las prácticas de otros países.</t>
  </si>
  <si>
    <t>Actúa de forma autónoma, crítica y creativa en situaciones interculturales, defiende la diversidad y aplica estrategias innovadoras para mediar y enriquecer el diálogo intercultural.
→ Organiza un debate sobre derechos lingüísticos en el ámbito francófono, proponiendo soluciones respetuosas y comparando críticamente diferentes contextos.</t>
  </si>
  <si>
    <t>Secuenciación trimestral</t>
  </si>
  <si>
    <t>El enriquecimiento de secuenciación trimestral aún no está disponible para esta materia.</t>
  </si>
  <si>
    <t>Situaciones de aprendizaje sugeridas (SDA)</t>
  </si>
  <si>
    <t>SDA 1</t>
  </si>
  <si>
    <t>De San Juan de la Peña a tu pantalla: guía en francés para turistas</t>
  </si>
  <si>
    <t>Subtítulo</t>
  </si>
  <si>
    <t>Création d'un guide vidéo pour les visiteurs francophones du Monastère de San Juan de la Peña</t>
  </si>
  <si>
    <t>Contexto</t>
  </si>
  <si>
    <t>La oficina de turismo de Jaca necesita contenido digital en francés para promocionar el Monastère de San Juan de la Peña, un lugar clave del Camino de Santiago con fuertes vínculos históricos con Francia. Los alumnos de 3.º de ESO son los encargados de crear un vídeo guía que responda a las necesidades informativas de los turistas francófonos que visitan el monasterio.</t>
  </si>
  <si>
    <t>Reto central</t>
  </si>
  <si>
    <t>Diseñar y producir un vídeo-guía en francés (de 3-5 minutos) que explique de forma clara, atractiva y respetuosa los aspectos más relevantes del Monasterio de San Juan de la Peña, dirigido a un público francófono real.</t>
  </si>
  <si>
    <t>Recursos</t>
  </si>
  <si>
    <t xml:space="preserve">
• Acceso a internet y dispositivos con cámara (móviles o tablets)
• Web oficial del Monasterio de San Juan de la Peña (www.monasteriosanjuan.com)
• Vídeos ejemplo de guías turísticos en YouTube
• Plantilla de guion y storyboard
• Rúbrica de evaluación (en papel o formulario digital)</t>
  </si>
  <si>
    <t>Transversales</t>
  </si>
  <si>
    <t>Educación intercultural y patrimonio cultural aragonés; competencia digital (edición de vídeo); emprendimiento (producto para un cliente real).</t>
  </si>
  <si>
    <t>Fase</t>
  </si>
  <si>
    <t>Duración</t>
  </si>
  <si>
    <t>Descripción</t>
  </si>
  <si>
    <t>Evidencia recogida</t>
  </si>
  <si>
    <t>Activación y planteamiento del reto</t>
  </si>
  <si>
    <t>1 sesión</t>
  </si>
  <si>
    <t>Se presenta el encargo real de la oficina de turismo (vídeo guía en francés). Los alumnos visualizan ejemplos de guías turísticos breves, analizan el público objetivo y formulan preguntas iniciales. Se organizan en equipos de 3-4.</t>
  </si>
  <si>
    <t>Notas en el cuaderno de equipo sobre lo que ya saben y lo que necesitan saber.</t>
  </si>
  <si>
    <t>Adquisición guiada de saberes</t>
  </si>
  <si>
    <t>2 sesiones</t>
  </si>
  <si>
    <t>Mediante actividades guiadas, los alumnos investigan la historia y el arte del monasterio a partir de fuentes fiables (web oficial, documentales). Aprenden vocabulario específico (arquitectura, religión, peregrinación) y practican estructuras para describir y explicar. Se trabajan estrategias de mediación: cómo explicar un término cultural sin traducirlo literalmente.</t>
  </si>
  <si>
    <t>Ejercicios escritos de mediación y vocabulario; mapa conceptual del monasterio.</t>
  </si>
  <si>
    <t>Aplicación al reto</t>
  </si>
  <si>
    <t>Cada equipo decide qué aspectos destacará (arquitectura, leyendas, naturaleza) y redacta el guion en francés, aplicando las estrategias de mediación. Elaboran un storyboard con planos e imágenes previstas. Revisan y mejoran el guion mediante coevaluación entre equipos.</t>
  </si>
  <si>
    <t>Guion escrito y storyboard (digital o papel).</t>
  </si>
  <si>
    <t>Producción y comunicación</t>
  </si>
  <si>
    <t>Los equipos graban el vídeo (pueden usar el móvil o tablet) con voz en off o presentador, y editan con imágenes (fotos de internet propias, dibujos) y subtítulos opcionales. Elaboran una breve carta de presentación para la oficina de turismo.</t>
  </si>
  <si>
    <t>Vídeo final (mp4) y carta de presentación.</t>
  </si>
  <si>
    <t>Reflexión y evaluación</t>
  </si>
  <si>
    <t>Visionado en clase de los vídeos, coevaluación con rúbrica centrada en los criterios trabajados. Cada equipo autoevalúa su proceso y producto. Se recogen las rúbricas y se asignan niveles de logro (1-4) a cada criterio. Reflexión final sobre lo aprendido y cómo mejoraría.</t>
  </si>
  <si>
    <t>Rúbrica cumplimentada (autoevaluación y coevaluación) y diana de reflexión.</t>
  </si>
  <si>
    <t>SDA 2</t>
  </si>
  <si>
    <t>Sondez les langues de votre lycée !</t>
  </si>
  <si>
    <t>Une investigation sur la diversité linguistique en Aragon</t>
  </si>
  <si>
    <t>Le département de français veut connaître la réalité linguistique du lycée pour adapter ses projets. Les élèves deviennent enquêteurs sociolinguistiques.</t>
  </si>
  <si>
    <t>Concevoir, réaliser et analyser une enquête sur les langues dans le lycée, puis présenter un rapport argumenté au département de français.</t>
  </si>
  <si>
    <t xml:space="preserve">
• Modelo de encuesta (papel y Google Forms)
• Artículo simplificado 'Les langues d’Aragon' en francés
• Hoja de cálculo para tabulación (Excel o similar)
• Rúbrica de evaluación con niveles de logro</t>
  </si>
  <si>
    <t>Competencia digital (uso de formularios y gráficos), conciencia intercultural (valoración de la diversidad), tratamiento de la información (análisis de datos).</t>
  </si>
  <si>
    <t>Se presenta el encargo del departamento de francés. Los equipos discuten la pregunta guía y formulan hipótesis sobre la diversidad lingüística en el centro.</t>
  </si>
  <si>
    <t>Cuaderno de equipo con hipótesis iniciales y preguntas acotadas.</t>
  </si>
  <si>
    <t>Se trabajan estrategias de comprensión lectora con un artículo en francés sobre las lenguas de Aragón y vocabulario para la encuesta. Se practica la formulación de preguntas y la estructura de un informe.</t>
  </si>
  <si>
    <t>Ejercicios de comprensión y borrador de preguntas para la encuesta.</t>
  </si>
  <si>
    <t>El alumnado crea la encuesta (papel o digital), realiza la recogida de datos entre compañeros de otros cursos y tabula los resultados (tablas, gráficos).</t>
  </si>
  <si>
    <t>Hoja de datos y gráficos elaborados por equipo.</t>
  </si>
  <si>
    <t>Redacción del informe en francés (introducción, metodología, resultados, conclusiones) y preparación de la presentación oral (póster o diapositivas).</t>
  </si>
  <si>
    <t>Borrador y versión final del informe; guión de la presentación.</t>
  </si>
  <si>
    <t>Presentación al departamento de francés (simulado o real con profesorado). Coevaluación entre equipos y autoevaluación. Asignación de niveles de logro 1-4 a cada criterio mediante rúbrica.</t>
  </si>
  <si>
    <t>Rúbrica cumplimentada y diana de autoevaluación.</t>
  </si>
  <si>
    <t>SDA 3</t>
  </si>
  <si>
    <t>Murs de mots : une fresque bilingue pour le collège</t>
  </si>
  <si>
    <t>Creación de una propuesta de mural artístico que celebra la diversidad francófona en Aragón</t>
  </si>
  <si>
    <t>El instituto quiere decorar un espacio común (hall, patio) con un mural que refleje la diversidad cultural y lingüística. El alumnado de 3º ESO de francés propone un diseño bilingüe inspirado en las culturas francófonas y la identidad aragonesa, para ser evaluado por la comunidad educativa.</t>
  </si>
  <si>
    <t>Diseñar, en equipos, una propuesta de mural bilingüe (francés-español) para un espacio del instituto, que integre elementos de al menos tres culturas francófonas y un símbolo aragonés, y presentarla ante un comité de selección (equipo directivo, profesorado de Plástica) mediante una maqueta y un folleto explicativo en francés.</t>
  </si>
  <si>
    <t xml:space="preserve">
• Ordenadores o tablets con acceso a Canva, Google Draw o papel para maquetas
• Material de papelería: cartulinas, rotuladores, tijeras
• Fichas de vocabulario temático (Francofonía, arte, descripción)
• Modelos de folletos y rúbricas de evaluación
• Proyector para presentaciones</t>
  </si>
  <si>
    <t>Educación intercultural (diversidad, empatía), competencia artística y cultural, y conciencia de ciudadanía global (ODS).</t>
  </si>
  <si>
    <t>Presentación del encargo: el instituto busca propuestas para un mural. Se visionan ejemplos de murales bilingües y se investiga la diversidad francófona (Canadá, África, Caribe). Se formula la pregunta guía en asamblea.</t>
  </si>
  <si>
    <t>Preguntas iniciales y bocetos de ideas en el cuaderno de equipo.</t>
  </si>
  <si>
    <t>Talleres de vocabulario descriptivo (colores, formas, sentimientos), de expresión oral para presentaciones breves, y de redacción de textos argumentativos. Se trabaja la coherencia y cohesión en francés.</t>
  </si>
  <si>
    <t>Ejercicios escritos y role-plays de presentación.</t>
  </si>
  <si>
    <t>3 sesiones</t>
  </si>
  <si>
    <t>Cada equipo investiga una cultura francófona (Canadá, Senegal, Martinica) y elabora un boceto del mural que integre elementos de esa cultura con un símbolo aragonés. Crean la maqueta y redactan el folleto explicativo. Se realizan coevaluaciones parciales.</t>
  </si>
  <si>
    <t>Boceto final y borrador del folleto.</t>
  </si>
  <si>
    <t>Preparación de la exposición oral (pitch) y presentación ante el comité de selección. Se graban los pitcheos para autoevaluación. Se exponen las maquetas en el hall.</t>
  </si>
  <si>
    <t>Grabación del pitch y folleto impreso.</t>
  </si>
  <si>
    <t>El comité de selección delibera y da feedback. Cada equipo completa una diana de autoevaluación y una coevaluación entre equipos. Se asignan niveles de logro a cada criterio mediante rúbricas.</t>
  </si>
  <si>
    <t>Diana de autoevaluación y rúbrica cumplimentada.</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</si>
  <si>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</si>
  <si>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</si>
  <si>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</si>
  <si>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</si>
  <si>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</si>
  <si>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</si>
  <si>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</si>
  <si>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versiones audibles de los textos acompañadas de la transcripción, para que el alumnado pueda seguir la escucha mientras lee.
• Incluir apoyos visuales como viñetas, mapas conceptuales o imágenes clave que anticipen el contenido del texto.
• Presentar el mismo texto en dos niveles de dificultad (versión original y versión simplificada con vocabulario básico) para que cada alumno elija.</t>
  </si>
  <si>
    <t>Acción y expresión</t>
  </si>
  <si>
    <t>Proporcionar múltiples formas de acción y expresión.</t>
  </si>
  <si>
    <t xml:space="preserve">
• Permitir que el alumnado demuestre la comprensión mediante un dibujo con etiquetas en francés de los elementos clave del texto.
• Ofrecer la opción de grabar un audio resumiendo las ideas principales en lugar de escribir un texto escrito.
• Proponer la elaboración de un breve role-play en parejas que represente la situación descrita en el texto.</t>
  </si>
  <si>
    <t>Implicación / motivación</t>
  </si>
  <si>
    <t>Proporcionar múltiples formas de implicación y motivación.</t>
  </si>
  <si>
    <t xml:space="preserve">
• Dejar que el alumnado elija entre tres textos reales auténticos (canción, noticia breve, diálogo cotidiano) para trabajar la comprensión.
• Plantear un reto por equipos: a partir de la escucha, completar un formulario digital con huecos, y el equipo que antes lo haga bien obtiene un bonus.
• Conectar el texto con los intereses del grupo: por ejemplo, trabajar una receta de cocina francesa si hay afición por la gastronomía.</t>
  </si>
  <si>
    <t>CE.2</t>
  </si>
  <si>
    <t>Proporcionar múltiples formas de representación del proceso de producción textual en francés.</t>
  </si>
  <si>
    <t xml:space="preserve">
• Ofrecer un banco de modelos textuales (diálogos, correos, descripciones) en formato escrito, audio y vídeo para que el alumnado analice la organización y el tono.
• Proporcionar esquemas visuales de planificación (mapas mentales con conectores y léxico clave) y una lista de verificación de los elementos del texto (saludo, desarrollo, cierre).
• Incluir apoyos lingüísticos graduados: tablas de conjugación, glosarios temáticos y ejemplos de estructuras tipo 'Je voudrais…' o 'À mon avis…' en carteles del aula.</t>
  </si>
  <si>
    <t>Ofrecer opciones para la expresión y la composición de textos originales en francés.</t>
  </si>
  <si>
    <t xml:space="preserve">
• Permitir elegir entre producción escrita (manuscrita o digital) y oral (grabación de audio o vídeo) para el mismo propósito comunicativo, valorando ambas con rúbricas adaptadas.
• Facilitar plantillas semiestructuradas con inicio de frases y andamios (ej. 'Bonjour, je m’appelle…') que el alumnado complete libremente, reduciendo la ansiedad ante la página en blanco.
• Ofrecer herramientas digitales de dictado por voz o correctores ortográficos básicos (como el de francés integrado en Google Docs) para que centren la energía en la organización de ideas.</t>
  </si>
  <si>
    <t>Captar el interés y mantener el esfuerzo durante la producción de textos en francés.</t>
  </si>
  <si>
    <t xml:space="preserve">
• Plantear un concurso por equipos de 'mejor texto original' (ej. el anuncio publicitario más creativo) con criterios claros y premios simbólicos, fomentando la revisión entre iguales.
• Ofrecer una lista de temas conectados con sus intereses (música, redes sociales, viajes) y dejar que cada estudiante escoja el que más le motive para redactar el texto.
• Establecer un sistema de insignias digitales por superar retos comunicativos (escribir un diálogo sin errores de concordancia, grabar un mensaje de voz fluido, etc.) y visualizar su progreso.</t>
  </si>
  <si>
    <t>CE.3</t>
  </si>
  <si>
    <t>Proporcionar múltiples formas de representación</t>
  </si>
  <si>
    <t xml:space="preserve">
• Ofrecer el diálogo modelo en formato escrito, audio grabado por nativos y con pictogramas de apoyo para expresiones de cortesía (bonjour, s'il vous plaît, merci, au revoir).
• Presentar un organizador gráfico que desglose la estructura de la interacción: saludo, petición/respuesta, cortesía, despedida con ejemplos visuales en francés.
• Disponer de glosarios visuales por escenario (restaurante, tienda, calle) con imágenes y audio de cada frase útil.</t>
  </si>
  <si>
    <t>Proporcionar múltiples formas de expresión</t>
  </si>
  <si>
    <t xml:space="preserve">
• Grabar un micro-diálogo en parejas usando la herramienta de audio del móvil o tablet, con plantilla de guión opcional.
• Redactar un intercambio escrito en un foro o Padlet respondiendo a una situación dada (ej. pedir información turística) con apoyos léxicos.
• Representar una escena corta en clase con tarjetas de roles que incluyan frases clave; el alumno puede leer o improvisar.</t>
  </si>
  <si>
    <t>Proporcionar múltiples formas de motivación</t>
  </si>
  <si>
    <t xml:space="preserve">
• Permitir elegir entre tres situaciones comunicativas reales (restaurante, estación de tren, hotel) al inicio de la tarea.
• Incorporar un sistema de insignias digitales por cada expresión de cortesía utilizada correctamente (ej. 'Magician du merci').
• Realizar un 'speed dating' lingüístico de 1 minuto por pareja rotando, con tarjetas de personaje (touriste, vendeur) para aumentar la inmersión.</t>
  </si>
  <si>
    <t>CE.4</t>
  </si>
  <si>
    <t>Ofrecer múltiples formas de representación de la información y los contenidos</t>
  </si>
  <si>
    <t xml:space="preserve">
• Proporcionar un banco de expresiones clave en francés y español para mediar (ej.: 'Pour dire autrement…', 'En español, esto significa…') con apoyo visual e iconos.
• Usar grabaciones de audio de breves intercambios cotidianos (ej.: en una tienda, en la calle) donde un hablante debe explicar o simplificar un mensaje en la otra lengua.
• Presentar situaciones de mediación mediante imágenes secuenciadas o viñetas que muestren el contexto y el objetivo de la mediación (ej.: explicar una receta, dar una indicación).</t>
  </si>
  <si>
    <t>Ofrecer múltiples formas de expresión y de actuación</t>
  </si>
  <si>
    <t xml:space="preserve">
• Permitir que el alumnado realice la mediación de forma oral (grabando un audio) o escrita (escribiendo un mensaje simplificado), con posibilidad de elegir el formato.
• Ofrecer la opción de usar apoyos como guiones incompletos, esquemas o mapas conceptuales para estructurar la mediación antes de producirla.
• Evaluar la mediación a través de rúbricas donde el alumnado autoevalúe si su mensaje fue claro, respetuoso y eficaz, y proponga mejoras.</t>
  </si>
  <si>
    <t>Ofrecer múltiples formas de motivación e implicación</t>
  </si>
  <si>
    <t xml:space="preserve">
• Plantear situaciones auténticas de mediación (ej.: ayudar a un turista francófono a pedir en un restaurante) y dejar que el alumnado escoja el rol y el contexto.
• Incorporar un 'desafío de mediación' donde compitan por lograr la mayor claridad y responsabilidad en la transmisión del mensaje, con retroalimentación inmediata.
• Permitir que el alumnado proponga sus propias situaciones de mediación (ej.: explicar un meme, una canción o una norma de clase) y las resuelva en parejas.</t>
  </si>
  <si>
    <t>CE.5</t>
  </si>
  <si>
    <t>Proporcionar múltiples formas de representación del contenido de la CE (ampliación de repertorios lingüísticos y reflexión sobre su funcionamiento).</t>
  </si>
  <si>
    <t xml:space="preserve">
• Ofrecer un diagrama comparativo de los sistemas verbales del francés y del español, con códigos de color para las similitudes y diferencias estructurales.
• Proporcionar audios de una misma oración en francés, español e inglés para que el alumnado detecte patrones fonéticos y léxicos en tres idiomas.
• Crear un glosario digital colaborativo con entradas que incluyan la palabra en francés, su traducción al español, un ejemplo de uso y un campo opcional para añadir su equivalente en otra lengua conocida por el alumno.</t>
  </si>
  <si>
    <t>Ofrecer múltiples formas de expresión y acción para que el alumnado demuestre su capacidad de reflexión y ampliación del repertorio lingüístico.</t>
  </si>
  <si>
    <t xml:space="preserve">
• Solicitar la grabación de un mensaje de voz en el que el alumno explique oralmente una estrategia de aprendizaje que le haya funcionado para recordar vocabulario, comparando el francés con otra lengua.
• Diseñar un mapa conceptual interactivo (con herramienta como CmapTools o Lucidchart) que conecte expresiones francesas cotidianas con sus equivalentes en español, justificando las diferencias pragmáticas.
• Redactar una entrada de blog individual o en pareja donde se analice un 'falso amigo' (francés/español) y se proponga un truco mnemotécnico para no confundirlos.</t>
  </si>
  <si>
    <t>Potenciar el compromiso y la autorregulación ofreciendo opciones relevantes y ajustables que conecten con los intereses del alumnado.</t>
  </si>
  <si>
    <t xml:space="preserve">
• Permitir que el alumnado elija entre analizar las letras de una canción francófona de su agrado o un fragmento de una película doblada al español para detectar usos similares de un tiempo verbal.
• Organizar un 'intercambio lingüístico simulado' donde cada alumno adopta el rol de un hablante nativo de una lengua romance y debe explicar una expresión a un compañero que habla 'francés'.
• Plantear un reto por equipos: encontrar el mayor número de palabras francesas que también existen en español con el mismo significado (cognados) en un texto auténtico (menú, anuncio, tuit) y crear una nube de palabras visual.</t>
  </si>
  <si>
    <t>CE.6</t>
  </si>
  <si>
    <t>Representación: Ofrecer el contenido en múltiples formatos para facilitar la percepción y comprensión.</t>
  </si>
  <si>
    <t xml:space="preserve">
• Elaborar un mapa interactivo digital con puntos de acceso a vídeos, canciones y textos breves de distintas regiones francófonas (Quebec, Senegal, Bélgica) que muestren variaciones lingüísticas y culturales.
• Proveer una galería visual de imágenes y gráficos comparativos (gestos, celebraciones, vestimenta) acompañados de audios descriptivos en francés básico.
• Utilizar organizadores gráficos (Venn, tabla de doble entrada) para contrastar aspectos culturales franco-españoles, con apoyo de pictogramas y palabras clave.</t>
  </si>
  <si>
    <t>Expresión: Permitir al alumnado demostrar su aprendizaje mediante distintas formas de acción y expresión.</t>
  </si>
  <si>
    <t xml:space="preserve">
• Ofrecer la opción de grabar un podcast en francés (individual o en pareja) explicando una diferencia cultural observada y cómo actuarían de forma respetuosa.
• Elaborar un diario de aprendizaje digital con entradas escritas o de voz comparando la rutina diaria en un país francófono con la propia.
• Realizar un role-play en vídeo de una situación intercultural (pedir disculpas, saludar) seguido de una breve reflexión oral o escrita sobre las adaptaciones realizadas.</t>
  </si>
  <si>
    <t>Motivación: Involucrar al alumnado mediante opciones que conecten con sus intereses y promuevan la autorregulación.</t>
  </si>
  <si>
    <t xml:space="preserve">
• Permitir que cada estudiante elija una región francófona de la que investigar un aspecto cultural (gastronomía, música, festividades) según su curiosidad personal.
• Incorporar retos cortos semanales (ej.: identificar en una canción francófona elementos culturales) con insignias digitales que reconozcan la sensibilidad intercultural.
• Organizar un ‘mercado cultural’ en clase donde el alumnado presente sus hallazgos (en formato libre) a compañeros de otros grupos, fomentando la empatía y el respeto.</t>
  </si>
  <si>
    <t>Mapeo CE → descriptores del Perfil de Salida</t>
  </si>
  <si>
    <t>Descriptores principales</t>
  </si>
  <si>
    <t>Descriptores secundarios</t>
  </si>
  <si>
    <t>Justificación</t>
  </si>
  <si>
    <t>CCL2, CCL3, CP1</t>
  </si>
  <si>
    <t>CD1, CPSAA1</t>
  </si>
  <si>
    <t>La CE implica comprensión e interpretación de textos en lengua extranjera, así como uso de fuentes fiables y estrategias.</t>
  </si>
  <si>
    <t>CCL1, CP2, CPSAA2</t>
  </si>
  <si>
    <t>CPSAA1</t>
  </si>
  <si>
    <t>La CE requiere producción textual planificada y autorregulada en lengua extranjera.</t>
  </si>
  <si>
    <t>CCL4, CP3, CPSAA3</t>
  </si>
  <si>
    <t>CD3, CPSAA1, CE1</t>
  </si>
  <si>
    <t>La CE exige interacción cooperativa con autonomía y uso de recursos digitales.</t>
  </si>
  <si>
    <t>CCL5, CP1, CP3</t>
  </si>
  <si>
    <t>La CE implica mediación entre lenguas mediante estrategias de simplificación y explicación.</t>
  </si>
  <si>
    <t>CP1, CP2, CPSAA4</t>
  </si>
  <si>
    <t>CPSAA1, CPSAA2</t>
  </si>
  <si>
    <t>La CE implica ampliación consciente y reflexión crítica sobre el funcionamiento lingüístico.</t>
  </si>
  <si>
    <t>CC1, CC2, CCEC1</t>
  </si>
  <si>
    <t>CP1, CPSAA4</t>
  </si>
  <si>
    <t>La CE implica valoración crítica y respeto de la diversidad lingüística y cultural.</t>
  </si>
  <si>
    <t>Preguntas frecuentes específicas de la CCAA</t>
  </si>
  <si>
    <t>Categoría</t>
  </si>
  <si>
    <t>Pregunta</t>
  </si>
  <si>
    <t>Respuesta</t>
  </si>
  <si>
    <t>Normativa</t>
  </si>
  <si>
    <t>¿Qué normativa autonómica de Aragón desarrolla el currículo de Segunda Lengua Extranjera: Francés en 3.º ESO y cuántos criterios de evaluación y saberes básicos establece?</t>
  </si>
  <si>
    <t>En Aragón, el currículo de Francés en 3.º ESO se concreta en la Orden ECD/... que desarrolla el Real Decreto 217/2022. Establece 6 competencias específicas, 16 criterios de evaluación y 24 saberes básicos, distribuidos en 3 horas semanales.</t>
  </si>
  <si>
    <t>Secuenciación</t>
  </si>
  <si>
    <t>¿En qué se diferencia la secuenciación de Francés en 3.º ESO en Aragón respecto a la del BOE o la de una CCAA vecina como Cataluña?</t>
  </si>
  <si>
    <t>Aragón mantiene la denominación 'Segunda Lengua Extranjera' y los 24 saberes básicos del BOE, sin integrar la materia en ámbitos, a diferencia de Cataluña que lo fusiona en el ámbito lingüístico. Además, Aragón asigna 3 horas semanales frente a las 2 de otras CCAA.</t>
  </si>
  <si>
    <t>Evaluación</t>
  </si>
  <si>
    <t>¿Cómo se evalúa la competencia oral en Francés en 3.º ESO con solo 3 horas semanales en Aragón?</t>
  </si>
  <si>
    <t>Con 3 horas semanales, se prioriza la evaluación oral mediante tareas integradas (diálogos, exposiciones) y rúbricas específicas. Se recomienda dedicar al menos una hora semanal a la producción e interacción oral, y utilizar herramientas digitales para registrar el progreso.</t>
  </si>
  <si>
    <t>Recuperación</t>
  </si>
  <si>
    <t>¿Cómo se recupera la materia de Francés de 2.º ESO pendiente en 3.º ESO en Aragón?</t>
  </si>
  <si>
    <t>Se diseña un plan de refuerzo individual con actividades basadas en los criterios de evaluación no superados (de los 16 de 2º). Además, se realiza una prueba global en junio que incluye comprensión y expresión oral y escrita. La calificación se obtiene ponderando el plan y la prueba.</t>
  </si>
  <si>
    <t>Atencion_diversidad</t>
  </si>
  <si>
    <t>¿Qué medidas específicas de atención a la diversidad se aplican en Francés en 3.º ESO en Aragón?</t>
  </si>
  <si>
    <t>Se aplican medidas ordinarias como refuerzo en grupos reducidos, adaptaciones no significativas en la evaluación (más tiempo, apoyos visuales) y uso de TIC para niveles A1-A2. Para alumnado TEA o AC, se priorizan saberes básicos esenciales y la comunicación oral.</t>
  </si>
  <si>
    <t>Departamento</t>
  </si>
  <si>
    <t>¿Con qué otros departamentos se coordina el departamento de Francés en 3.º ESO en Aragón?</t>
  </si>
  <si>
    <t>Se coordina principalmente con Lengua Castellana (estrategias de comprensión lectora), Geografía e Historia (contenidos culturales francófonos) y Música (canciones). También con el departamento de Orientación para ajustar las medidas de atención a la diversidad.</t>
  </si>
  <si>
    <t>Inspeccion</t>
  </si>
  <si>
    <t>¿Qué aspectos revisa la inspección educativa en las programaciones de Francés en 3.º ESO en Aragón?</t>
  </si>
  <si>
    <t>La inspección verifica que la programación incluya las 6 competencias específicas, los 16 criterios y los 24 saberes, y que estén vinculados. También revisa que la evaluación sea competencial con rúbricas, y que se contemplen medidas de atención a la diversidad y planes de recuperación.</t>
  </si>
  <si>
    <t>¿Qué recursos y bibliografía oficial se recomiendan para Francés en 3.º ESO en Aragón?</t>
  </si>
  <si>
    <t>Se recomiendan manuales como 'Français.com' o 'Alter Ego+', plataformas digitales (TV5Monde, Apprendre le français), y la bibliografía oficial: Real Decreto 217/2022 y la Orden autonómica de currículo. También se usan cuadernos de ejercicios y apps como Duolingo como refuerzo.</t>
  </si>
  <si>
    <t>Cómo programar tu LOMLOE — guía 7 pasos</t>
  </si>
  <si>
    <t>Título</t>
  </si>
  <si>
    <t>Tiempo estimado</t>
  </si>
  <si>
    <t>Tip práctico</t>
  </si>
  <si>
    <t>Leer el decreto vigente</t>
  </si>
  <si>
    <t>1-2 horas</t>
  </si>
  <si>
    <t>Consulta el decreto autonómico (Orden de 30 de mayo de 2023 en Andalucía) que establece el currículo de Francés para 3º ESO. Identifica las 6 competencias específicas (CE), los 31 criterios de evaluación y los 104 saberes básicos distribuidos en 6 bloques. Familiarízate con la estructura y los elementos vinculantes.</t>
  </si>
  <si>
    <t>Imprime las tablas de saberes y márcalas con colores por bloque (comunicación, plurilingüismo, mediación, etc.) para visualizar la distribución.</t>
  </si>
  <si>
    <t>Listar las CE y criterios</t>
  </si>
  <si>
    <t>1 hora</t>
  </si>
  <si>
    <t>Enumera las 6 CE de Francés y sus criterios asociados. Cada CE tiene entre 4 y 6 criterios (total 31). Agrúpalos en una tabla para tener una visión global. Por ejemplo, CE1 (oral) con criterios 1.1, 1.2, etc.</t>
  </si>
  <si>
    <t>Usa una hoja de cálculo con columnas: CE, criterio, saber asociado, instrumento sugerido, trimestre.</t>
  </si>
  <si>
    <t>Priorizar criterios e instrumentos</t>
  </si>
  <si>
    <t>2-3 horas</t>
  </si>
  <si>
    <t>De los 31 criterios, selecciona 8-10 por trimestre que sean esenciales y repetibles. Diseña instrumentos como rúbricas de producción oral, análisis de textos auténticos, portafolios de mediación, etc. Asegura que cada criterio tenga al menos un instrumento asociado.</t>
  </si>
  <si>
    <t>No evalúes todos los criterios en cada trimestre; prioriza los que midan progreso competencial. Por ejemplo, la mediación intercultural (criterio 3.1) puede evaluarse con un role-play en el tercer trimestre.</t>
  </si>
  <si>
    <t>Distribuir saberes por trimestre</t>
  </si>
  <si>
    <t>2 horas</t>
  </si>
  <si>
    <t>Reparte los 104 saberes en tres trimestres de forma equilibrada y progresiva. Los saberes funcionales (saludos, presentaciones) al inicio, los discursivos (narrar, argumentar) al final. Cada bloque debe aparecer en al menos dos trimestres.</t>
  </si>
  <si>
    <t>Los saberes de mediación (bloque 5) deben trabajarse en los tres trimestres, con complejidad creciente. Por ejemplo, mediar en situaciones cotidianas (T1) hasta mediar en desacuerdos (T3).</t>
  </si>
  <si>
    <t>Diseñar una SDA tipo por trimestre</t>
  </si>
  <si>
    <t>Crea una situación de aprendizaje (SDA) por trimestre que integre varias CE y saberes. Ejemplo: T1: 'Organiser un échange scolaire' (planificar un intercambio escolar), T2: 'Débattre sur l'environnement', T3: 'Créer un guide touristique'. Cada SDA incluye criterios, saberes, instrumentos y temporalización.</t>
  </si>
  <si>
    <t>Usa la plantilla de programación de aula del centro. Asegúrate de que cada SDA tenga un producto final (presentación, vídeo, debate) que evidencie el logro de los criterios.</t>
  </si>
  <si>
    <t>Establecer ponderaciones del departamento</t>
  </si>
  <si>
    <t>Acuerda con el departamento los porcentajes de evaluación: por ejemplo, 40% producción oral, 30% producción escrita, 20% comprensión (oral y escrita), 10% actitud. Cada criterio debe tener un peso específico sumando 100%. Documenta en la programación.</t>
  </si>
  <si>
    <t>Vincula las ponderaciones a los criterios, no a las actividades. Por ejemplo, si la CE1 (oral) tiene 4 criterios, asigna el 40% repartido entre ellos.</t>
  </si>
  <si>
    <t>Documentar atención a la diversidad y recuperación</t>
  </si>
  <si>
    <t>Incluye medidas universales (DUA), adaptaciones curriculares no significativas y planes de recuperación. Diseña instrumentos flexibles (grabaciones, portafolios orales) para alumnado con necesidades. Especifica la prueba extraordinaria de septiembre con criterios claros.</t>
  </si>
  <si>
    <t>Para la recuperación, usa un portfolio oral donde el alumnado grabe progreso en mediación o producción. Así se evalúan criterios de forma competencial sin examinar.</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</si>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</sst>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375</v>
      </c>
      <c r="B1" s="4"/>
      <c r="C1" s="4"/>
      <c r="D1" s="4"/>
    </row>
    <row r="2" spans="1:4">
      <c r="A2" s="8" t="s">
        <v>215</v>
      </c>
      <c r="B2" s="8" t="s">
        <v>376</v>
      </c>
      <c r="C2" s="8" t="s">
        <v>377</v>
      </c>
      <c r="D2" s="8" t="s">
        <v>378</v>
      </c>
    </row>
    <row r="3" spans="1:4">
      <c r="A3" s="7" t="s">
        <v>330</v>
      </c>
      <c r="B3" s="7" t="s">
        <v>379</v>
      </c>
      <c r="C3" s="7" t="s">
        <v>380</v>
      </c>
      <c r="D3" s="7" t="s">
        <v>381</v>
      </c>
    </row>
    <row r="4" spans="1:4">
      <c r="A4" s="7" t="s">
        <v>340</v>
      </c>
      <c r="B4" s="7" t="s">
        <v>382</v>
      </c>
      <c r="C4" s="7" t="s">
        <v>383</v>
      </c>
      <c r="D4" s="7" t="s">
        <v>384</v>
      </c>
    </row>
    <row r="5" spans="1:4">
      <c r="A5" s="7" t="s">
        <v>347</v>
      </c>
      <c r="B5" s="7" t="s">
        <v>385</v>
      </c>
      <c r="C5" s="7" t="s">
        <v>386</v>
      </c>
      <c r="D5" s="7" t="s">
        <v>387</v>
      </c>
    </row>
    <row r="6" spans="1:4">
      <c r="A6" s="7" t="s">
        <v>354</v>
      </c>
      <c r="B6" s="7" t="s">
        <v>388</v>
      </c>
      <c r="C6" s="7" t="s">
        <v>383</v>
      </c>
      <c r="D6" s="7" t="s">
        <v>389</v>
      </c>
    </row>
    <row r="7" spans="1:4">
      <c r="A7" s="7" t="s">
        <v>361</v>
      </c>
      <c r="B7" s="7" t="s">
        <v>390</v>
      </c>
      <c r="C7" s="7" t="s">
        <v>391</v>
      </c>
      <c r="D7" s="7" t="s">
        <v>392</v>
      </c>
    </row>
    <row r="8" spans="1:4">
      <c r="A8" s="7" t="s">
        <v>368</v>
      </c>
      <c r="B8" s="7" t="s">
        <v>393</v>
      </c>
      <c r="C8" s="7" t="s">
        <v>394</v>
      </c>
      <c r="D8" s="7"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396</v>
      </c>
      <c r="B1" s="4"/>
      <c r="C1" s="4"/>
    </row>
    <row r="2" spans="1:3">
      <c r="A2" s="8" t="s">
        <v>397</v>
      </c>
      <c r="B2" s="8" t="s">
        <v>398</v>
      </c>
      <c r="C2" s="8" t="s">
        <v>399</v>
      </c>
    </row>
    <row r="3" spans="1:3">
      <c r="A3" s="7" t="s">
        <v>400</v>
      </c>
      <c r="B3" s="7" t="s">
        <v>401</v>
      </c>
      <c r="C3" s="7" t="s">
        <v>402</v>
      </c>
    </row>
    <row r="4" spans="1:3">
      <c r="A4" s="7" t="s">
        <v>403</v>
      </c>
      <c r="B4" s="7" t="s">
        <v>404</v>
      </c>
      <c r="C4" s="7" t="s">
        <v>405</v>
      </c>
    </row>
    <row r="5" spans="1:3">
      <c r="A5" s="7" t="s">
        <v>406</v>
      </c>
      <c r="B5" s="7" t="s">
        <v>407</v>
      </c>
      <c r="C5" s="7" t="s">
        <v>408</v>
      </c>
    </row>
    <row r="6" spans="1:3">
      <c r="A6" s="7" t="s">
        <v>409</v>
      </c>
      <c r="B6" s="7" t="s">
        <v>410</v>
      </c>
      <c r="C6" s="7" t="s">
        <v>411</v>
      </c>
    </row>
    <row r="7" spans="1:3">
      <c r="A7" s="7" t="s">
        <v>412</v>
      </c>
      <c r="B7" s="7" t="s">
        <v>413</v>
      </c>
      <c r="C7" s="7" t="s">
        <v>414</v>
      </c>
    </row>
    <row r="8" spans="1:3">
      <c r="A8" s="7" t="s">
        <v>415</v>
      </c>
      <c r="B8" s="7" t="s">
        <v>416</v>
      </c>
      <c r="C8" s="7" t="s">
        <v>417</v>
      </c>
    </row>
    <row r="9" spans="1:3">
      <c r="A9" s="7" t="s">
        <v>418</v>
      </c>
      <c r="B9" s="7" t="s">
        <v>419</v>
      </c>
      <c r="C9" s="7" t="s">
        <v>420</v>
      </c>
    </row>
    <row r="10" spans="1:3">
      <c r="A10" s="7" t="s">
        <v>266</v>
      </c>
      <c r="B10" s="7" t="s">
        <v>421</v>
      </c>
      <c r="C10" s="7" t="s">
        <v>422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423</v>
      </c>
      <c r="B1" s="4"/>
      <c r="C1" s="4"/>
      <c r="D1" s="4"/>
      <c r="E1" s="4"/>
    </row>
    <row r="2" spans="1:5">
      <c r="A2" s="8" t="s">
        <v>183</v>
      </c>
      <c r="B2" s="8" t="s">
        <v>424</v>
      </c>
      <c r="C2" s="8" t="s">
        <v>425</v>
      </c>
      <c r="D2" s="8" t="s">
        <v>272</v>
      </c>
      <c r="E2" s="8" t="s">
        <v>426</v>
      </c>
    </row>
    <row r="3" spans="1:5">
      <c r="A3" s="7">
        <v>1</v>
      </c>
      <c r="B3" s="7" t="s">
        <v>427</v>
      </c>
      <c r="C3" s="7" t="s">
        <v>428</v>
      </c>
      <c r="D3" s="7" t="s">
        <v>429</v>
      </c>
      <c r="E3" s="7" t="s">
        <v>430</v>
      </c>
    </row>
    <row r="4" spans="1:5">
      <c r="A4" s="7">
        <v>2</v>
      </c>
      <c r="B4" s="7" t="s">
        <v>431</v>
      </c>
      <c r="C4" s="7" t="s">
        <v>432</v>
      </c>
      <c r="D4" s="7" t="s">
        <v>433</v>
      </c>
      <c r="E4" s="7" t="s">
        <v>434</v>
      </c>
    </row>
    <row r="5" spans="1:5">
      <c r="A5" s="7">
        <v>3</v>
      </c>
      <c r="B5" s="7" t="s">
        <v>435</v>
      </c>
      <c r="C5" s="7" t="s">
        <v>436</v>
      </c>
      <c r="D5" s="7" t="s">
        <v>437</v>
      </c>
      <c r="E5" s="7" t="s">
        <v>438</v>
      </c>
    </row>
    <row r="6" spans="1:5">
      <c r="A6" s="7">
        <v>4</v>
      </c>
      <c r="B6" s="7" t="s">
        <v>439</v>
      </c>
      <c r="C6" s="7" t="s">
        <v>440</v>
      </c>
      <c r="D6" s="7" t="s">
        <v>441</v>
      </c>
      <c r="E6" s="7" t="s">
        <v>442</v>
      </c>
    </row>
    <row r="7" spans="1:5">
      <c r="A7" s="7">
        <v>5</v>
      </c>
      <c r="B7" s="7" t="s">
        <v>443</v>
      </c>
      <c r="C7" s="7" t="s">
        <v>440</v>
      </c>
      <c r="D7" s="7" t="s">
        <v>444</v>
      </c>
      <c r="E7" s="7" t="s">
        <v>445</v>
      </c>
    </row>
    <row r="8" spans="1:5">
      <c r="A8" s="7">
        <v>6</v>
      </c>
      <c r="B8" s="7" t="s">
        <v>446</v>
      </c>
      <c r="C8" s="7" t="s">
        <v>432</v>
      </c>
      <c r="D8" s="7" t="s">
        <v>447</v>
      </c>
      <c r="E8" s="7" t="s">
        <v>448</v>
      </c>
    </row>
    <row r="9" spans="1:5">
      <c r="A9" s="7">
        <v>7</v>
      </c>
      <c r="B9" s="7" t="s">
        <v>449</v>
      </c>
      <c r="C9" s="7" t="s">
        <v>428</v>
      </c>
      <c r="D9" s="7" t="s">
        <v>450</v>
      </c>
      <c r="E9" s="7"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452</v>
      </c>
      <c r="B1" s="4"/>
      <c r="C1" s="4"/>
      <c r="D1" s="4"/>
      <c r="E1" s="4"/>
      <c r="F1" s="4"/>
    </row>
    <row r="2" spans="1:6">
      <c r="A2" s="8" t="s">
        <v>36</v>
      </c>
      <c r="B2" s="8" t="s">
        <v>86</v>
      </c>
      <c r="C2" s="8" t="s">
        <v>453</v>
      </c>
      <c r="D2" s="8" t="s">
        <v>454</v>
      </c>
      <c r="E2" s="8" t="s">
        <v>455</v>
      </c>
      <c r="F2" s="8" t="s">
        <v>456</v>
      </c>
    </row>
    <row r="3" spans="1:6">
      <c r="A3" s="7">
        <v>1.1</v>
      </c>
      <c r="B3" s="7" t="s">
        <v>44</v>
      </c>
      <c r="C3" s="7" t="s">
        <v>457</v>
      </c>
      <c r="D3" s="9">
        <v>8.33</v>
      </c>
      <c r="E3" s="9">
        <v>8.33</v>
      </c>
      <c r="F3" s="7"/>
    </row>
    <row r="4" spans="1:6">
      <c r="A4" s="7">
        <v>1.2</v>
      </c>
      <c r="B4" s="7" t="s">
        <v>44</v>
      </c>
      <c r="C4" s="7" t="s">
        <v>458</v>
      </c>
      <c r="D4" s="9">
        <v>8.33</v>
      </c>
      <c r="E4" s="9">
        <v>8.33</v>
      </c>
      <c r="F4" s="7"/>
    </row>
    <row r="5" spans="1:6">
      <c r="A5" s="7">
        <v>1.3</v>
      </c>
      <c r="B5" s="7" t="s">
        <v>44</v>
      </c>
      <c r="C5" s="7" t="s">
        <v>459</v>
      </c>
      <c r="D5" s="9">
        <v>8.33</v>
      </c>
      <c r="E5" s="9">
        <v>8.33</v>
      </c>
      <c r="F5" s="7"/>
    </row>
    <row r="6" spans="1:6">
      <c r="A6" s="7">
        <v>2.1</v>
      </c>
      <c r="B6" s="7" t="s">
        <v>51</v>
      </c>
      <c r="C6" s="7" t="s">
        <v>460</v>
      </c>
      <c r="D6" s="9">
        <v>8.33</v>
      </c>
      <c r="E6" s="9">
        <v>8.33</v>
      </c>
      <c r="F6" s="7"/>
    </row>
    <row r="7" spans="1:6">
      <c r="A7" s="7">
        <v>2.2</v>
      </c>
      <c r="B7" s="7" t="s">
        <v>51</v>
      </c>
      <c r="C7" s="7" t="s">
        <v>461</v>
      </c>
      <c r="D7" s="9">
        <v>8.33</v>
      </c>
      <c r="E7" s="9">
        <v>8.33</v>
      </c>
      <c r="F7" s="7"/>
    </row>
    <row r="8" spans="1:6">
      <c r="A8" s="7">
        <v>2.3</v>
      </c>
      <c r="B8" s="7" t="s">
        <v>51</v>
      </c>
      <c r="C8" s="7" t="s">
        <v>462</v>
      </c>
      <c r="D8" s="9">
        <v>8.33</v>
      </c>
      <c r="E8" s="9">
        <v>8.33</v>
      </c>
      <c r="F8" s="7"/>
    </row>
    <row r="9" spans="1:6">
      <c r="A9" s="7">
        <v>3.1</v>
      </c>
      <c r="B9" s="7" t="s">
        <v>58</v>
      </c>
      <c r="C9" s="7" t="s">
        <v>463</v>
      </c>
      <c r="D9" s="9">
        <v>10.0</v>
      </c>
      <c r="E9" s="9">
        <v>10.0</v>
      </c>
      <c r="F9" s="7"/>
    </row>
    <row r="10" spans="1:6">
      <c r="A10" s="7">
        <v>3.2</v>
      </c>
      <c r="B10" s="7" t="s">
        <v>58</v>
      </c>
      <c r="C10" s="7" t="s">
        <v>464</v>
      </c>
      <c r="D10" s="9">
        <v>10.0</v>
      </c>
      <c r="E10" s="9">
        <v>10.0</v>
      </c>
      <c r="F10" s="7"/>
    </row>
    <row r="11" spans="1:6">
      <c r="A11" s="7">
        <v>4.1</v>
      </c>
      <c r="B11" s="7" t="s">
        <v>65</v>
      </c>
      <c r="C11" s="7" t="s">
        <v>465</v>
      </c>
      <c r="D11" s="9">
        <v>10.0</v>
      </c>
      <c r="E11" s="9">
        <v>10.0</v>
      </c>
      <c r="F11" s="7"/>
    </row>
    <row r="12" spans="1:6">
      <c r="A12" s="7">
        <v>4.2</v>
      </c>
      <c r="B12" s="7" t="s">
        <v>65</v>
      </c>
      <c r="C12" s="7" t="s">
        <v>466</v>
      </c>
      <c r="D12" s="9">
        <v>10.0</v>
      </c>
      <c r="E12" s="9">
        <v>10.0</v>
      </c>
      <c r="F12" s="7"/>
    </row>
    <row r="13" spans="1:6">
      <c r="A13" s="7">
        <v>5.1</v>
      </c>
      <c r="B13" s="7" t="s">
        <v>72</v>
      </c>
      <c r="C13" s="7" t="s">
        <v>148</v>
      </c>
      <c r="D13" s="9">
        <v>6.67</v>
      </c>
      <c r="E13" s="9">
        <v>6.67</v>
      </c>
      <c r="F13" s="7"/>
    </row>
    <row r="14" spans="1:6">
      <c r="A14" s="7">
        <v>5.2</v>
      </c>
      <c r="B14" s="7" t="s">
        <v>72</v>
      </c>
      <c r="C14" s="7" t="s">
        <v>467</v>
      </c>
      <c r="D14" s="9">
        <v>6.67</v>
      </c>
      <c r="E14" s="9">
        <v>6.67</v>
      </c>
      <c r="F14" s="7"/>
    </row>
    <row r="15" spans="1:6">
      <c r="A15" s="7">
        <v>5.3</v>
      </c>
      <c r="B15" s="7" t="s">
        <v>72</v>
      </c>
      <c r="C15" s="7" t="s">
        <v>468</v>
      </c>
      <c r="D15" s="9">
        <v>6.67</v>
      </c>
      <c r="E15" s="9">
        <v>6.67</v>
      </c>
      <c r="F15" s="7"/>
    </row>
    <row r="16" spans="1:6">
      <c r="A16" s="7">
        <v>6.1</v>
      </c>
      <c r="B16" s="7" t="s">
        <v>79</v>
      </c>
      <c r="C16" s="7" t="s">
        <v>469</v>
      </c>
      <c r="D16" s="9">
        <v>5.0</v>
      </c>
      <c r="E16" s="9">
        <v>5.0</v>
      </c>
      <c r="F16" s="7"/>
    </row>
    <row r="17" spans="1:6">
      <c r="A17" s="7">
        <v>6.2</v>
      </c>
      <c r="B17" s="7" t="s">
        <v>79</v>
      </c>
      <c r="C17" s="7" t="s">
        <v>470</v>
      </c>
      <c r="D17" s="9">
        <v>5.0</v>
      </c>
      <c r="E17" s="9">
        <v>5.0</v>
      </c>
      <c r="F17" s="7"/>
    </row>
    <row r="18" spans="1:6">
      <c r="A18" s="7">
        <v>6.3</v>
      </c>
      <c r="B18" s="7" t="s">
        <v>79</v>
      </c>
      <c r="C18" s="7" t="s">
        <v>471</v>
      </c>
      <c r="D18" s="9">
        <v>5.0</v>
      </c>
      <c r="E18" s="9">
        <v>5.0</v>
      </c>
      <c r="F18" s="7"/>
    </row>
    <row r="19" spans="1:6">
      <c r="A19" s="7" t="s">
        <v>472</v>
      </c>
      <c r="B19" s="7"/>
      <c r="C19" s="7"/>
      <c r="D19" s="9"/>
      <c r="E19" s="9">
        <f>SUM(E3:E18)</f>
        <v>124.98999999999999</v>
      </c>
      <c r="F19" s="7" t="s">
        <v>473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474</v>
      </c>
      <c r="B1" s="8" t="s">
        <v>475</v>
      </c>
      <c r="C1" s="8">
        <v>1.1</v>
      </c>
      <c r="D1" s="8">
        <v>1.2</v>
      </c>
      <c r="E1" s="8">
        <v>1.3</v>
      </c>
      <c r="F1" s="8">
        <v>2.1</v>
      </c>
      <c r="G1" s="8">
        <v>2.2</v>
      </c>
      <c r="H1" s="8">
        <v>2.3</v>
      </c>
      <c r="I1" s="8">
        <v>3.1</v>
      </c>
      <c r="J1" s="8">
        <v>3.2</v>
      </c>
      <c r="K1" s="8">
        <v>4.1</v>
      </c>
      <c r="L1" s="8">
        <v>4.2</v>
      </c>
      <c r="M1" s="8">
        <v>5.1</v>
      </c>
      <c r="N1" s="8">
        <v>5.2</v>
      </c>
      <c r="O1" s="8">
        <v>5.3</v>
      </c>
      <c r="P1" s="8">
        <v>6.1</v>
      </c>
      <c r="Q1" s="8">
        <v>6.2</v>
      </c>
      <c r="R1" s="8">
        <v>6.3</v>
      </c>
      <c r="S1" s="8" t="s">
        <v>476</v>
      </c>
      <c r="T1" s="8" t="s">
        <v>456</v>
      </c>
    </row>
    <row r="2" spans="1:20">
      <c r="A2" s="7" t="s">
        <v>477</v>
      </c>
      <c r="B2" s="7"/>
      <c r="C2" s="7"/>
      <c r="D2" s="7"/>
      <c r="E2" s="7"/>
      <c r="F2" s="7"/>
      <c r="G2" s="7"/>
      <c r="H2" s="7"/>
      <c r="I2" s="7"/>
      <c r="J2" s="7"/>
      <c r="K2" s="7"/>
      <c r="L2" s="7"/>
      <c r="M2" s="7"/>
      <c r="N2" s="7"/>
      <c r="O2" s="7"/>
      <c r="P2" s="7"/>
      <c r="Q2" s="7"/>
      <c r="R2" s="7"/>
      <c r="S2" s="7" t="str">
        <f>IFERROR(AVERAGE(C2:R2),"")</f>
        <v/>
      </c>
      <c r="T2" s="7"/>
    </row>
    <row r="3" spans="1:20">
      <c r="A3" s="7" t="s">
        <v>478</v>
      </c>
      <c r="B3" s="7"/>
      <c r="C3" s="7"/>
      <c r="D3" s="7"/>
      <c r="E3" s="7"/>
      <c r="F3" s="7"/>
      <c r="G3" s="7"/>
      <c r="H3" s="7"/>
      <c r="I3" s="7"/>
      <c r="J3" s="7"/>
      <c r="K3" s="7"/>
      <c r="L3" s="7"/>
      <c r="M3" s="7"/>
      <c r="N3" s="7"/>
      <c r="O3" s="7"/>
      <c r="P3" s="7"/>
      <c r="Q3" s="7"/>
      <c r="R3" s="7"/>
      <c r="S3" s="7" t="str">
        <f>IFERROR(AVERAGE(C3:R3),"")</f>
        <v/>
      </c>
      <c r="T3" s="7"/>
    </row>
    <row r="4" spans="1:20">
      <c r="A4" s="7" t="s">
        <v>479</v>
      </c>
      <c r="B4" s="7"/>
      <c r="C4" s="7"/>
      <c r="D4" s="7"/>
      <c r="E4" s="7"/>
      <c r="F4" s="7"/>
      <c r="G4" s="7"/>
      <c r="H4" s="7"/>
      <c r="I4" s="7"/>
      <c r="J4" s="7"/>
      <c r="K4" s="7"/>
      <c r="L4" s="7"/>
      <c r="M4" s="7"/>
      <c r="N4" s="7"/>
      <c r="O4" s="7"/>
      <c r="P4" s="7"/>
      <c r="Q4" s="7"/>
      <c r="R4" s="7"/>
      <c r="S4" s="7" t="str">
        <f>IFERROR(AVERAGE(C4:R4),"")</f>
        <v/>
      </c>
      <c r="T4" s="7"/>
    </row>
    <row r="5" spans="1:20">
      <c r="A5" s="7" t="s">
        <v>480</v>
      </c>
      <c r="B5" s="7"/>
      <c r="C5" s="7"/>
      <c r="D5" s="7"/>
      <c r="E5" s="7"/>
      <c r="F5" s="7"/>
      <c r="G5" s="7"/>
      <c r="H5" s="7"/>
      <c r="I5" s="7"/>
      <c r="J5" s="7"/>
      <c r="K5" s="7"/>
      <c r="L5" s="7"/>
      <c r="M5" s="7"/>
      <c r="N5" s="7"/>
      <c r="O5" s="7"/>
      <c r="P5" s="7"/>
      <c r="Q5" s="7"/>
      <c r="R5" s="7"/>
      <c r="S5" s="7" t="str">
        <f>IFERROR(AVERAGE(C5:R5),"")</f>
        <v/>
      </c>
      <c r="T5" s="7"/>
    </row>
    <row r="6" spans="1:20">
      <c r="A6" s="7" t="s">
        <v>481</v>
      </c>
      <c r="B6" s="7"/>
      <c r="C6" s="7"/>
      <c r="D6" s="7"/>
      <c r="E6" s="7"/>
      <c r="F6" s="7"/>
      <c r="G6" s="7"/>
      <c r="H6" s="7"/>
      <c r="I6" s="7"/>
      <c r="J6" s="7"/>
      <c r="K6" s="7"/>
      <c r="L6" s="7"/>
      <c r="M6" s="7"/>
      <c r="N6" s="7"/>
      <c r="O6" s="7"/>
      <c r="P6" s="7"/>
      <c r="Q6" s="7"/>
      <c r="R6" s="7"/>
      <c r="S6" s="7" t="str">
        <f>IFERROR(AVERAGE(C6:R6),"")</f>
        <v/>
      </c>
      <c r="T6" s="7"/>
    </row>
    <row r="7" spans="1:20">
      <c r="A7" s="7" t="s">
        <v>482</v>
      </c>
      <c r="B7" s="7"/>
      <c r="C7" s="7"/>
      <c r="D7" s="7"/>
      <c r="E7" s="7"/>
      <c r="F7" s="7"/>
      <c r="G7" s="7"/>
      <c r="H7" s="7"/>
      <c r="I7" s="7"/>
      <c r="J7" s="7"/>
      <c r="K7" s="7"/>
      <c r="L7" s="7"/>
      <c r="M7" s="7"/>
      <c r="N7" s="7"/>
      <c r="O7" s="7"/>
      <c r="P7" s="7"/>
      <c r="Q7" s="7"/>
      <c r="R7" s="7"/>
      <c r="S7" s="7" t="str">
        <f>IFERROR(AVERAGE(C7:R7),"")</f>
        <v/>
      </c>
      <c r="T7" s="7"/>
    </row>
    <row r="8" spans="1:20">
      <c r="A8" s="7" t="s">
        <v>483</v>
      </c>
      <c r="B8" s="7"/>
      <c r="C8" s="7"/>
      <c r="D8" s="7"/>
      <c r="E8" s="7"/>
      <c r="F8" s="7"/>
      <c r="G8" s="7"/>
      <c r="H8" s="7"/>
      <c r="I8" s="7"/>
      <c r="J8" s="7"/>
      <c r="K8" s="7"/>
      <c r="L8" s="7"/>
      <c r="M8" s="7"/>
      <c r="N8" s="7"/>
      <c r="O8" s="7"/>
      <c r="P8" s="7"/>
      <c r="Q8" s="7"/>
      <c r="R8" s="7"/>
      <c r="S8" s="7" t="str">
        <f>IFERROR(AVERAGE(C8:R8),"")</f>
        <v/>
      </c>
      <c r="T8" s="7"/>
    </row>
    <row r="9" spans="1:20">
      <c r="A9" s="7" t="s">
        <v>484</v>
      </c>
      <c r="B9" s="7"/>
      <c r="C9" s="7"/>
      <c r="D9" s="7"/>
      <c r="E9" s="7"/>
      <c r="F9" s="7"/>
      <c r="G9" s="7"/>
      <c r="H9" s="7"/>
      <c r="I9" s="7"/>
      <c r="J9" s="7"/>
      <c r="K9" s="7"/>
      <c r="L9" s="7"/>
      <c r="M9" s="7"/>
      <c r="N9" s="7"/>
      <c r="O9" s="7"/>
      <c r="P9" s="7"/>
      <c r="Q9" s="7"/>
      <c r="R9" s="7"/>
      <c r="S9" s="7" t="str">
        <f>IFERROR(AVERAGE(C9:R9),"")</f>
        <v/>
      </c>
      <c r="T9" s="7"/>
    </row>
    <row r="10" spans="1:20">
      <c r="A10" s="7" t="s">
        <v>485</v>
      </c>
      <c r="B10" s="7"/>
      <c r="C10" s="7"/>
      <c r="D10" s="7"/>
      <c r="E10" s="7"/>
      <c r="F10" s="7"/>
      <c r="G10" s="7"/>
      <c r="H10" s="7"/>
      <c r="I10" s="7"/>
      <c r="J10" s="7"/>
      <c r="K10" s="7"/>
      <c r="L10" s="7"/>
      <c r="M10" s="7"/>
      <c r="N10" s="7"/>
      <c r="O10" s="7"/>
      <c r="P10" s="7"/>
      <c r="Q10" s="7"/>
      <c r="R10" s="7"/>
      <c r="S10" s="7" t="str">
        <f>IFERROR(AVERAGE(C10:R10),"")</f>
        <v/>
      </c>
      <c r="T10" s="7"/>
    </row>
    <row r="11" spans="1:20">
      <c r="A11" s="7" t="s">
        <v>486</v>
      </c>
      <c r="B11" s="7"/>
      <c r="C11" s="7"/>
      <c r="D11" s="7"/>
      <c r="E11" s="7"/>
      <c r="F11" s="7"/>
      <c r="G11" s="7"/>
      <c r="H11" s="7"/>
      <c r="I11" s="7"/>
      <c r="J11" s="7"/>
      <c r="K11" s="7"/>
      <c r="L11" s="7"/>
      <c r="M11" s="7"/>
      <c r="N11" s="7"/>
      <c r="O11" s="7"/>
      <c r="P11" s="7"/>
      <c r="Q11" s="7"/>
      <c r="R11" s="7"/>
      <c r="S11" s="7" t="str">
        <f>IFERROR(AVERAGE(C11:R11),"")</f>
        <v/>
      </c>
      <c r="T11" s="7"/>
    </row>
    <row r="12" spans="1:20">
      <c r="A12" s="7" t="s">
        <v>487</v>
      </c>
      <c r="B12" s="7"/>
      <c r="C12" s="7"/>
      <c r="D12" s="7"/>
      <c r="E12" s="7"/>
      <c r="F12" s="7"/>
      <c r="G12" s="7"/>
      <c r="H12" s="7"/>
      <c r="I12" s="7"/>
      <c r="J12" s="7"/>
      <c r="K12" s="7"/>
      <c r="L12" s="7"/>
      <c r="M12" s="7"/>
      <c r="N12" s="7"/>
      <c r="O12" s="7"/>
      <c r="P12" s="7"/>
      <c r="Q12" s="7"/>
      <c r="R12" s="7"/>
      <c r="S12" s="7" t="str">
        <f>IFERROR(AVERAGE(C12:R12),"")</f>
        <v/>
      </c>
      <c r="T12" s="7"/>
    </row>
    <row r="13" spans="1:20">
      <c r="A13" s="7" t="s">
        <v>488</v>
      </c>
      <c r="B13" s="7"/>
      <c r="C13" s="7"/>
      <c r="D13" s="7"/>
      <c r="E13" s="7"/>
      <c r="F13" s="7"/>
      <c r="G13" s="7"/>
      <c r="H13" s="7"/>
      <c r="I13" s="7"/>
      <c r="J13" s="7"/>
      <c r="K13" s="7"/>
      <c r="L13" s="7"/>
      <c r="M13" s="7"/>
      <c r="N13" s="7"/>
      <c r="O13" s="7"/>
      <c r="P13" s="7"/>
      <c r="Q13" s="7"/>
      <c r="R13" s="7"/>
      <c r="S13" s="7" t="str">
        <f>IFERROR(AVERAGE(C13:R13),"")</f>
        <v/>
      </c>
      <c r="T13" s="7"/>
    </row>
    <row r="14" spans="1:20">
      <c r="A14" s="7" t="s">
        <v>489</v>
      </c>
      <c r="B14" s="7"/>
      <c r="C14" s="7"/>
      <c r="D14" s="7"/>
      <c r="E14" s="7"/>
      <c r="F14" s="7"/>
      <c r="G14" s="7"/>
      <c r="H14" s="7"/>
      <c r="I14" s="7"/>
      <c r="J14" s="7"/>
      <c r="K14" s="7"/>
      <c r="L14" s="7"/>
      <c r="M14" s="7"/>
      <c r="N14" s="7"/>
      <c r="O14" s="7"/>
      <c r="P14" s="7"/>
      <c r="Q14" s="7"/>
      <c r="R14" s="7"/>
      <c r="S14" s="7" t="str">
        <f>IFERROR(AVERAGE(C14:R14),"")</f>
        <v/>
      </c>
      <c r="T14" s="7"/>
    </row>
    <row r="15" spans="1:20">
      <c r="A15" s="7" t="s">
        <v>490</v>
      </c>
      <c r="B15" s="7"/>
      <c r="C15" s="7"/>
      <c r="D15" s="7"/>
      <c r="E15" s="7"/>
      <c r="F15" s="7"/>
      <c r="G15" s="7"/>
      <c r="H15" s="7"/>
      <c r="I15" s="7"/>
      <c r="J15" s="7"/>
      <c r="K15" s="7"/>
      <c r="L15" s="7"/>
      <c r="M15" s="7"/>
      <c r="N15" s="7"/>
      <c r="O15" s="7"/>
      <c r="P15" s="7"/>
      <c r="Q15" s="7"/>
      <c r="R15" s="7"/>
      <c r="S15" s="7" t="str">
        <f>IFERROR(AVERAGE(C15:R15),"")</f>
        <v/>
      </c>
      <c r="T15" s="7"/>
    </row>
    <row r="16" spans="1:20">
      <c r="A16" s="7" t="s">
        <v>491</v>
      </c>
      <c r="B16" s="7"/>
      <c r="C16" s="7"/>
      <c r="D16" s="7"/>
      <c r="E16" s="7"/>
      <c r="F16" s="7"/>
      <c r="G16" s="7"/>
      <c r="H16" s="7"/>
      <c r="I16" s="7"/>
      <c r="J16" s="7"/>
      <c r="K16" s="7"/>
      <c r="L16" s="7"/>
      <c r="M16" s="7"/>
      <c r="N16" s="7"/>
      <c r="O16" s="7"/>
      <c r="P16" s="7"/>
      <c r="Q16" s="7"/>
      <c r="R16" s="7"/>
      <c r="S16" s="7" t="str">
        <f>IFERROR(AVERAGE(C16:R16),"")</f>
        <v/>
      </c>
      <c r="T16" s="7"/>
    </row>
    <row r="17" spans="1:20">
      <c r="A17" s="7" t="s">
        <v>492</v>
      </c>
      <c r="B17" s="7"/>
      <c r="C17" s="7"/>
      <c r="D17" s="7"/>
      <c r="E17" s="7"/>
      <c r="F17" s="7"/>
      <c r="G17" s="7"/>
      <c r="H17" s="7"/>
      <c r="I17" s="7"/>
      <c r="J17" s="7"/>
      <c r="K17" s="7"/>
      <c r="L17" s="7"/>
      <c r="M17" s="7"/>
      <c r="N17" s="7"/>
      <c r="O17" s="7"/>
      <c r="P17" s="7"/>
      <c r="Q17" s="7"/>
      <c r="R17" s="7"/>
      <c r="S17" s="7" t="str">
        <f>IFERROR(AVERAGE(C17:R17),"")</f>
        <v/>
      </c>
      <c r="T17" s="7"/>
    </row>
    <row r="18" spans="1:20">
      <c r="A18" s="7" t="s">
        <v>493</v>
      </c>
      <c r="B18" s="7"/>
      <c r="C18" s="7"/>
      <c r="D18" s="7"/>
      <c r="E18" s="7"/>
      <c r="F18" s="7"/>
      <c r="G18" s="7"/>
      <c r="H18" s="7"/>
      <c r="I18" s="7"/>
      <c r="J18" s="7"/>
      <c r="K18" s="7"/>
      <c r="L18" s="7"/>
      <c r="M18" s="7"/>
      <c r="N18" s="7"/>
      <c r="O18" s="7"/>
      <c r="P18" s="7"/>
      <c r="Q18" s="7"/>
      <c r="R18" s="7"/>
      <c r="S18" s="7" t="str">
        <f>IFERROR(AVERAGE(C18:R18),"")</f>
        <v/>
      </c>
      <c r="T18" s="7"/>
    </row>
    <row r="19" spans="1:20">
      <c r="A19" s="7" t="s">
        <v>494</v>
      </c>
      <c r="B19" s="7"/>
      <c r="C19" s="7"/>
      <c r="D19" s="7"/>
      <c r="E19" s="7"/>
      <c r="F19" s="7"/>
      <c r="G19" s="7"/>
      <c r="H19" s="7"/>
      <c r="I19" s="7"/>
      <c r="J19" s="7"/>
      <c r="K19" s="7"/>
      <c r="L19" s="7"/>
      <c r="M19" s="7"/>
      <c r="N19" s="7"/>
      <c r="O19" s="7"/>
      <c r="P19" s="7"/>
      <c r="Q19" s="7"/>
      <c r="R19" s="7"/>
      <c r="S19" s="7" t="str">
        <f>IFERROR(AVERAGE(C19:R19),"")</f>
        <v/>
      </c>
      <c r="T19" s="7"/>
    </row>
    <row r="20" spans="1:20">
      <c r="A20" s="7" t="s">
        <v>495</v>
      </c>
      <c r="B20" s="7"/>
      <c r="C20" s="7"/>
      <c r="D20" s="7"/>
      <c r="E20" s="7"/>
      <c r="F20" s="7"/>
      <c r="G20" s="7"/>
      <c r="H20" s="7"/>
      <c r="I20" s="7"/>
      <c r="J20" s="7"/>
      <c r="K20" s="7"/>
      <c r="L20" s="7"/>
      <c r="M20" s="7"/>
      <c r="N20" s="7"/>
      <c r="O20" s="7"/>
      <c r="P20" s="7"/>
      <c r="Q20" s="7"/>
      <c r="R20" s="7"/>
      <c r="S20" s="7" t="str">
        <f>IFERROR(AVERAGE(C20:R20),"")</f>
        <v/>
      </c>
      <c r="T20" s="7"/>
    </row>
    <row r="21" spans="1:20">
      <c r="A21" s="7" t="s">
        <v>496</v>
      </c>
      <c r="B21" s="7"/>
      <c r="C21" s="7"/>
      <c r="D21" s="7"/>
      <c r="E21" s="7"/>
      <c r="F21" s="7"/>
      <c r="G21" s="7"/>
      <c r="H21" s="7"/>
      <c r="I21" s="7"/>
      <c r="J21" s="7"/>
      <c r="K21" s="7"/>
      <c r="L21" s="7"/>
      <c r="M21" s="7"/>
      <c r="N21" s="7"/>
      <c r="O21" s="7"/>
      <c r="P21" s="7"/>
      <c r="Q21" s="7"/>
      <c r="R21" s="7"/>
      <c r="S21" s="7" t="str">
        <f>IFERROR(AVERAGE(C21:R21),"")</f>
        <v/>
      </c>
      <c r="T21" s="7"/>
    </row>
    <row r="22" spans="1:20">
      <c r="A22" s="7" t="s">
        <v>497</v>
      </c>
      <c r="B22" s="7"/>
      <c r="C22" s="7"/>
      <c r="D22" s="7"/>
      <c r="E22" s="7"/>
      <c r="F22" s="7"/>
      <c r="G22" s="7"/>
      <c r="H22" s="7"/>
      <c r="I22" s="7"/>
      <c r="J22" s="7"/>
      <c r="K22" s="7"/>
      <c r="L22" s="7"/>
      <c r="M22" s="7"/>
      <c r="N22" s="7"/>
      <c r="O22" s="7"/>
      <c r="P22" s="7"/>
      <c r="Q22" s="7"/>
      <c r="R22" s="7"/>
      <c r="S22" s="7" t="str">
        <f>IFERROR(AVERAGE(C22:R22),"")</f>
        <v/>
      </c>
      <c r="T22" s="7"/>
    </row>
    <row r="23" spans="1:20">
      <c r="A23" s="7" t="s">
        <v>498</v>
      </c>
      <c r="B23" s="7"/>
      <c r="C23" s="7"/>
      <c r="D23" s="7"/>
      <c r="E23" s="7"/>
      <c r="F23" s="7"/>
      <c r="G23" s="7"/>
      <c r="H23" s="7"/>
      <c r="I23" s="7"/>
      <c r="J23" s="7"/>
      <c r="K23" s="7"/>
      <c r="L23" s="7"/>
      <c r="M23" s="7"/>
      <c r="N23" s="7"/>
      <c r="O23" s="7"/>
      <c r="P23" s="7"/>
      <c r="Q23" s="7"/>
      <c r="R23" s="7"/>
      <c r="S23" s="7" t="str">
        <f>IFERROR(AVERAGE(C23:R23),"")</f>
        <v/>
      </c>
      <c r="T23" s="7"/>
    </row>
    <row r="24" spans="1:20">
      <c r="A24" s="7" t="s">
        <v>499</v>
      </c>
      <c r="B24" s="7"/>
      <c r="C24" s="7"/>
      <c r="D24" s="7"/>
      <c r="E24" s="7"/>
      <c r="F24" s="7"/>
      <c r="G24" s="7"/>
      <c r="H24" s="7"/>
      <c r="I24" s="7"/>
      <c r="J24" s="7"/>
      <c r="K24" s="7"/>
      <c r="L24" s="7"/>
      <c r="M24" s="7"/>
      <c r="N24" s="7"/>
      <c r="O24" s="7"/>
      <c r="P24" s="7"/>
      <c r="Q24" s="7"/>
      <c r="R24" s="7"/>
      <c r="S24" s="7" t="str">
        <f>IFERROR(AVERAGE(C24:R24),"")</f>
        <v/>
      </c>
      <c r="T24" s="7"/>
    </row>
    <row r="25" spans="1:20">
      <c r="A25" s="7" t="s">
        <v>500</v>
      </c>
      <c r="B25" s="7"/>
      <c r="C25" s="7"/>
      <c r="D25" s="7"/>
      <c r="E25" s="7"/>
      <c r="F25" s="7"/>
      <c r="G25" s="7"/>
      <c r="H25" s="7"/>
      <c r="I25" s="7"/>
      <c r="J25" s="7"/>
      <c r="K25" s="7"/>
      <c r="L25" s="7"/>
      <c r="M25" s="7"/>
      <c r="N25" s="7"/>
      <c r="O25" s="7"/>
      <c r="P25" s="7"/>
      <c r="Q25" s="7"/>
      <c r="R25" s="7"/>
      <c r="S25" s="7" t="str">
        <f>IFERROR(AVERAGE(C25:R25),"")</f>
        <v/>
      </c>
      <c r="T25" s="7"/>
    </row>
    <row r="26" spans="1:20">
      <c r="A26" s="7" t="s">
        <v>501</v>
      </c>
      <c r="B26" s="7"/>
      <c r="C26" s="7"/>
      <c r="D26" s="7"/>
      <c r="E26" s="7"/>
      <c r="F26" s="7"/>
      <c r="G26" s="7"/>
      <c r="H26" s="7"/>
      <c r="I26" s="7"/>
      <c r="J26" s="7"/>
      <c r="K26" s="7"/>
      <c r="L26" s="7"/>
      <c r="M26" s="7"/>
      <c r="N26" s="7"/>
      <c r="O26" s="7"/>
      <c r="P26" s="7"/>
      <c r="Q26" s="7"/>
      <c r="R26" s="7"/>
      <c r="S26" s="7" t="str">
        <f>IFERROR(AVERAGE(C26:R26),"")</f>
        <v/>
      </c>
      <c r="T26" s="7"/>
    </row>
    <row r="27" spans="1:20">
      <c r="A27" s="7" t="s">
        <v>502</v>
      </c>
      <c r="B27" s="7"/>
      <c r="C27" s="7"/>
      <c r="D27" s="7"/>
      <c r="E27" s="7"/>
      <c r="F27" s="7"/>
      <c r="G27" s="7"/>
      <c r="H27" s="7"/>
      <c r="I27" s="7"/>
      <c r="J27" s="7"/>
      <c r="K27" s="7"/>
      <c r="L27" s="7"/>
      <c r="M27" s="7"/>
      <c r="N27" s="7"/>
      <c r="O27" s="7"/>
      <c r="P27" s="7"/>
      <c r="Q27" s="7"/>
      <c r="R27" s="7"/>
      <c r="S27" s="7" t="str">
        <f>IFERROR(AVERAGE(C27:R27),"")</f>
        <v/>
      </c>
      <c r="T27" s="7"/>
    </row>
    <row r="28" spans="1:20">
      <c r="A28" s="7" t="s">
        <v>503</v>
      </c>
      <c r="B28" s="7"/>
      <c r="C28" s="7"/>
      <c r="D28" s="7"/>
      <c r="E28" s="7"/>
      <c r="F28" s="7"/>
      <c r="G28" s="7"/>
      <c r="H28" s="7"/>
      <c r="I28" s="7"/>
      <c r="J28" s="7"/>
      <c r="K28" s="7"/>
      <c r="L28" s="7"/>
      <c r="M28" s="7"/>
      <c r="N28" s="7"/>
      <c r="O28" s="7"/>
      <c r="P28" s="7"/>
      <c r="Q28" s="7"/>
      <c r="R28" s="7"/>
      <c r="S28" s="7" t="str">
        <f>IFERROR(AVERAGE(C28:R28),"")</f>
        <v/>
      </c>
      <c r="T28" s="7"/>
    </row>
    <row r="29" spans="1:20">
      <c r="A29" s="7" t="s">
        <v>504</v>
      </c>
      <c r="B29" s="7"/>
      <c r="C29" s="7"/>
      <c r="D29" s="7"/>
      <c r="E29" s="7"/>
      <c r="F29" s="7"/>
      <c r="G29" s="7"/>
      <c r="H29" s="7"/>
      <c r="I29" s="7"/>
      <c r="J29" s="7"/>
      <c r="K29" s="7"/>
      <c r="L29" s="7"/>
      <c r="M29" s="7"/>
      <c r="N29" s="7"/>
      <c r="O29" s="7"/>
      <c r="P29" s="7"/>
      <c r="Q29" s="7"/>
      <c r="R29" s="7"/>
      <c r="S29" s="7" t="str">
        <f>IFERROR(AVERAGE(C29:R29),"")</f>
        <v/>
      </c>
      <c r="T29" s="7"/>
    </row>
    <row r="30" spans="1:20">
      <c r="A30" s="7" t="s">
        <v>505</v>
      </c>
      <c r="B30" s="7"/>
      <c r="C30" s="7"/>
      <c r="D30" s="7"/>
      <c r="E30" s="7"/>
      <c r="F30" s="7"/>
      <c r="G30" s="7"/>
      <c r="H30" s="7"/>
      <c r="I30" s="7"/>
      <c r="J30" s="7"/>
      <c r="K30" s="7"/>
      <c r="L30" s="7"/>
      <c r="M30" s="7"/>
      <c r="N30" s="7"/>
      <c r="O30" s="7"/>
      <c r="P30" s="7"/>
      <c r="Q30" s="7"/>
      <c r="R30" s="7"/>
      <c r="S30" s="7" t="str">
        <f>IFERROR(AVERAGE(C30:R30),"")</f>
        <v/>
      </c>
      <c r="T30" s="7"/>
    </row>
    <row r="31" spans="1:20">
      <c r="A31" s="7" t="s">
        <v>506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96</v>
      </c>
      <c r="I3" s="7" t="s">
        <v>103</v>
      </c>
      <c r="J3" s="7" t="s">
        <v>104</v>
      </c>
      <c r="K3" s="9">
        <v>6.25</v>
      </c>
    </row>
    <row r="4" spans="1:11">
      <c r="A4" s="7" t="s">
        <v>43</v>
      </c>
      <c r="B4" s="7">
        <v>1.3</v>
      </c>
      <c r="C4" s="7" t="s">
        <v>44</v>
      </c>
      <c r="D4" s="7" t="s">
        <v>105</v>
      </c>
      <c r="E4" s="7" t="s">
        <v>106</v>
      </c>
      <c r="F4" s="7" t="s">
        <v>50</v>
      </c>
      <c r="G4" s="7" t="s">
        <v>107</v>
      </c>
      <c r="H4" s="7" t="s">
        <v>96</v>
      </c>
      <c r="I4" s="7" t="s">
        <v>108</v>
      </c>
      <c r="J4" s="7"/>
      <c r="K4" s="9">
        <v>6.25</v>
      </c>
    </row>
    <row r="5" spans="1:11">
      <c r="A5" s="7" t="s">
        <v>43</v>
      </c>
      <c r="B5" s="7">
        <v>2.1</v>
      </c>
      <c r="C5" s="7" t="s">
        <v>51</v>
      </c>
      <c r="D5" s="7" t="s">
        <v>109</v>
      </c>
      <c r="E5" s="7" t="s">
        <v>110</v>
      </c>
      <c r="F5" s="7" t="s">
        <v>57</v>
      </c>
      <c r="G5" s="7" t="s">
        <v>111</v>
      </c>
      <c r="H5" s="7" t="s">
        <v>112</v>
      </c>
      <c r="I5" s="7" t="s">
        <v>113</v>
      </c>
      <c r="J5" s="7" t="s">
        <v>114</v>
      </c>
      <c r="K5" s="9">
        <v>6.25</v>
      </c>
    </row>
    <row r="6" spans="1:11">
      <c r="A6" s="7" t="s">
        <v>43</v>
      </c>
      <c r="B6" s="7">
        <v>2.2</v>
      </c>
      <c r="C6" s="7" t="s">
        <v>51</v>
      </c>
      <c r="D6" s="7" t="s">
        <v>115</v>
      </c>
      <c r="E6" s="7" t="s">
        <v>116</v>
      </c>
      <c r="F6" s="7" t="s">
        <v>57</v>
      </c>
      <c r="G6" s="7" t="s">
        <v>117</v>
      </c>
      <c r="H6" s="7" t="s">
        <v>118</v>
      </c>
      <c r="I6" s="7" t="s">
        <v>119</v>
      </c>
      <c r="J6" s="7" t="s">
        <v>120</v>
      </c>
      <c r="K6" s="9">
        <v>6.25</v>
      </c>
    </row>
    <row r="7" spans="1:11">
      <c r="A7" s="7" t="s">
        <v>43</v>
      </c>
      <c r="B7" s="7">
        <v>2.3</v>
      </c>
      <c r="C7" s="7" t="s">
        <v>51</v>
      </c>
      <c r="D7" s="7" t="s">
        <v>121</v>
      </c>
      <c r="E7" s="7" t="s">
        <v>122</v>
      </c>
      <c r="F7" s="7" t="s">
        <v>57</v>
      </c>
      <c r="G7" s="7" t="s">
        <v>123</v>
      </c>
      <c r="H7" s="7" t="s">
        <v>118</v>
      </c>
      <c r="I7" s="7" t="s">
        <v>124</v>
      </c>
      <c r="J7" s="7" t="s">
        <v>125</v>
      </c>
      <c r="K7" s="9">
        <v>6.25</v>
      </c>
    </row>
    <row r="8" spans="1:11">
      <c r="A8" s="7" t="s">
        <v>43</v>
      </c>
      <c r="B8" s="7">
        <v>3.1</v>
      </c>
      <c r="C8" s="7" t="s">
        <v>58</v>
      </c>
      <c r="D8" s="7" t="s">
        <v>126</v>
      </c>
      <c r="E8" s="7" t="s">
        <v>127</v>
      </c>
      <c r="F8" s="7" t="s">
        <v>64</v>
      </c>
      <c r="G8" s="7" t="s">
        <v>128</v>
      </c>
      <c r="H8" s="7" t="s">
        <v>118</v>
      </c>
      <c r="I8" s="7" t="s">
        <v>129</v>
      </c>
      <c r="J8" s="7" t="s">
        <v>130</v>
      </c>
      <c r="K8" s="9">
        <v>6.25</v>
      </c>
    </row>
    <row r="9" spans="1:11">
      <c r="A9" s="7" t="s">
        <v>43</v>
      </c>
      <c r="B9" s="7">
        <v>3.2</v>
      </c>
      <c r="C9" s="7" t="s">
        <v>58</v>
      </c>
      <c r="D9" s="7" t="s">
        <v>131</v>
      </c>
      <c r="E9" s="7" t="s">
        <v>132</v>
      </c>
      <c r="F9" s="7" t="s">
        <v>101</v>
      </c>
      <c r="G9" s="7" t="s">
        <v>133</v>
      </c>
      <c r="H9" s="7" t="s">
        <v>118</v>
      </c>
      <c r="I9" s="7" t="s">
        <v>134</v>
      </c>
      <c r="J9" s="7" t="s">
        <v>135</v>
      </c>
      <c r="K9" s="9">
        <v>6.25</v>
      </c>
    </row>
    <row r="10" spans="1:11">
      <c r="A10" s="7" t="s">
        <v>43</v>
      </c>
      <c r="B10" s="7">
        <v>4.1</v>
      </c>
      <c r="C10" s="7" t="s">
        <v>65</v>
      </c>
      <c r="D10" s="7" t="s">
        <v>136</v>
      </c>
      <c r="E10" s="7" t="s">
        <v>137</v>
      </c>
      <c r="F10" s="7" t="s">
        <v>138</v>
      </c>
      <c r="G10" s="7" t="s">
        <v>139</v>
      </c>
      <c r="H10" s="7" t="s">
        <v>118</v>
      </c>
      <c r="I10" s="7" t="s">
        <v>140</v>
      </c>
      <c r="J10" s="7" t="s">
        <v>141</v>
      </c>
      <c r="K10" s="9">
        <v>6.25</v>
      </c>
    </row>
    <row r="11" spans="1:11">
      <c r="A11" s="7" t="s">
        <v>43</v>
      </c>
      <c r="B11" s="7">
        <v>4.2</v>
      </c>
      <c r="C11" s="7" t="s">
        <v>65</v>
      </c>
      <c r="D11" s="7" t="s">
        <v>142</v>
      </c>
      <c r="E11" s="7" t="s">
        <v>143</v>
      </c>
      <c r="F11" s="7" t="s">
        <v>144</v>
      </c>
      <c r="G11" s="7" t="s">
        <v>145</v>
      </c>
      <c r="H11" s="7" t="s">
        <v>118</v>
      </c>
      <c r="I11" s="7" t="s">
        <v>146</v>
      </c>
      <c r="J11" s="7" t="s">
        <v>147</v>
      </c>
      <c r="K11" s="9">
        <v>6.25</v>
      </c>
    </row>
    <row r="12" spans="1:11">
      <c r="A12" s="7" t="s">
        <v>43</v>
      </c>
      <c r="B12" s="7">
        <v>5.1</v>
      </c>
      <c r="C12" s="7" t="s">
        <v>72</v>
      </c>
      <c r="D12" s="7" t="s">
        <v>148</v>
      </c>
      <c r="E12" s="7" t="s">
        <v>149</v>
      </c>
      <c r="F12" s="7" t="s">
        <v>150</v>
      </c>
      <c r="G12" s="7" t="s">
        <v>151</v>
      </c>
      <c r="H12" s="7" t="s">
        <v>152</v>
      </c>
      <c r="I12" s="7" t="s">
        <v>153</v>
      </c>
      <c r="J12" s="7"/>
      <c r="K12" s="9">
        <v>6.25</v>
      </c>
    </row>
    <row r="13" spans="1:11">
      <c r="A13" s="7" t="s">
        <v>43</v>
      </c>
      <c r="B13" s="7">
        <v>5.2</v>
      </c>
      <c r="C13" s="7" t="s">
        <v>72</v>
      </c>
      <c r="D13" s="7" t="s">
        <v>154</v>
      </c>
      <c r="E13" s="7" t="s">
        <v>155</v>
      </c>
      <c r="F13" s="7" t="s">
        <v>101</v>
      </c>
      <c r="G13" s="7" t="s">
        <v>156</v>
      </c>
      <c r="H13" s="7" t="s">
        <v>157</v>
      </c>
      <c r="I13" s="7" t="s">
        <v>158</v>
      </c>
      <c r="J13" s="7" t="s">
        <v>159</v>
      </c>
      <c r="K13" s="9">
        <v>6.25</v>
      </c>
    </row>
    <row r="14" spans="1:11">
      <c r="A14" s="7" t="s">
        <v>43</v>
      </c>
      <c r="B14" s="7">
        <v>5.3</v>
      </c>
      <c r="C14" s="7" t="s">
        <v>72</v>
      </c>
      <c r="D14" s="7" t="s">
        <v>160</v>
      </c>
      <c r="E14" s="7" t="s">
        <v>161</v>
      </c>
      <c r="F14" s="7" t="s">
        <v>162</v>
      </c>
      <c r="G14" s="7" t="s">
        <v>163</v>
      </c>
      <c r="H14" s="7" t="s">
        <v>157</v>
      </c>
      <c r="I14" s="7" t="s">
        <v>164</v>
      </c>
      <c r="J14" s="7" t="s">
        <v>165</v>
      </c>
      <c r="K14" s="9">
        <v>6.25</v>
      </c>
    </row>
    <row r="15" spans="1:11">
      <c r="A15" s="7" t="s">
        <v>43</v>
      </c>
      <c r="B15" s="7">
        <v>6.1</v>
      </c>
      <c r="C15" s="7" t="s">
        <v>79</v>
      </c>
      <c r="D15" s="7" t="s">
        <v>166</v>
      </c>
      <c r="E15" s="7" t="s">
        <v>167</v>
      </c>
      <c r="F15" s="7" t="s">
        <v>71</v>
      </c>
      <c r="G15" s="7" t="s">
        <v>168</v>
      </c>
      <c r="H15" s="7" t="s">
        <v>118</v>
      </c>
      <c r="I15" s="7" t="s">
        <v>169</v>
      </c>
      <c r="J15" s="7" t="s">
        <v>170</v>
      </c>
      <c r="K15" s="9">
        <v>6.25</v>
      </c>
    </row>
    <row r="16" spans="1:11">
      <c r="A16" s="7" t="s">
        <v>43</v>
      </c>
      <c r="B16" s="7">
        <v>6.2</v>
      </c>
      <c r="C16" s="7" t="s">
        <v>79</v>
      </c>
      <c r="D16" s="7" t="s">
        <v>171</v>
      </c>
      <c r="E16" s="7" t="s">
        <v>172</v>
      </c>
      <c r="F16" s="7" t="s">
        <v>173</v>
      </c>
      <c r="G16" s="7" t="s">
        <v>174</v>
      </c>
      <c r="H16" s="7" t="s">
        <v>112</v>
      </c>
      <c r="I16" s="7" t="s">
        <v>175</v>
      </c>
      <c r="J16" s="7" t="s">
        <v>176</v>
      </c>
      <c r="K16" s="9">
        <v>6.25</v>
      </c>
    </row>
    <row r="17" spans="1:11">
      <c r="A17" s="7" t="s">
        <v>43</v>
      </c>
      <c r="B17" s="7">
        <v>6.3</v>
      </c>
      <c r="C17" s="7" t="s">
        <v>79</v>
      </c>
      <c r="D17" s="7" t="s">
        <v>177</v>
      </c>
      <c r="E17" s="7" t="s">
        <v>178</v>
      </c>
      <c r="F17" s="7" t="s">
        <v>101</v>
      </c>
      <c r="G17" s="7" t="s">
        <v>179</v>
      </c>
      <c r="H17" s="7" t="s">
        <v>112</v>
      </c>
      <c r="I17" s="7" t="s">
        <v>180</v>
      </c>
      <c r="J17" s="7" t="s">
        <v>181</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182</v>
      </c>
      <c r="C1" s="8" t="s">
        <v>183</v>
      </c>
      <c r="D1" s="8" t="s">
        <v>184</v>
      </c>
      <c r="E1" s="8" t="s">
        <v>38</v>
      </c>
      <c r="F1" s="8" t="s">
        <v>185</v>
      </c>
      <c r="G1" s="8" t="s">
        <v>186</v>
      </c>
      <c r="H1" s="8" t="s">
        <v>187</v>
      </c>
      <c r="I1" s="8" t="s">
        <v>188</v>
      </c>
    </row>
    <row r="2" spans="1:9">
      <c r="A2" s="7" t="s">
        <v>43</v>
      </c>
      <c r="B2" s="7" t="s">
        <v>189</v>
      </c>
      <c r="C2" s="7">
        <v>1</v>
      </c>
      <c r="D2" s="7" t="s">
        <v>190</v>
      </c>
      <c r="E2" s="7"/>
      <c r="F2" s="7"/>
      <c r="G2" s="7"/>
      <c r="H2" s="7"/>
      <c r="I2" s="7"/>
    </row>
    <row r="3" spans="1:9">
      <c r="A3" s="7" t="s">
        <v>43</v>
      </c>
      <c r="B3" s="7" t="s">
        <v>189</v>
      </c>
      <c r="C3" s="7">
        <v>2</v>
      </c>
      <c r="D3" s="7" t="s">
        <v>191</v>
      </c>
      <c r="E3" s="7"/>
      <c r="F3" s="7"/>
      <c r="G3" s="7"/>
      <c r="H3" s="7"/>
      <c r="I3" s="7"/>
    </row>
    <row r="4" spans="1:9">
      <c r="A4" s="7" t="s">
        <v>43</v>
      </c>
      <c r="B4" s="7" t="s">
        <v>189</v>
      </c>
      <c r="C4" s="7">
        <v>3</v>
      </c>
      <c r="D4" s="7" t="s">
        <v>192</v>
      </c>
      <c r="E4" s="7"/>
      <c r="F4" s="7"/>
      <c r="G4" s="7"/>
      <c r="H4" s="7"/>
      <c r="I4" s="7"/>
    </row>
    <row r="5" spans="1:9">
      <c r="A5" s="7" t="s">
        <v>43</v>
      </c>
      <c r="B5" s="7" t="s">
        <v>189</v>
      </c>
      <c r="C5" s="7">
        <v>4</v>
      </c>
      <c r="D5" s="7" t="s">
        <v>193</v>
      </c>
      <c r="E5" s="7"/>
      <c r="F5" s="7"/>
      <c r="G5" s="7"/>
      <c r="H5" s="7"/>
      <c r="I5" s="7"/>
    </row>
    <row r="6" spans="1:9">
      <c r="A6" s="7" t="s">
        <v>43</v>
      </c>
      <c r="B6" s="7" t="s">
        <v>189</v>
      </c>
      <c r="C6" s="7">
        <v>5</v>
      </c>
      <c r="D6" s="7" t="s">
        <v>194</v>
      </c>
      <c r="E6" s="7"/>
      <c r="F6" s="7"/>
      <c r="G6" s="7"/>
      <c r="H6" s="7"/>
      <c r="I6" s="7"/>
    </row>
    <row r="7" spans="1:9">
      <c r="A7" s="7" t="s">
        <v>43</v>
      </c>
      <c r="B7" s="7" t="s">
        <v>189</v>
      </c>
      <c r="C7" s="7">
        <v>6</v>
      </c>
      <c r="D7" s="7" t="s">
        <v>195</v>
      </c>
      <c r="E7" s="7"/>
      <c r="F7" s="7"/>
      <c r="G7" s="7"/>
      <c r="H7" s="7"/>
      <c r="I7" s="7"/>
    </row>
    <row r="8" spans="1:9">
      <c r="A8" s="7" t="s">
        <v>43</v>
      </c>
      <c r="B8" s="7" t="s">
        <v>189</v>
      </c>
      <c r="C8" s="7">
        <v>7</v>
      </c>
      <c r="D8" s="7" t="s">
        <v>196</v>
      </c>
      <c r="E8" s="7"/>
      <c r="F8" s="7"/>
      <c r="G8" s="7"/>
      <c r="H8" s="7"/>
      <c r="I8" s="7"/>
    </row>
    <row r="9" spans="1:9">
      <c r="A9" s="7" t="s">
        <v>43</v>
      </c>
      <c r="B9" s="7" t="s">
        <v>189</v>
      </c>
      <c r="C9" s="7">
        <v>8</v>
      </c>
      <c r="D9" s="7" t="s">
        <v>197</v>
      </c>
      <c r="E9" s="7"/>
      <c r="F9" s="7"/>
      <c r="G9" s="7"/>
      <c r="H9" s="7"/>
      <c r="I9" s="7"/>
    </row>
    <row r="10" spans="1:9">
      <c r="A10" s="7" t="s">
        <v>43</v>
      </c>
      <c r="B10" s="7" t="s">
        <v>189</v>
      </c>
      <c r="C10" s="7">
        <v>9</v>
      </c>
      <c r="D10" s="7" t="s">
        <v>198</v>
      </c>
      <c r="E10" s="7"/>
      <c r="F10" s="7"/>
      <c r="G10" s="7"/>
      <c r="H10" s="7"/>
      <c r="I10" s="7"/>
    </row>
    <row r="11" spans="1:9">
      <c r="A11" s="7" t="s">
        <v>43</v>
      </c>
      <c r="B11" s="7" t="s">
        <v>189</v>
      </c>
      <c r="C11" s="7">
        <v>10</v>
      </c>
      <c r="D11" s="7" t="s">
        <v>199</v>
      </c>
      <c r="E11" s="7"/>
      <c r="F11" s="7"/>
      <c r="G11" s="7"/>
      <c r="H11" s="7"/>
      <c r="I11" s="7"/>
    </row>
    <row r="12" spans="1:9">
      <c r="A12" s="7" t="s">
        <v>43</v>
      </c>
      <c r="B12" s="7" t="s">
        <v>189</v>
      </c>
      <c r="C12" s="7">
        <v>11</v>
      </c>
      <c r="D12" s="7" t="s">
        <v>200</v>
      </c>
      <c r="E12" s="7"/>
      <c r="F12" s="7"/>
      <c r="G12" s="7"/>
      <c r="H12" s="7"/>
      <c r="I12" s="7"/>
    </row>
    <row r="13" spans="1:9">
      <c r="A13" s="7" t="s">
        <v>43</v>
      </c>
      <c r="B13" s="7" t="s">
        <v>189</v>
      </c>
      <c r="C13" s="7">
        <v>12</v>
      </c>
      <c r="D13" s="7" t="s">
        <v>201</v>
      </c>
      <c r="E13" s="7"/>
      <c r="F13" s="7"/>
      <c r="G13" s="7"/>
      <c r="H13" s="7"/>
      <c r="I13" s="7"/>
    </row>
    <row r="14" spans="1:9">
      <c r="A14" s="7" t="s">
        <v>43</v>
      </c>
      <c r="B14" s="7" t="s">
        <v>189</v>
      </c>
      <c r="C14" s="7">
        <v>13</v>
      </c>
      <c r="D14" s="7" t="s">
        <v>202</v>
      </c>
      <c r="E14" s="7"/>
      <c r="F14" s="7"/>
      <c r="G14" s="7"/>
      <c r="H14" s="7"/>
      <c r="I14" s="7"/>
    </row>
    <row r="15" spans="1:9">
      <c r="A15" s="7" t="s">
        <v>43</v>
      </c>
      <c r="B15" s="7" t="s">
        <v>189</v>
      </c>
      <c r="C15" s="7">
        <v>14</v>
      </c>
      <c r="D15" s="7" t="s">
        <v>203</v>
      </c>
      <c r="E15" s="7"/>
      <c r="F15" s="7"/>
      <c r="G15" s="7"/>
      <c r="H15" s="7"/>
      <c r="I15" s="7"/>
    </row>
    <row r="16" spans="1:9">
      <c r="A16" s="7" t="s">
        <v>43</v>
      </c>
      <c r="B16" s="7" t="s">
        <v>189</v>
      </c>
      <c r="C16" s="7">
        <v>1</v>
      </c>
      <c r="D16" s="7" t="s">
        <v>204</v>
      </c>
      <c r="E16" s="7"/>
      <c r="F16" s="7"/>
      <c r="G16" s="7"/>
      <c r="H16" s="7"/>
      <c r="I16" s="7"/>
    </row>
    <row r="17" spans="1:9">
      <c r="A17" s="7" t="s">
        <v>43</v>
      </c>
      <c r="B17" s="7" t="s">
        <v>189</v>
      </c>
      <c r="C17" s="7">
        <v>2</v>
      </c>
      <c r="D17" s="7" t="s">
        <v>205</v>
      </c>
      <c r="E17" s="7"/>
      <c r="F17" s="7"/>
      <c r="G17" s="7"/>
      <c r="H17" s="7"/>
      <c r="I17" s="7"/>
    </row>
    <row r="18" spans="1:9">
      <c r="A18" s="7" t="s">
        <v>43</v>
      </c>
      <c r="B18" s="7" t="s">
        <v>189</v>
      </c>
      <c r="C18" s="7">
        <v>3</v>
      </c>
      <c r="D18" s="7" t="s">
        <v>206</v>
      </c>
      <c r="E18" s="7"/>
      <c r="F18" s="7"/>
      <c r="G18" s="7"/>
      <c r="H18" s="7"/>
      <c r="I18" s="7"/>
    </row>
    <row r="19" spans="1:9">
      <c r="A19" s="7" t="s">
        <v>43</v>
      </c>
      <c r="B19" s="7" t="s">
        <v>189</v>
      </c>
      <c r="C19" s="7">
        <v>4</v>
      </c>
      <c r="D19" s="7" t="s">
        <v>207</v>
      </c>
      <c r="E19" s="7"/>
      <c r="F19" s="7"/>
      <c r="G19" s="7"/>
      <c r="H19" s="7"/>
      <c r="I19" s="7"/>
    </row>
    <row r="20" spans="1:9">
      <c r="A20" s="7" t="s">
        <v>43</v>
      </c>
      <c r="B20" s="7" t="s">
        <v>189</v>
      </c>
      <c r="C20" s="7">
        <v>5</v>
      </c>
      <c r="D20" s="7" t="s">
        <v>208</v>
      </c>
      <c r="E20" s="7"/>
      <c r="F20" s="7"/>
      <c r="G20" s="7"/>
      <c r="H20" s="7"/>
      <c r="I20" s="7"/>
    </row>
    <row r="21" spans="1:9">
      <c r="A21" s="7" t="s">
        <v>43</v>
      </c>
      <c r="B21" s="7" t="s">
        <v>189</v>
      </c>
      <c r="C21" s="7">
        <v>1</v>
      </c>
      <c r="D21" s="7" t="s">
        <v>209</v>
      </c>
      <c r="E21" s="7"/>
      <c r="F21" s="7"/>
      <c r="G21" s="7"/>
      <c r="H21" s="7"/>
      <c r="I21" s="7"/>
    </row>
    <row r="22" spans="1:9">
      <c r="A22" s="7" t="s">
        <v>43</v>
      </c>
      <c r="B22" s="7" t="s">
        <v>189</v>
      </c>
      <c r="C22" s="7">
        <v>2</v>
      </c>
      <c r="D22" s="7" t="s">
        <v>210</v>
      </c>
      <c r="E22" s="7"/>
      <c r="F22" s="7"/>
      <c r="G22" s="7"/>
      <c r="H22" s="7"/>
      <c r="I22" s="7"/>
    </row>
    <row r="23" spans="1:9">
      <c r="A23" s="7" t="s">
        <v>43</v>
      </c>
      <c r="B23" s="7" t="s">
        <v>189</v>
      </c>
      <c r="C23" s="7">
        <v>3</v>
      </c>
      <c r="D23" s="7" t="s">
        <v>211</v>
      </c>
      <c r="E23" s="7"/>
      <c r="F23" s="7"/>
      <c r="G23" s="7"/>
      <c r="H23" s="7"/>
      <c r="I23" s="7"/>
    </row>
    <row r="24" spans="1:9">
      <c r="A24" s="7" t="s">
        <v>43</v>
      </c>
      <c r="B24" s="7" t="s">
        <v>189</v>
      </c>
      <c r="C24" s="7">
        <v>4</v>
      </c>
      <c r="D24" s="7" t="s">
        <v>212</v>
      </c>
      <c r="E24" s="7"/>
      <c r="F24" s="7"/>
      <c r="G24" s="7"/>
      <c r="H24" s="7"/>
      <c r="I24" s="7"/>
    </row>
    <row r="25" spans="1:9">
      <c r="A25" s="7" t="s">
        <v>43</v>
      </c>
      <c r="B25" s="7" t="s">
        <v>189</v>
      </c>
      <c r="C25" s="7">
        <v>5</v>
      </c>
      <c r="D25" s="7" t="s">
        <v>213</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214</v>
      </c>
      <c r="B1" s="4"/>
      <c r="C1" s="4"/>
      <c r="D1" s="4"/>
      <c r="E1" s="4"/>
      <c r="F1" s="4"/>
      <c r="G1" s="4"/>
    </row>
    <row r="2" spans="1:7">
      <c r="A2" s="8" t="s">
        <v>215</v>
      </c>
      <c r="B2" s="8" t="s">
        <v>216</v>
      </c>
      <c r="C2" s="8" t="s">
        <v>217</v>
      </c>
      <c r="D2" s="8" t="s">
        <v>218</v>
      </c>
      <c r="E2" s="8" t="s">
        <v>219</v>
      </c>
      <c r="F2" s="8" t="s">
        <v>220</v>
      </c>
      <c r="G2" s="8" t="s">
        <v>221</v>
      </c>
    </row>
    <row r="3" spans="1:7">
      <c r="A3" s="7" t="s">
        <v>44</v>
      </c>
      <c r="B3" s="7">
        <v>25</v>
      </c>
      <c r="C3" s="7" t="s">
        <v>112</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112</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58</v>
      </c>
      <c r="B11" s="7">
        <v>20</v>
      </c>
      <c r="C11" s="7" t="s">
        <v>238</v>
      </c>
      <c r="D11" s="7">
        <v>1</v>
      </c>
      <c r="E11" s="7" t="s">
        <v>222</v>
      </c>
      <c r="F11" s="7" t="s">
        <v>223</v>
      </c>
      <c r="G11" s="7" t="s">
        <v>239</v>
      </c>
    </row>
    <row r="12" spans="1:7">
      <c r="A12" s="7"/>
      <c r="B12" s="7"/>
      <c r="C12" s="7"/>
      <c r="D12" s="7">
        <v>2</v>
      </c>
      <c r="E12" s="7" t="s">
        <v>225</v>
      </c>
      <c r="F12" s="7" t="s">
        <v>226</v>
      </c>
      <c r="G12" s="7" t="s">
        <v>240</v>
      </c>
    </row>
    <row r="13" spans="1:7">
      <c r="A13" s="7"/>
      <c r="B13" s="7"/>
      <c r="C13" s="7"/>
      <c r="D13" s="7">
        <v>3</v>
      </c>
      <c r="E13" s="7" t="s">
        <v>228</v>
      </c>
      <c r="F13" s="7" t="s">
        <v>229</v>
      </c>
      <c r="G13" s="7" t="s">
        <v>241</v>
      </c>
    </row>
    <row r="14" spans="1:7">
      <c r="A14" s="7"/>
      <c r="B14" s="7"/>
      <c r="C14" s="7"/>
      <c r="D14" s="7">
        <v>4</v>
      </c>
      <c r="E14" s="7" t="s">
        <v>231</v>
      </c>
      <c r="F14" s="7" t="s">
        <v>232</v>
      </c>
      <c r="G14" s="7" t="s">
        <v>242</v>
      </c>
    </row>
    <row r="15" spans="1:7">
      <c r="A15" s="7" t="s">
        <v>65</v>
      </c>
      <c r="B15" s="7">
        <v>20</v>
      </c>
      <c r="C15" s="7" t="s">
        <v>112</v>
      </c>
      <c r="D15" s="7">
        <v>1</v>
      </c>
      <c r="E15" s="7" t="s">
        <v>222</v>
      </c>
      <c r="F15" s="7" t="s">
        <v>223</v>
      </c>
      <c r="G15" s="7" t="s">
        <v>243</v>
      </c>
    </row>
    <row r="16" spans="1:7">
      <c r="A16" s="7"/>
      <c r="B16" s="7"/>
      <c r="C16" s="7"/>
      <c r="D16" s="7">
        <v>2</v>
      </c>
      <c r="E16" s="7" t="s">
        <v>225</v>
      </c>
      <c r="F16" s="7" t="s">
        <v>226</v>
      </c>
      <c r="G16" s="7" t="s">
        <v>244</v>
      </c>
    </row>
    <row r="17" spans="1:7">
      <c r="A17" s="7"/>
      <c r="B17" s="7"/>
      <c r="C17" s="7"/>
      <c r="D17" s="7">
        <v>3</v>
      </c>
      <c r="E17" s="7" t="s">
        <v>228</v>
      </c>
      <c r="F17" s="7" t="s">
        <v>229</v>
      </c>
      <c r="G17" s="7" t="s">
        <v>245</v>
      </c>
    </row>
    <row r="18" spans="1:7">
      <c r="A18" s="7"/>
      <c r="B18" s="7"/>
      <c r="C18" s="7"/>
      <c r="D18" s="7">
        <v>4</v>
      </c>
      <c r="E18" s="7" t="s">
        <v>231</v>
      </c>
      <c r="F18" s="7" t="s">
        <v>232</v>
      </c>
      <c r="G18" s="7" t="s">
        <v>246</v>
      </c>
    </row>
    <row r="19" spans="1:7">
      <c r="A19" s="7" t="s">
        <v>72</v>
      </c>
      <c r="B19" s="7">
        <v>20</v>
      </c>
      <c r="C19" s="7" t="s">
        <v>152</v>
      </c>
      <c r="D19" s="7">
        <v>1</v>
      </c>
      <c r="E19" s="7" t="s">
        <v>222</v>
      </c>
      <c r="F19" s="7" t="s">
        <v>223</v>
      </c>
      <c r="G19" s="7" t="s">
        <v>247</v>
      </c>
    </row>
    <row r="20" spans="1:7">
      <c r="A20" s="7"/>
      <c r="B20" s="7"/>
      <c r="C20" s="7"/>
      <c r="D20" s="7">
        <v>2</v>
      </c>
      <c r="E20" s="7" t="s">
        <v>225</v>
      </c>
      <c r="F20" s="7" t="s">
        <v>226</v>
      </c>
      <c r="G20" s="7" t="s">
        <v>248</v>
      </c>
    </row>
    <row r="21" spans="1:7">
      <c r="A21" s="7"/>
      <c r="B21" s="7"/>
      <c r="C21" s="7"/>
      <c r="D21" s="7">
        <v>3</v>
      </c>
      <c r="E21" s="7" t="s">
        <v>228</v>
      </c>
      <c r="F21" s="7" t="s">
        <v>229</v>
      </c>
      <c r="G21" s="7" t="s">
        <v>249</v>
      </c>
    </row>
    <row r="22" spans="1:7">
      <c r="A22" s="7"/>
      <c r="B22" s="7"/>
      <c r="C22" s="7"/>
      <c r="D22" s="7">
        <v>4</v>
      </c>
      <c r="E22" s="7" t="s">
        <v>231</v>
      </c>
      <c r="F22" s="7" t="s">
        <v>232</v>
      </c>
      <c r="G22" s="7" t="s">
        <v>250</v>
      </c>
    </row>
    <row r="23" spans="1:7">
      <c r="A23" s="7" t="s">
        <v>79</v>
      </c>
      <c r="B23" s="7">
        <v>15</v>
      </c>
      <c r="C23" s="7" t="s">
        <v>152</v>
      </c>
      <c r="D23" s="7">
        <v>1</v>
      </c>
      <c r="E23" s="7" t="s">
        <v>222</v>
      </c>
      <c r="F23" s="7" t="s">
        <v>223</v>
      </c>
      <c r="G23" s="7" t="s">
        <v>251</v>
      </c>
    </row>
    <row r="24" spans="1:7">
      <c r="A24" s="7"/>
      <c r="B24" s="7"/>
      <c r="C24" s="7"/>
      <c r="D24" s="7">
        <v>2</v>
      </c>
      <c r="E24" s="7" t="s">
        <v>225</v>
      </c>
      <c r="F24" s="7" t="s">
        <v>226</v>
      </c>
      <c r="G24" s="7" t="s">
        <v>252</v>
      </c>
    </row>
    <row r="25" spans="1:7">
      <c r="A25" s="7"/>
      <c r="B25" s="7"/>
      <c r="C25" s="7"/>
      <c r="D25" s="7">
        <v>3</v>
      </c>
      <c r="E25" s="7" t="s">
        <v>228</v>
      </c>
      <c r="F25" s="7" t="s">
        <v>229</v>
      </c>
      <c r="G25" s="7" t="s">
        <v>253</v>
      </c>
    </row>
    <row r="26" spans="1:7">
      <c r="A26" s="7"/>
      <c r="B26" s="7"/>
      <c r="C26" s="7"/>
      <c r="D26" s="7">
        <v>4</v>
      </c>
      <c r="E26" s="7" t="s">
        <v>231</v>
      </c>
      <c r="F26" s="7" t="s">
        <v>232</v>
      </c>
      <c r="G26"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257</v>
      </c>
      <c r="B1" s="4"/>
      <c r="C1" s="4"/>
      <c r="D1" s="4"/>
      <c r="E1" s="4"/>
    </row>
    <row r="2" spans="1:5">
      <c r="A2" s="1" t="s">
        <v>258</v>
      </c>
      <c r="B2" s="1" t="s">
        <v>259</v>
      </c>
      <c r="C2" s="1"/>
      <c r="D2" s="1"/>
      <c r="E2" s="1"/>
    </row>
    <row r="3" spans="1:5">
      <c r="A3" s="10" t="s">
        <v>260</v>
      </c>
      <c r="B3" s="7" t="s">
        <v>261</v>
      </c>
      <c r="C3" s="5"/>
      <c r="D3" s="5"/>
      <c r="E3" s="5"/>
    </row>
    <row r="4" spans="1:5">
      <c r="A4" s="10" t="s">
        <v>262</v>
      </c>
      <c r="B4" s="7" t="s">
        <v>263</v>
      </c>
      <c r="C4" s="5"/>
      <c r="D4" s="5"/>
      <c r="E4" s="5"/>
    </row>
    <row r="5" spans="1:5">
      <c r="A5" s="10" t="s">
        <v>264</v>
      </c>
      <c r="B5" s="7" t="s">
        <v>265</v>
      </c>
      <c r="C5" s="5"/>
      <c r="D5" s="5"/>
      <c r="E5" s="5"/>
    </row>
    <row r="6" spans="1:5">
      <c r="A6" s="10" t="s">
        <v>266</v>
      </c>
      <c r="B6" s="7" t="s">
        <v>267</v>
      </c>
      <c r="C6" s="5"/>
      <c r="D6" s="5"/>
      <c r="E6" s="5"/>
    </row>
    <row r="7" spans="1:5">
      <c r="A7" s="10" t="s">
        <v>268</v>
      </c>
      <c r="B7" s="7" t="s">
        <v>269</v>
      </c>
      <c r="C7" s="5"/>
      <c r="D7" s="5"/>
      <c r="E7" s="5"/>
    </row>
    <row r="8" spans="1:5">
      <c r="A8" s="11" t="s">
        <v>183</v>
      </c>
      <c r="B8" s="11" t="s">
        <v>270</v>
      </c>
      <c r="C8" s="11" t="s">
        <v>271</v>
      </c>
      <c r="D8" s="11" t="s">
        <v>272</v>
      </c>
      <c r="E8" s="11" t="s">
        <v>273</v>
      </c>
    </row>
    <row r="9" spans="1:5">
      <c r="A9" s="7">
        <v>1</v>
      </c>
      <c r="B9" s="7" t="s">
        <v>274</v>
      </c>
      <c r="C9" s="7" t="s">
        <v>275</v>
      </c>
      <c r="D9" s="7" t="s">
        <v>276</v>
      </c>
      <c r="E9" s="7" t="s">
        <v>277</v>
      </c>
    </row>
    <row r="10" spans="1:5">
      <c r="A10" s="7">
        <v>2</v>
      </c>
      <c r="B10" s="7" t="s">
        <v>278</v>
      </c>
      <c r="C10" s="7" t="s">
        <v>279</v>
      </c>
      <c r="D10" s="7" t="s">
        <v>280</v>
      </c>
      <c r="E10" s="7" t="s">
        <v>281</v>
      </c>
    </row>
    <row r="11" spans="1:5">
      <c r="A11" s="7">
        <v>3</v>
      </c>
      <c r="B11" s="7" t="s">
        <v>282</v>
      </c>
      <c r="C11" s="7" t="s">
        <v>279</v>
      </c>
      <c r="D11" s="7" t="s">
        <v>283</v>
      </c>
      <c r="E11" s="7" t="s">
        <v>284</v>
      </c>
    </row>
    <row r="12" spans="1:5">
      <c r="A12" s="7">
        <v>4</v>
      </c>
      <c r="B12" s="7" t="s">
        <v>285</v>
      </c>
      <c r="C12" s="7" t="s">
        <v>279</v>
      </c>
      <c r="D12" s="7" t="s">
        <v>286</v>
      </c>
      <c r="E12" s="7" t="s">
        <v>287</v>
      </c>
    </row>
    <row r="13" spans="1:5">
      <c r="A13" s="7">
        <v>5</v>
      </c>
      <c r="B13" s="7" t="s">
        <v>288</v>
      </c>
      <c r="C13" s="7" t="s">
        <v>275</v>
      </c>
      <c r="D13" s="7" t="s">
        <v>289</v>
      </c>
      <c r="E13" s="7" t="s">
        <v>290</v>
      </c>
    </row>
    <row r="15" spans="1:5">
      <c r="A15" s="1" t="s">
        <v>291</v>
      </c>
      <c r="B15" s="1" t="s">
        <v>292</v>
      </c>
      <c r="C15" s="1"/>
      <c r="D15" s="1"/>
      <c r="E15" s="1"/>
    </row>
    <row r="16" spans="1:5">
      <c r="A16" s="10" t="s">
        <v>260</v>
      </c>
      <c r="B16" s="7" t="s">
        <v>293</v>
      </c>
      <c r="C16" s="5"/>
      <c r="D16" s="5"/>
      <c r="E16" s="5"/>
    </row>
    <row r="17" spans="1:5">
      <c r="A17" s="10" t="s">
        <v>262</v>
      </c>
      <c r="B17" s="7" t="s">
        <v>294</v>
      </c>
      <c r="C17" s="5"/>
      <c r="D17" s="5"/>
      <c r="E17" s="5"/>
    </row>
    <row r="18" spans="1:5">
      <c r="A18" s="10" t="s">
        <v>264</v>
      </c>
      <c r="B18" s="7" t="s">
        <v>295</v>
      </c>
      <c r="C18" s="5"/>
      <c r="D18" s="5"/>
      <c r="E18" s="5"/>
    </row>
    <row r="19" spans="1:5">
      <c r="A19" s="10" t="s">
        <v>266</v>
      </c>
      <c r="B19" s="7" t="s">
        <v>296</v>
      </c>
      <c r="C19" s="5"/>
      <c r="D19" s="5"/>
      <c r="E19" s="5"/>
    </row>
    <row r="20" spans="1:5">
      <c r="A20" s="10" t="s">
        <v>268</v>
      </c>
      <c r="B20" s="7" t="s">
        <v>297</v>
      </c>
      <c r="C20" s="5"/>
      <c r="D20" s="5"/>
      <c r="E20" s="5"/>
    </row>
    <row r="21" spans="1:5">
      <c r="A21" s="11" t="s">
        <v>183</v>
      </c>
      <c r="B21" s="11" t="s">
        <v>270</v>
      </c>
      <c r="C21" s="11" t="s">
        <v>271</v>
      </c>
      <c r="D21" s="11" t="s">
        <v>272</v>
      </c>
      <c r="E21" s="11" t="s">
        <v>273</v>
      </c>
    </row>
    <row r="22" spans="1:5">
      <c r="A22" s="7">
        <v>1</v>
      </c>
      <c r="B22" s="7" t="s">
        <v>274</v>
      </c>
      <c r="C22" s="7" t="s">
        <v>275</v>
      </c>
      <c r="D22" s="7" t="s">
        <v>298</v>
      </c>
      <c r="E22" s="7" t="s">
        <v>299</v>
      </c>
    </row>
    <row r="23" spans="1:5">
      <c r="A23" s="7">
        <v>2</v>
      </c>
      <c r="B23" s="7" t="s">
        <v>278</v>
      </c>
      <c r="C23" s="7" t="s">
        <v>279</v>
      </c>
      <c r="D23" s="7" t="s">
        <v>300</v>
      </c>
      <c r="E23" s="7" t="s">
        <v>301</v>
      </c>
    </row>
    <row r="24" spans="1:5">
      <c r="A24" s="7">
        <v>3</v>
      </c>
      <c r="B24" s="7" t="s">
        <v>282</v>
      </c>
      <c r="C24" s="7" t="s">
        <v>279</v>
      </c>
      <c r="D24" s="7" t="s">
        <v>302</v>
      </c>
      <c r="E24" s="7" t="s">
        <v>303</v>
      </c>
    </row>
    <row r="25" spans="1:5">
      <c r="A25" s="7">
        <v>4</v>
      </c>
      <c r="B25" s="7" t="s">
        <v>285</v>
      </c>
      <c r="C25" s="7" t="s">
        <v>279</v>
      </c>
      <c r="D25" s="7" t="s">
        <v>304</v>
      </c>
      <c r="E25" s="7" t="s">
        <v>305</v>
      </c>
    </row>
    <row r="26" spans="1:5">
      <c r="A26" s="7">
        <v>5</v>
      </c>
      <c r="B26" s="7" t="s">
        <v>288</v>
      </c>
      <c r="C26" s="7" t="s">
        <v>275</v>
      </c>
      <c r="D26" s="7" t="s">
        <v>306</v>
      </c>
      <c r="E26" s="7" t="s">
        <v>307</v>
      </c>
    </row>
    <row r="28" spans="1:5">
      <c r="A28" s="1" t="s">
        <v>308</v>
      </c>
      <c r="B28" s="1" t="s">
        <v>309</v>
      </c>
      <c r="C28" s="1"/>
      <c r="D28" s="1"/>
      <c r="E28" s="1"/>
    </row>
    <row r="29" spans="1:5">
      <c r="A29" s="10" t="s">
        <v>260</v>
      </c>
      <c r="B29" s="7" t="s">
        <v>310</v>
      </c>
      <c r="C29" s="5"/>
      <c r="D29" s="5"/>
      <c r="E29" s="5"/>
    </row>
    <row r="30" spans="1:5">
      <c r="A30" s="10" t="s">
        <v>262</v>
      </c>
      <c r="B30" s="7" t="s">
        <v>311</v>
      </c>
      <c r="C30" s="5"/>
      <c r="D30" s="5"/>
      <c r="E30" s="5"/>
    </row>
    <row r="31" spans="1:5">
      <c r="A31" s="10" t="s">
        <v>264</v>
      </c>
      <c r="B31" s="7" t="s">
        <v>312</v>
      </c>
      <c r="C31" s="5"/>
      <c r="D31" s="5"/>
      <c r="E31" s="5"/>
    </row>
    <row r="32" spans="1:5">
      <c r="A32" s="10" t="s">
        <v>266</v>
      </c>
      <c r="B32" s="7" t="s">
        <v>313</v>
      </c>
      <c r="C32" s="5"/>
      <c r="D32" s="5"/>
      <c r="E32" s="5"/>
    </row>
    <row r="33" spans="1:5">
      <c r="A33" s="10" t="s">
        <v>268</v>
      </c>
      <c r="B33" s="7" t="s">
        <v>314</v>
      </c>
      <c r="C33" s="5"/>
      <c r="D33" s="5"/>
      <c r="E33" s="5"/>
    </row>
    <row r="34" spans="1:5">
      <c r="A34" s="11" t="s">
        <v>183</v>
      </c>
      <c r="B34" s="11" t="s">
        <v>270</v>
      </c>
      <c r="C34" s="11" t="s">
        <v>271</v>
      </c>
      <c r="D34" s="11" t="s">
        <v>272</v>
      </c>
      <c r="E34" s="11" t="s">
        <v>273</v>
      </c>
    </row>
    <row r="35" spans="1:5">
      <c r="A35" s="7">
        <v>1</v>
      </c>
      <c r="B35" s="7" t="s">
        <v>274</v>
      </c>
      <c r="C35" s="7" t="s">
        <v>279</v>
      </c>
      <c r="D35" s="7" t="s">
        <v>315</v>
      </c>
      <c r="E35" s="7" t="s">
        <v>316</v>
      </c>
    </row>
    <row r="36" spans="1:5">
      <c r="A36" s="7">
        <v>2</v>
      </c>
      <c r="B36" s="7" t="s">
        <v>278</v>
      </c>
      <c r="C36" s="7" t="s">
        <v>279</v>
      </c>
      <c r="D36" s="7" t="s">
        <v>317</v>
      </c>
      <c r="E36" s="7" t="s">
        <v>318</v>
      </c>
    </row>
    <row r="37" spans="1:5">
      <c r="A37" s="7">
        <v>3</v>
      </c>
      <c r="B37" s="7" t="s">
        <v>282</v>
      </c>
      <c r="C37" s="7" t="s">
        <v>319</v>
      </c>
      <c r="D37" s="7" t="s">
        <v>320</v>
      </c>
      <c r="E37" s="7" t="s">
        <v>321</v>
      </c>
    </row>
    <row r="38" spans="1:5">
      <c r="A38" s="7">
        <v>4</v>
      </c>
      <c r="B38" s="7" t="s">
        <v>285</v>
      </c>
      <c r="C38" s="7" t="s">
        <v>279</v>
      </c>
      <c r="D38" s="7" t="s">
        <v>322</v>
      </c>
      <c r="E38" s="7" t="s">
        <v>323</v>
      </c>
    </row>
    <row r="39" spans="1:5">
      <c r="A39" s="7">
        <v>5</v>
      </c>
      <c r="B39" s="7" t="s">
        <v>288</v>
      </c>
      <c r="C39" s="7" t="s">
        <v>275</v>
      </c>
      <c r="D39" s="7" t="s">
        <v>324</v>
      </c>
      <c r="E39" s="7" t="s">
        <v>325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326</v>
      </c>
      <c r="B1" s="4"/>
      <c r="C1" s="4"/>
      <c r="D1" s="4"/>
    </row>
    <row r="2" spans="1:4">
      <c r="A2" s="8" t="s">
        <v>215</v>
      </c>
      <c r="B2" s="8" t="s">
        <v>327</v>
      </c>
      <c r="C2" s="8" t="s">
        <v>328</v>
      </c>
      <c r="D2" s="8" t="s">
        <v>329</v>
      </c>
    </row>
    <row r="3" spans="1:4">
      <c r="A3" s="7" t="s">
        <v>330</v>
      </c>
      <c r="B3" s="7" t="s">
        <v>331</v>
      </c>
      <c r="C3" s="7" t="s">
        <v>332</v>
      </c>
      <c r="D3" s="7" t="s">
        <v>333</v>
      </c>
    </row>
    <row r="4" spans="1:4">
      <c r="A4" s="7" t="s">
        <v>330</v>
      </c>
      <c r="B4" s="7" t="s">
        <v>334</v>
      </c>
      <c r="C4" s="7" t="s">
        <v>335</v>
      </c>
      <c r="D4" s="7" t="s">
        <v>336</v>
      </c>
    </row>
    <row r="5" spans="1:4">
      <c r="A5" s="7" t="s">
        <v>330</v>
      </c>
      <c r="B5" s="7" t="s">
        <v>337</v>
      </c>
      <c r="C5" s="7" t="s">
        <v>338</v>
      </c>
      <c r="D5" s="7" t="s">
        <v>339</v>
      </c>
    </row>
    <row r="6" spans="1:4">
      <c r="A6" s="7" t="s">
        <v>340</v>
      </c>
      <c r="B6" s="7" t="s">
        <v>331</v>
      </c>
      <c r="C6" s="7" t="s">
        <v>341</v>
      </c>
      <c r="D6" s="7" t="s">
        <v>342</v>
      </c>
    </row>
    <row r="7" spans="1:4">
      <c r="A7" s="7" t="s">
        <v>340</v>
      </c>
      <c r="B7" s="7" t="s">
        <v>334</v>
      </c>
      <c r="C7" s="7" t="s">
        <v>343</v>
      </c>
      <c r="D7" s="7" t="s">
        <v>344</v>
      </c>
    </row>
    <row r="8" spans="1:4">
      <c r="A8" s="7" t="s">
        <v>340</v>
      </c>
      <c r="B8" s="7" t="s">
        <v>337</v>
      </c>
      <c r="C8" s="7" t="s">
        <v>345</v>
      </c>
      <c r="D8" s="7" t="s">
        <v>346</v>
      </c>
    </row>
    <row r="9" spans="1:4">
      <c r="A9" s="7" t="s">
        <v>347</v>
      </c>
      <c r="B9" s="7" t="s">
        <v>331</v>
      </c>
      <c r="C9" s="7" t="s">
        <v>348</v>
      </c>
      <c r="D9" s="7" t="s">
        <v>349</v>
      </c>
    </row>
    <row r="10" spans="1:4">
      <c r="A10" s="7" t="s">
        <v>347</v>
      </c>
      <c r="B10" s="7" t="s">
        <v>334</v>
      </c>
      <c r="C10" s="7" t="s">
        <v>350</v>
      </c>
      <c r="D10" s="7" t="s">
        <v>351</v>
      </c>
    </row>
    <row r="11" spans="1:4">
      <c r="A11" s="7" t="s">
        <v>347</v>
      </c>
      <c r="B11" s="7" t="s">
        <v>337</v>
      </c>
      <c r="C11" s="7" t="s">
        <v>352</v>
      </c>
      <c r="D11" s="7" t="s">
        <v>353</v>
      </c>
    </row>
    <row r="12" spans="1:4">
      <c r="A12" s="7" t="s">
        <v>354</v>
      </c>
      <c r="B12" s="7" t="s">
        <v>331</v>
      </c>
      <c r="C12" s="7" t="s">
        <v>355</v>
      </c>
      <c r="D12" s="7" t="s">
        <v>356</v>
      </c>
    </row>
    <row r="13" spans="1:4">
      <c r="A13" s="7" t="s">
        <v>354</v>
      </c>
      <c r="B13" s="7" t="s">
        <v>334</v>
      </c>
      <c r="C13" s="7" t="s">
        <v>357</v>
      </c>
      <c r="D13" s="7" t="s">
        <v>358</v>
      </c>
    </row>
    <row r="14" spans="1:4">
      <c r="A14" s="7" t="s">
        <v>354</v>
      </c>
      <c r="B14" s="7" t="s">
        <v>337</v>
      </c>
      <c r="C14" s="7" t="s">
        <v>359</v>
      </c>
      <c r="D14" s="7" t="s">
        <v>360</v>
      </c>
    </row>
    <row r="15" spans="1:4">
      <c r="A15" s="7" t="s">
        <v>361</v>
      </c>
      <c r="B15" s="7" t="s">
        <v>331</v>
      </c>
      <c r="C15" s="7" t="s">
        <v>362</v>
      </c>
      <c r="D15" s="7" t="s">
        <v>363</v>
      </c>
    </row>
    <row r="16" spans="1:4">
      <c r="A16" s="7" t="s">
        <v>361</v>
      </c>
      <c r="B16" s="7" t="s">
        <v>334</v>
      </c>
      <c r="C16" s="7" t="s">
        <v>364</v>
      </c>
      <c r="D16" s="7" t="s">
        <v>365</v>
      </c>
    </row>
    <row r="17" spans="1:4">
      <c r="A17" s="7" t="s">
        <v>361</v>
      </c>
      <c r="B17" s="7" t="s">
        <v>337</v>
      </c>
      <c r="C17" s="7" t="s">
        <v>366</v>
      </c>
      <c r="D17" s="7" t="s">
        <v>367</v>
      </c>
    </row>
    <row r="18" spans="1:4">
      <c r="A18" s="7" t="s">
        <v>368</v>
      </c>
      <c r="B18" s="7" t="s">
        <v>331</v>
      </c>
      <c r="C18" s="7" t="s">
        <v>369</v>
      </c>
      <c r="D18" s="7" t="s">
        <v>370</v>
      </c>
    </row>
    <row r="19" spans="1:4">
      <c r="A19" s="7" t="s">
        <v>368</v>
      </c>
      <c r="B19" s="7" t="s">
        <v>334</v>
      </c>
      <c r="C19" s="7" t="s">
        <v>371</v>
      </c>
      <c r="D19" s="7" t="s">
        <v>372</v>
      </c>
    </row>
    <row r="20" spans="1:4">
      <c r="A20" s="7" t="s">
        <v>368</v>
      </c>
      <c r="B20" s="7" t="s">
        <v>337</v>
      </c>
      <c r="C20" s="7" t="s">
        <v>373</v>
      </c>
      <c r="D20"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2026-07-10T20:31:40+02:00</dcterms:created>
  <dcterms:modified xsi:type="dcterms:W3CDTF">2026-07-10T20:31:40+02:00</dcterms:modified>
  <dc:title>Currículo LOMLOE Segunda lengua extranjera frances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