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<sst xmlns="http://schemas.openxmlformats.org/spreadsheetml/2006/main" uniqueCount="527">
  <si>
    <t>Corrigiendo.es</t>
  </si>
  <si>
    <t>Materia</t>
  </si>
  <si>
    <t>Segunda lengua extranjera frances</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</si>
  <si>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</si>
  <si>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</si>
  <si>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</si>
  <si>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</si>
  <si>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</si>
  <si>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</si>
  <si>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</si>
  <si>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</si>
  <si>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</si>
  <si>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</si>
  <si>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</si>
  <si>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</si>
  <si>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</si>
  <si>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</si>
  <si>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</si>
  <si>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</si>
  <si>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</si>
  <si>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</si>
  <si>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</si>
  <si>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27/05/2026 23:42</t>
  </si>
  <si>
    <t>Resumen ejecutivo (CCAA vs BOE)</t>
  </si>
  <si>
    <t>Aragón no ha publicado decreto propio; aplica el RD 217/2022. Los criterios de evaluación son idénticos a los estatales.</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</si>
  <si>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</si>
  <si>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</si>
  <si>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Segunda lengua extranjera frances</t>
  </si>
  <si>
    <t>Resumen ejecutivo</t>
  </si>
  <si>
    <t>Mantiene del BOE</t>
  </si>
  <si>
    <t>Sí, se mantienen íntegros los criterios de evaluación y saberes básicos del BOE para 4.º ESO.</t>
  </si>
  <si>
    <t>Decreto de referencia</t>
  </si>
  <si>
    <t>Real Decreto 217/2022, de 29 de marzo, por el que se establece la ordenación y las enseñanzas mínimas de la Educación Secundaria Obligatoria.</t>
  </si>
  <si>
    <t>Implicación para la programación</t>
  </si>
  <si>
    <t>Al no haber desarrollo autonómico, la programación debe ceñirse al BOE. No es necesario incluir elementos territoriales.</t>
  </si>
  <si>
    <t>Variante</t>
  </si>
  <si>
    <t>Código</t>
  </si>
  <si>
    <t>Descripción oficial</t>
  </si>
  <si>
    <t>Resumen claro</t>
  </si>
  <si>
    <t>Qué hace el alumnado</t>
  </si>
  <si>
    <t>No es</t>
  </si>
  <si>
    <t>Ejemplo de actividad</t>
  </si>
  <si>
    <t>Palabra clave pedagógica</t>
  </si>
  <si>
    <t>Segunda Lengua Extranjera: Francés</t>
  </si>
  <si>
    <t>CE.SLEF.1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</si>
  <si>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</si>
  <si>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esencial y detalles clave de textos en francés usando pistas del contexto.</t>
  </si>
  <si>
    <t>El alumnado escucha o lee textos auténticos en francés, deduce significados por contexto y extrae información relevante para una tarea concreta.</t>
  </si>
  <si>
    <t>No es traducir palabra por palabra ni leer pasivamente; es captar el mensaje global y detalles útiles mediante inferencia.</t>
  </si>
  <si>
    <t>Escuchar un anuncio de estación en francés y responder a preguntas sobre horarios y vías.</t>
  </si>
  <si>
    <t>interpretar</t>
  </si>
  <si>
    <t>CE.SLEF.2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</si>
  <si>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</si>
  <si>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escribe o graba textos en francés de tamaño medio, claros y originales, para lograr un propósito comunicativo concreto.</t>
  </si>
  <si>
    <t>El alumnado planifica, redacta y revisa textos en francés usando estrategias como la compensación o la autorreparación para expresar mensajes relevantes.</t>
  </si>
  <si>
    <t>No es memorizar vocabulario ni completar ejercicios de gramática; implica crear un texto propio con una intención comunicativa real.</t>
  </si>
  <si>
    <t>Redactar un correo electrónico en francés a un compañero describiendo un fin de semana, planificando antes y corrigiendo errores después.</t>
  </si>
  <si>
    <t>producir</t>
  </si>
  <si>
    <t>CE.SLEF.3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</si>
  <si>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</si>
  <si>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en francés en situaciones cotidianas, colaborando y usando medios digitales, con cortesía y autonomía.</t>
  </si>
  <si>
    <t>El alumnado realiza diálogos y entrevistas en francés, aplicando estrategias de cooperación y usando recursos analógicos o digitales para lograr un propósito concreto.</t>
  </si>
  <si>
    <t>No es repetir diálogos ni traducir frases aisladas; es interactuar con otros respetando normas de cortesía y adaptándose al contexto.</t>
  </si>
  <si>
    <t>En parejas, planifican y graban un vídeo en francés presentando un viaje escolar, usando imágenes digitales y turnándose para hablar.</t>
  </si>
  <si>
    <t>comunicar</t>
  </si>
  <si>
    <t>CE.SLEF.4</t>
  </si>
  <si>
    <t>Mediar en situaciones cotidianas entre distintas lenguas, usando estrategias y conocimientos sencillos orientados a explicar conceptos o simplificar mensajes, para transmitir información de manera eficaz, clara y responsable.</t>
  </si>
  <si>
    <t>El alumnado actúa como puente entre el francés y otra lengua en situaciones cotidianas, explicando o simplificando lo necesario para entenderse.</t>
  </si>
  <si>
    <t>El alumnado interpreta mensajes sencillos, reformula o aclara conceptos entre hablantes de francés y de otra lengua, respetando el contexto.</t>
  </si>
  <si>
    <t>No es traducir palabra por palabra, ni dar una clase magistral, ni dominar la gramática avanzada.</t>
  </si>
  <si>
    <t>El alumnado explica a un compañero en español lo que un hablante nativo de francés acaba de decir en un vídeo breve.</t>
  </si>
  <si>
    <t>mediar</t>
  </si>
  <si>
    <t>CE.SLEF.5</t>
  </si>
  <si>
    <t>Ampliar y usar los repertorios lingüísticos personales entre distintas lenguas, reflexionando de forma crítica sobre su funcionamiento y tomando conciencia de las estrategias y los conocimientos propios, para mejorar la respuesta a necesidades comunicativas concretas.</t>
  </si>
  <si>
    <t>Usar lo que sabes de otras lenguas para mejorar tu francés en situaciones reales donde te tengas que comunicar.</t>
  </si>
  <si>
    <t>El alumnado compara y reflexiona sobre cómo funcionan el francés y otras lenguas, y aplica esas estrategias en conversaciones o escritos para comunicarse mejor.</t>
  </si>
  <si>
    <t>No es traducir frases ni estudiar gramática comparada de forma teórica; es reflexionar sobre el lenguaje para usarlo con más soltura.</t>
  </si>
  <si>
    <t>En un role-play, el alumnado negocia en francés un intercambio de objetos pidiendo permiso, comparando cómo se hace en español.</t>
  </si>
  <si>
    <t>transferir</t>
  </si>
  <si>
    <t>CE.SLEF.6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</si>
  <si>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</si>
  <si>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analiza y respeta las diferencias culturales y lingüísticas, actuando con empatía en francés.</t>
  </si>
  <si>
    <t>El alumnado compara tradiciones, identifica parecidos entre lenguas y reflexiona sobre estereotipos para interactuar con respeto en francés.</t>
  </si>
  <si>
    <t>No es memorizar datos culturales ni repetir clichés. No es traducir frases hechas sin comprender su contexto.</t>
  </si>
  <si>
    <t>En francés, comparan las fórmulas de cortesía (ej. 's’il vous plaît' vs 'por favor') y las aplican en un role-play intercultural.</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</si>
  <si>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</si>
  <si>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</si>
  <si>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</si>
  <si>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</si>
  <si>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</si>
  <si>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</si>
  <si>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</si>
  <si>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</si>
  <si>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</si>
  <si>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Interpreta y analiza el sentido global y detalles específicos de textos breves en francés sobre temas cotidianos.</t>
  </si>
  <si>
    <t>El alumnado produce respuestas orales o escritas que demuestran comprensión del sentido global y detalles específicos de textos breves.</t>
  </si>
  <si>
    <t>Examen escrito</t>
  </si>
  <si>
    <t>Lectura o escucha de un texto breve seguida de preguntas de comprensión.</t>
  </si>
  <si>
    <t>Evaluar mediante traducción literal en lugar de comprensión global del texto.</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</si>
  <si>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</si>
  <si>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organizar y aplicar estrategias para comprender textos cotidianos en francés y extraer información relevante.</t>
  </si>
  <si>
    <t>aplicar</t>
  </si>
  <si>
    <t>El alumnado selecciona y organiza estrategias (subrayado, inferencia, skimming) para comprender un texto en francés y responde a preguntas de comprensión.</t>
  </si>
  <si>
    <t>Portfolio / dosier</t>
  </si>
  <si>
    <t>Lectura de un anuncio publicitario en francés; el alumnado infiere el significado de palabras desconocidas y extrae la información clave.</t>
  </si>
  <si>
    <t>No identificar falsos amigos (p.ej., 'actuellement' ≠ 'actualmente') que alteran la comprensión del texto.</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</si>
  <si>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</si>
  <si>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Interpreta textos orales y escritos en francés usando estrategias para captar sentido, detalles e información no verbal.</t>
  </si>
  <si>
    <t>El alumnado produce respuestas escritas que demuestran comprensión global y detalles, con uso de inferencias y selección de fuentes fiables.</t>
  </si>
  <si>
    <t>Lectura o escucha de un texto en francés con preguntas de comprensión y elección de estrategias.</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</si>
  <si>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</si>
  <si>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Producir oralmente textos breves y sencillos sobre temas cotidianos usando estrategias de planificación y control, con recursos verbales y no verbales.</t>
  </si>
  <si>
    <t>El alumnado realiza una exposición oral breve sobre un tema cotidiano, grabada o en directo, mostrando organización y adecuación.</t>
  </si>
  <si>
    <t>Exposición / interacción oral</t>
  </si>
  <si>
    <t>El alumnado prepara una breve presentación oral sobre su fin de semana o una afición, usando guía del docente.</t>
  </si>
  <si>
    <t>Se evalúa exclusivamente la corrección gramatical, ignorando los recursos no verbales y las estrategias de planificación.</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</si>
  <si>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</si>
  <si>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El alumnado organiza y redacta textos breves y coherentes sobre temas cotidianos usando herramientas analógicas o digitales.</t>
  </si>
  <si>
    <t>redactar</t>
  </si>
  <si>
    <t>El alumnado redacta un texto breve (ej. correo o nota) con coherencia y adecuación, siguiendo pautas.</t>
  </si>
  <si>
    <t>Rubrica produccion</t>
  </si>
  <si>
    <t>En clase de francés, tras una secuencia didáctica sobre la vida cotidiana.</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</si>
  <si>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</si>
  <si>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Seleccionar y aplicar estrategias guiadas para planificar, producir y revisar textos coherentes y adecuados al contexto y destinatario.</t>
  </si>
  <si>
    <t>El alumnado produce un texto escrito de media extensión con planificación y revisión visibles, usando recursos digitales o físicos según la tarea.</t>
  </si>
  <si>
    <t>Escribir un correo o artículo breve siguiendo una pauta de planificación y revisión con ayuda del docente.</t>
  </si>
  <si>
    <t>Traducción literal del español sin aplicar estrategias de compensación (paráfrasis, circunlocución) propias del nivel A2 en francés.</t>
  </si>
  <si>
    <t>Planificar, participar y colaborar activamente, a través de diversos soportes, en situaciones interactivas sobre temas cotidianos, de relevancia personal o de interés público cercanos a la experiencia del alumnado, mostrando iniciativa, empatía y respeto</t>
  </si>
  <si>
    <t>Planificar y participar en breves interacciones cotidianas con cortesía, usando repetición y lenguaje no verbal.</t>
  </si>
  <si>
    <t>Participar</t>
  </si>
  <si>
    <t>El alumnado realiza una interacción oral breve sobre un tema cotidiano, mostrando cortesía y apoyándose en repetición o gestos cuando es necesario.</t>
  </si>
  <si>
    <t>Simulación en parejas de una compra en una tienda, planificando antes el diálogo.</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</si>
  <si>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</si>
  <si>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Aplicar estrategias para gestionar la comunicación oral (iniciar, mantener, terminar, turnos, aclaraciones) en entornos cercanos.</t>
  </si>
  <si>
    <t>El alumnado realiza intercambios orales breves donde aplica estrategias para iniciar, mantener y finalizar la conversación, y pide aclaraciones cuando es necesario.</t>
  </si>
  <si>
    <t>Observacion sistematica</t>
  </si>
  <si>
    <t>Diálogos en parejas sobre temas cotidianos en el aula de francés.</t>
  </si>
  <si>
    <t>Evaluar solo la corrección gramatical ignorando las estrategias de interacción y cortesía propias de la comunicación oral en francés.</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</si>
  <si>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</si>
  <si>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Explicar conceptos y mensajes breves entre lenguas en contextos de diversidad, mostrando respeto y usando recursos para solucionar problemas de comprensión.</t>
  </si>
  <si>
    <t>explicar</t>
  </si>
  <si>
    <t>El alumnado produce explicaciones orales o escritas que clarifican conceptos o mensajes entre distintas lenguas para resolver malentendidos.</t>
  </si>
  <si>
    <t>Situación de role-play donde un alumno debe mediar entre un francófono y un hispanohablante.</t>
  </si>
  <si>
    <t>El alumnado tiende a traducir literalmente sin adaptar culturalmente, provocando malentendidos en la mediación.</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</si>
  <si>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</si>
  <si>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guiadas de mediación para crear puentes entre lenguas usando apoyos físicos o digitales.</t>
  </si>
  <si>
    <t>Aplicar</t>
  </si>
  <si>
    <t>El alumnado produce una mediación oral o escrita simplificando un mensaje entre francés y español usando apoyos visuales.</t>
  </si>
  <si>
    <t>Actividad en parejas donde un alumno media entre un hablante francés y otro español sobre un tema cotidiano.</t>
  </si>
  <si>
    <t>Confusión con falsos amigos entre francés y español (ej. 'assister' no es asistir sino ayudar).</t>
  </si>
  <si>
    <t>Comparar y argumentar las semejanzas y diferencias entre distintas lenguas reflexionando de manera progresivamente autónoma sobre su funcionamiento.</t>
  </si>
  <si>
    <t>Comparar y contrastar lenguas para mejorar la comunicación en francés.</t>
  </si>
  <si>
    <t>comparar</t>
  </si>
  <si>
    <t>El alumnado elabora un esquema comparativo de dos lenguas señalando semejanzas y diferencias.</t>
  </si>
  <si>
    <t>Tras leer un texto, completan una ficha de comparación lingüística.</t>
  </si>
  <si>
    <t>Confunden la reflexión con la traducción literal y no identifican diferencias estructurales (ej. orden de adjetivos).</t>
  </si>
  <si>
    <t>Utilizar de forma creativa estrategias y conocimientos de mejora de la capacidad de comunicar y de aprender la Lengua Extranjera con apoyo de otros participantes y de soportes analógicos y digitales.</t>
  </si>
  <si>
    <t>Aplicar y diferenciar estrategias para mejorar la comunicación y el aprendizaje del francés, apoyándose en compañeros y recursos analógicos y digitales.</t>
  </si>
  <si>
    <t>El alumnado produce una entrada de portfolio donde describe y compara las estrategias que utiliza para comunicarse y aprender francés, con ayuda de otros y herramientas digitales.</t>
  </si>
  <si>
    <t>Trabajo en parejas para reflexionar sobre estrategias de comunicación en francés y compartirlas mediante una herramienta digital colaborativa.</t>
  </si>
  <si>
    <t>Con frecuencia se evalúa la corrección gramatical en lugar de la capacidad del alumnado para emplear estrategias de comunicación (como pedir aclaraciones o reformular) en interacciones orales en francés.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</si>
  <si>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</si>
  <si>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identifica y registra sus progresos y dificultades en francés, selecciona estrategias de mejora y realiza autoevaluación y coevaluación con el PEL o diario de aprendizaje.</t>
  </si>
  <si>
    <t>evaluar</t>
  </si>
  <si>
    <t>El alumnado entrega un diario de aprendizaje o portafolio donde registra sus progresos, dificultades y estrategias, y participa en actividades de coevaluación.</t>
  </si>
  <si>
    <t>Actividades de reflexión guiada tras cada unidad didáctica, donde el alumnado completa una ficha de autoevaluación y comparte sus reflexiones en parejas.</t>
  </si>
  <si>
    <t>No proporcionar modelos en francés para expresar progresos y dificultades, lo que lleva a respuestas en español o poco detalladas.</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</si>
  <si>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 /2022</t>
  </si>
  <si>
    <t>El alumnado actúa con empatía y respeto en intercambios cotidianos, valorando la diversidad cultural francófona y rechazando estereotipos.</t>
  </si>
  <si>
    <t>El alumnado realiza una interacción oral simulada en la que respeta y valora las diferencias culturales, evitando estereotipos.</t>
  </si>
  <si>
    <t>Simulación de intercambio con un compañero de un país francófono, abordando temas cotidianos y mostrando empatía.</t>
  </si>
  <si>
    <t>Evaluar solo el conocimiento cultural (savoir) en lugar de la actitud empática (savoir-être) en situaciones comunicativas.</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</si>
  <si>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</si>
  <si>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El alumno acepta y se adapta a la diversidad cultural francófona, reconociéndola como enriquecedora, y comparte elementos que fomentan sostenibilidad y democracia.</t>
  </si>
  <si>
    <t>El alumnado elabora un trabajo (póster, vídeo o texto) donde explica un elemento cultural de un país francófono que promueve sostenibilidad y democracia, mostrando respeto por la diversidad.</t>
  </si>
  <si>
    <t>Investigación guiada sobre un país francófono y posterior puesta en común en clase.</t>
  </si>
  <si>
    <t>Se suele evaluar solo la corrección lingüística, no la actitud intercultural ni la conexión con sostenibilidad y democracia.</t>
  </si>
  <si>
    <t>Aplicar estrategias para defender y apreciar la diversidad lingüística, cultural y artística atendiendo a valores ecosociales y democráticos y respetando los principios de justicia, equidad e igualdad.</t>
  </si>
  <si>
    <t>Aplicar estrategias guiadas para explicar y valorar la diversidad lingüística, cultural y artística desde una perspectiva ecosocial y democrática.</t>
  </si>
  <si>
    <t>El alumnado realiza una exposición oral guiada donde explica y aprecia una manifestación cultural francófona, aplicando estrategias de comparación y destacando valores ecosociales y democráticos.</t>
  </si>
  <si>
    <t>Tras analizar diferentes tradiciones francófonas, el alumnado prepara una breve presentación con apoyo visual.</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</si>
  <si>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</si>
  <si>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</si>
  <si>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</si>
  <si>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</si>
  <si>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</si>
  <si>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</si>
  <si>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</si>
  <si>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</si>
  <si>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</si>
  <si>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y reparación de la comprensión, la producción y la coproducción de textos orales, escritos y multimodales.</t>
  </si>
  <si>
    <t>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</si>
  <si>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</si>
  <si>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</si>
  <si>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</si>
  <si>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</si>
  <si>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</si>
  <si>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</si>
  <si>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</si>
  <si>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</si>
  <si>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</si>
  <si>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</si>
  <si>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</si>
  <si>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</si>
  <si>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</si>
  <si>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</si>
  <si>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</si>
  <si>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</si>
  <si>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</si>
  <si>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</si>
  <si>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</si>
  <si>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</si>
  <si>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</si>
  <si>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</si>
  <si>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</si>
  <si>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</si>
  <si>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</si>
  <si>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</si>
  <si>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</si>
  <si>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</si>
  <si>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</si>
  <si>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</si>
  <si>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</si>
  <si>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Comprende fragmentos muy aislados de textos orales, escritos o multimodales sencillos y predecibles. No aplica estrategias de comprensión ni identifica fuentes fiables. La interpretación es inexacta o incompleta.
→ Tras escuchar un audio breve sobre la rutina diaria, solo reconoce palabras sueltas (heure, école) pero no responde preguntas simples sobre el sentido global.</t>
  </si>
  <si>
    <t>En proceso</t>
  </si>
  <si>
    <t>50-69%</t>
  </si>
  <si>
    <t>Comprende el sentido general y algunas ideas principales de textos claros y en lengua estándar, aunque con apoyo (repeticiones, ayudas visuales). Aplica de forma guiada estrategias básicas como la inferencia de significados por contexto, pero comete errores en detalles relevantes.
→ Lee un artículo corto sobre un viaje y extrae el destino y el medio de transporte, pero no identifica el motivo del viaje ni expresa inferencias sobre el estado de ánimo del autor.</t>
  </si>
  <si>
    <t>Adquirido</t>
  </si>
  <si>
    <t>70-89%</t>
  </si>
  <si>
    <t>Comprende e interpreta el sentido global y los detalles más relevantes de textos orales, escritos y multimodales claros en lengua estándar. Selecciona y aplica de manera autónoma estrategias como la inferencia y la consulta de fuentes fiables para responder a necesidades comunicativas específicas.
→ Escucha un podcast sobre hábitos alimentarios y responde oralmente a preguntas sobre la tesis principal, dos argumentos y la posición del hablante, justificando inferencias a partir del léxico usado.</t>
  </si>
  <si>
    <t>Avanzado</t>
  </si>
  <si>
    <t>90-100%</t>
  </si>
  <si>
    <t>Comprende e interpreta textos progresivamente más complejos (con matices, ironía o lenguaje semiformal), integrando múltiples estrategias de forma eficaz y crítica. Evalúa la fiabilidad de las fuentes y transfiere la información a nuevos contextos comunicativos.
→ Lee una reseña de prensa sobre un festival cultural, identifica el tono del autor (crítico, elogioso), extrae implícitos (p. ej., sesgo ideológico) y elabora un breve comentario oral comparándolo con su propia experiencia, usando conectores adecuados.</t>
  </si>
  <si>
    <t>Produce textos orales o escritos muy breves, con frases sueltas o desordenadas, que apenas resultan comprensibles. No aplica estrategias de planificación, compensación o autorreparación, o lo hace de forma ineficaz.
→ Escribe tres oraciones inconexas para describir su día; no revisa ni corrige errores evidentes de léxico o gramática.</t>
  </si>
  <si>
    <t>Produce textos breves y sencillos con una organización básica, aunque con errores que no impiden la comprensión. Utiliza alguna estrategia guiada (por ejemplo, planifica un esquema simple o se autocorrige tras indicación).
→ Redacta un párrafo de 40 palabras sobre su rutina, con algunas repeticiones y errores de concordancia, pero sigue un orden cronológico.</t>
  </si>
  <si>
    <t>Produce textos orales o escritos de extensión media, claros y coherentes, con estructura lógica y vocabulario adecuado al contexto. Selecciona y aplica de forma autónoma estrategias como planificación, compensación (sinónimos, circunloquios) y autorreparación para mejorar el texto.
→ Graba un audio de un minuto explicando cómo preparar una receta sencilla, utiliza conectores (d'abord, ensuite, finalement) y se corrige espontáneamente algún error de pronunciación.</t>
  </si>
  <si>
    <t>Produce textos originales y creativos, bien estructurados y adaptados al propósito y al destinatario, con fluidez y precisión. Integra estrategias de manera eficiente (planifica, compensa lagunas con paráfrasis, revisa y mejora el texto significativamente) y muestra capacidad de transferencia a contextos nuevos.
→ Escribe una carta formal de reclamación breve (unas 100 palabras) con argumentos coherentes, uso de registro adecuado (formules de politesse) y revisión autónoma que elimina casi todos los errores.</t>
  </si>
  <si>
    <t>Participa en interacciones breves en francés de forma muy limitada y dependiente de la ayuda del docente. Utiliza pocos recursos lingüísticos y estrategias de cooperación básicas de manera esporádica. No mantiene el intercambio ni respeta las normas de cortesía de forma consistente.
→ En un juego de roles para pedir información en una tienda, el alumno solo responde con frases aisladas ("oui", "non") y necesita que el docente repita las preguntas; no inicia ni cierra la interacción.</t>
  </si>
  <si>
    <t>Participa en interacciones breves y sencillas sobre temas cotidianos, con cierta autonomía pero todavía con apoyos puntuales. Emplea estrategias de cooperación guiadas (pedir ayuda, repetir) y respeta las normas básicas de cortesía, aunque con errores que no impiden la comunicación. Selecciona y organiza algunos recursos analógicos o digitales de forma guiada.
→ En un diálogo simulando una conversación telefónica para reservar una cita, el alumno mantiene el intercambio durante 4-5 turnos, usa fórmulas de cortesía ("bonjour", "merci") y pide aclaraciones ("pouvez-vous répéter?"), pero necesita consultar un guion preparado.</t>
  </si>
  <si>
    <t>Interactúa con creciente autonomía en situaciones comunicativas concretas sobre temas cotidianos y de relevancia personal. Utiliza estrategias de cooperación adecuadas (iniciar, mantener, terminar, tomar y ceder la palabra) y recursos analógicos y digitales de forma eficaz. Respeta las normas de cortesía y adapta su lenguaje al contexto. Colabora activamente con los interlocutores para lograr el propósito comunicativo.
→ Durante un proyecto colaborativo para organizar un viaje ficticio a Francia, el alumno participa en videollamadas breves con compañeros, propone ideas ("On pourrait visiter..."), negocia horarios ("D'accord, mais je préfère...") y utiliza una aplicación de mensajería para compartir enlaces; la interacción es fluida y respetuosa.</t>
  </si>
  <si>
    <t>Interactúa de forma autónoma y eficaz en intercambios orales, escritos y multimodales, incluso en situaciones no previstas. Selecciona y aplica estrategias de cooperación con flexibilidad, integrando recursos analógicos y digitales de manera creativa. Muestra iniciativa para mantener la comunicación, reparar malentendidos y adaptar su discurso a diferentes interlocutores y contextos. Transfiere las estrategias aprendidas a nuevas situaciones comunicativas.
→ En un intercambio virtual con un aula francófona, el alumno conduce una conversación sobre costumbres locales, utiliza gestos y emoticonos para reforzar el mensaje, corrige un error de comprensión ("Ah, je voulais dire...") y propone continuar el diálogo por correo electrónico; utiliza un foro digital para compartir opiniones y votar temas.</t>
  </si>
  <si>
    <t>No logra mediar entre lenguas ni siquiera con ayuda constante. No infiere el sentido general de textos orales o escritos muy breves y no aplica estrategias de simplificación o explicación.
→ El alumno, ante un breve mensaje en francés como «Le bus est en retard», no es capaz de transmitir la idea principal en español ni siquiera con preguntas guiadas del docente.</t>
  </si>
  <si>
    <t>Media en situaciones muy sencillas y predecibles con apoyo del docente o de un modelo. Infiere información básica cuando el contexto es muy claro, pero necesita supervisión para aplicar estrategias de mediación (como parafrasear o simplificar).
→ Con ayuda de un guion oral, el alumno explica a un compañero que «Je suis fatigué» significa «Estoy cansado», pero omite detalles relevantes o muestra inseguridad en la traducción.</t>
  </si>
  <si>
    <t>Media de forma eficaz en situaciones cotidianas previsibles (p. ej., dar indicaciones, explicar un plato típico, resumir un audio breve). Infiere el sentido de textos orales y escritos sencillos y aplica estrategias de mediación (paráfrasis, ejemplos, preguntas de confirmación) con autonomía y claridad.
→ El alumno escucha un anuncio de metro en francés que dice «La ligne 3 est interrompue entre Opéra et République» y lo explica a un visitante usando frases cortas en español y señalando un mapa, sin ayuda previa.</t>
  </si>
  <si>
    <t>Media con soltura en situaciones cotidianas y también en algunas imprevistas o más complejas (p. ej., negociar un malentendido, resumir un microdiálogo con matices). Infiere y explica no solo información explícita sino también la intención o el tono, y selecciona y adapta las estrategias de mediación de forma creativa y responsable, valorando la diversidad lingüística.
→ En un role-play, el alumno media entre un compañero francófono que se queja de un error en un pedido y un camarero español, reformulando las quejas con cortesía y proponiendo soluciones, además de explicar brevemente las diferencias culturales en la forma de quejarse.</t>
  </si>
  <si>
    <t>Compara lenguas de manera superficial y con apoyo constante; apenas utiliza estrategias de mejora comunicativa; no identifica sus progresos o dificultades de forma coherente.
→ Al realizar la tarea de comparar expresiones cotidianas en francés y español, solo señala diferencias obvias (ej. 'bonjour' vs 'hola') sin argumentar; no completa el registro de aprendizaje.</t>
  </si>
  <si>
    <t>Compara lenguas con ayuda ocasional, señalando semejanzas y diferencias; utiliza alguna estrategia conocida para comunicarse; registra algunos progresos o dificultades sin análisis detallado.
→ En una tabla comparativa de tiempos verbales francés-español, completa la mayoría de casillas con ejemplos guiados; menciona que usa el diccionario para buscar palabras nuevas; anota que le cuesta la pronunciación.</t>
  </si>
  <si>
    <t>Compara y argumenta semejanzas y diferencias entre lenguas de manera autónoma; utiliza estrategias variadas para mejorar su comunicación; registra y analiza sus progresos y dificultades, seleccionando estrategias adecuadas.
→ Redacta un texto breve explicando cómo la estructura de las oraciones condicionales en francés se asemeja al español, ejemplificando; usa la inferencia de contexto para comprender un párrafo; completa un diario de aprendizaje con reflexiones sobre sus avances en comprensión oral.</t>
  </si>
  <si>
    <t>Compara y argumenta críticamente las lenguas, transfiriendo estrategias a nuevas situaciones; utiliza de forma creativa conocimientos interlingüísticos; evalúa su propio proceso de aprendizaje proponiendo mejoras y estableciendo metas.
→ Crea una guía de consejos para aprender francés a partir de su experiencia con el inglés y el español, explicando transferencias fonéticas y léxicas; elabora un plan personal de mejora tras analizar sus registros de aprendizaje del trimestre.</t>
  </si>
  <si>
    <t>Actúa con indiferencia o evitación ante la diversidad lingüística, cultural y artística. No identifica semejanzas ni diferencias entre lenguas y culturas. Muestra falta de empatía o respeto en situaciones interculturales.
→ En un diálogo simulado sobre tradiciones francófonas, no participa o responde con frases genéricas sin mostrar interés ni reconocer diferencias.</t>
  </si>
  <si>
    <t>Reconoce la diversidad lingüística, cultural y artística, pero actúa de forma inconsistente. Identifica algunas semejanzas y diferencias de manera superficial. Necesita apoyo para actuar con empatía y respeto en situaciones interculturales.
→ En una tarea de comparación de festividades francófonas y españolas, enumera elementos comunes y diferentes sin analizar su significado cultural, y muestra respeto solo cuando se le recuerda.</t>
  </si>
  <si>
    <t>Actúa de forma adecuada, empática y respetuosa en la mayoría de situaciones interculturales. Explica y aprecia la diversidad, construyendo vínculos entre lenguas y culturas. Aplica estrategias básicas para valorar críticamente la diversidad, atendiendo a derechos humanos y valores ecosociales.
→ En un proyecto sobre arte francófono, presenta una obra de un país africano, relacionándola con su contexto cultural y explicando por qué es valiosa, mostrando respeto y empatía en sus comentarios.</t>
  </si>
  <si>
    <t>Integra y transfiere de forma autónoma y creativa las habilidades interculturales. Promueve activamente la diversidad, mediando entre culturas. Evalúa críticamente situaciones interculturales y propone acciones para la mejora de la convivencia, basándose en principios de derechos humanos y ecosociales.
→ Organiza un intercambio virtual con un aula francófona, diseñando actividades que fomentan el respeto mutuo y la reflexión crítica sobre estereotipos, y evalúa su impacto con una propuesta de mejora.</t>
  </si>
  <si>
    <t>Secuenciación trimestral</t>
  </si>
  <si>
    <t>Trimestre</t>
  </si>
  <si>
    <t>Título pedagógico</t>
  </si>
  <si>
    <t>Horas estimadas</t>
  </si>
  <si>
    <t>SDA recomendada</t>
  </si>
  <si>
    <t>Saberes principales</t>
  </si>
  <si>
    <t>Criterios evaluables</t>
  </si>
  <si>
    <t>Competencias dominantes</t>
  </si>
  <si>
    <t>Identité et Quotidien: Ma vie au lycée</t>
  </si>
  <si>
    <t>Creación de un perfil digital bilingüe y un 'vlog' de presentación del centro educativo para un intercambio virtual.</t>
  </si>
  <si>
    <t xml:space="preserve">
• Funciones comunicativas: saludar y despedirse, presentar y presentarse; describir personas, objetos, lugares, fenómenos y acontecimientos; situar eventos en el tiempo; situar objetos, personas y lugares en el espacio; pedir e intercambiar información sobre cuestiones cotidianas.
• Léxico de uso común: identificación personal, relaciones interpersonales, vivienda y hogar, sistema escolar y formación.
• Unidades lingüísticas de uso común: expresión de la entidad y sus propiedades, cantidad y cualidad, el espacio y las relaciones espaciales, el tiempo y las relaciones temporales.
• Patrones sonoros, acentuales, rítmicos y de entonación de uso común, y significados e intenciones comunicativas generales.
• Convenciones ortográficas de uso común y significados asociados a los formatos y patrones gráficos.</t>
  </si>
  <si>
    <t>1.1: Extraer y analizar el sentido global y las ideas principales en textos claros.
1.3: Seleccionar y aplicar estrategias de comprensión en situaciones cotidianas.
2.1: Expresar oralmente textos sencillos y estructurados sobre temas personales.
2.3: Planificar y revisar la producción de textos breves con ayuda de modelos.</t>
  </si>
  <si>
    <t>CE.SLEF.1
CE.SLEF.2</t>
  </si>
  <si>
    <t>Instrumentos / evaluación</t>
  </si>
  <si>
    <t>Observación sistemática de la producción oral y rúbrica de composición escrita de textos descriptivos.</t>
  </si>
  <si>
    <t>Expériences et Société: Loisirs et Bien-être</t>
  </si>
  <si>
    <t>Simulación de una agencia de viajes responsable: diseño de un itinerario de viaje sostenible narrando experiencias previas.</t>
  </si>
  <si>
    <t xml:space="preserve">
• Funciones comunicativas: dar y pedir instrucciones, consejos y órdenes; ofrecer, aceptar y rechazar ayuda, proposiciones o sugerencias; expresar parcialmente el gusto o el interés y las emociones; narrar acontecimientos pasados, describir situaciones presentes, y enunciar sucesos futuros.
• Léxico de uso común: ocio y tiempo libre, salud y actividad física, vida cotidiana, clima y entorno natural.
• Unidades lingüísticas: la afirmación, la negación, la interrogación y la exclamación.
• Modelos contextuales y géneros discursivos de uso común en la comprensión y producción de textos breves, literarios y no literarios.
• Aspectos socioculturales y sociolingüísticos: vida cotidiana, condiciones de vida, relaciones interpersonales, convenciones sociales, lenguaje no verbal, cortesía lingüística y etiqueta digital.</t>
  </si>
  <si>
    <t>2.2: Redactar textos de extensión media con aceptable claridad y cohesión.
3.1: Participar y colaborar activamente en situaciones interactivas sobre temas de interés.
3.2: Utilizar estrategias para iniciar, mantener y terminar la comunicación de forma adecuada.
6.1: Actuar de forma empática y respetuosa en situaciones interculturales.</t>
  </si>
  <si>
    <t>CE.SLEF.3
CE.SLEF.6</t>
  </si>
  <si>
    <t>Evaluación de la interacción oral mediante debates dirigidos y porfolio de producciones escritas narrativas.</t>
  </si>
  <si>
    <t>Opinions et Engagement: Citoyenneté et Futur</t>
  </si>
  <si>
    <t>Organización de un foro de debate sobre el impacto de las TIC en la juventud y creación de una guía de mediación cultural.</t>
  </si>
  <si>
    <t xml:space="preserve">
• Funciones comunicativas: expresar la opinión, la posibilidad, la capacidad, la obligación y la prohibición; expresar argumentaciones sencillas; realizar hipótesis y suposiciones; expresar la incertidumbre y la duda; reformular y resumir.
• Léxico de uso común: tecnologías de la información y la comunicación, lugares y entornos globales.
• Unidades lingüísticas: relaciones lógicas habituales.
• Actividades de mediación en situaciones cotidianas.
• Convenciones y estrategias conversacionales para tomar y ceder la palabra, debatir, comparar y contrastar.
• Comparación entre lenguas a partir de elementos de la Lengua Extranjera y otras lenguas: origen y parentescos.
• La Lengua Extranjera como medio de comunicación interpersonal e internacional y herramienta de participación social.
• Interés e iniciativa en la realización de intercambios comunicativos con hablantes de la Lengua Extranjera.</t>
  </si>
  <si>
    <t>4.1: Inferir y explicar textos y conceptos en situaciones de mediación sencillas.
4.2: Aplicar estrategias para crear puentes y facilitar la comunicación intercultural.
5.1: Comparar y argumentar semejanzas y diferencias entre lenguas.
5.2: Utilizar de forma creativa estrategias de mejora de la capacidad comunicativa.
6.2: Valorar críticamente la diversidad lingüística y cultural en relación con los derechos humanos.</t>
  </si>
  <si>
    <t>CE.SLEF.4
CE.SLEF.5</t>
  </si>
  <si>
    <t>Pruebas de mediación lingüística y rúbrica de autoevaluación final sobre el progreso del repertorio lingüístico.</t>
  </si>
  <si>
    <t>Situaciones de aprendizaje sugeridas (SDA)</t>
  </si>
  <si>
    <t>SDA 1</t>
  </si>
  <si>
    <t>Bienvenue en Aragón: crée ton blog touristique</t>
  </si>
  <si>
    <t>Subtítulo</t>
  </si>
  <si>
    <t>Guía digital para visitantes francófonos</t>
  </si>
  <si>
    <t>Contexto</t>
  </si>
  <si>
    <t>Aragón recibe cada año un número creciente de turistas francófonos interesados en su patrimonio, naturaleza y gastronomía, pero la mayoría de los recursos turísticos están en español. El alumnado, como joven aragonés, actúa como mediador lingüístico y cultural para facilitar la experiencia a estos visitantes.</t>
  </si>
  <si>
    <t>Reto central</t>
  </si>
  <si>
    <t>Crear un blog en francés que sirva como guía turística para visitantes francófonos, destacando los lugares más emblemáticos de Aragón (naturales, culturales y gastronómicos) con información práctica y mediación cultural.</t>
  </si>
  <si>
    <t>Recursos</t>
  </si>
  <si>
    <t xml:space="preserve">
• Blogger o WordPress educativo
• Dispositivos con conexión a internet
• Mapas e imágenes libres de derechos
• Ejemplos de blogs turísticos reales en francés
• Rúbrica de evaluación</t>
  </si>
  <si>
    <t>Transversales</t>
  </si>
  <si>
    <t>Competencia digital, conciencia intercultural, educación para el desarrollo sostenible (turismo responsable).</t>
  </si>
  <si>
    <t>Fase</t>
  </si>
  <si>
    <t>Duración</t>
  </si>
  <si>
    <t>Descripción</t>
  </si>
  <si>
    <t>Evidencia recogida</t>
  </si>
  <si>
    <t>Activación y planteamiento del reto</t>
  </si>
  <si>
    <t>1 sesión</t>
  </si>
  <si>
    <t>Se presenta el reto: crear un blog turístico para francófonos. Se activan conocimientos previos mediante un brainstorming sobre lugares aragoneses conocidos y se visionan ejemplos de blogs. Se forman los grupos y se asigna la tarea de recopilar ideas iniciales.</t>
  </si>
  <si>
    <t>Anotaciones individuales en un diario de aprendizaje sobre ideas previas y preguntas generadas.</t>
  </si>
  <si>
    <t>Adquisición guiada de saberes</t>
  </si>
  <si>
    <t>3 sesiones</t>
  </si>
  <si>
    <t>Se trabajan los saberes necesarios: vocabulario de turismo, estructuras para describir lugares y dar recomendaciones, y estrategias de mediación. Se realizan actividades de comprensión lectora y auditiva sobre textos turísticos auténticos. Se practica la producción oral y escrita guiada.</t>
  </si>
  <si>
    <t>Ejercicios de comprensión completados y borradores de frases descriptivas.</t>
  </si>
  <si>
    <t>Aplicación al reto</t>
  </si>
  <si>
    <t>2 sesiones</t>
  </si>
  <si>
    <t>En grupos, investigan en internet sobre los lugares asignados (en francés). Elaboran un esquema del blog con cuatro entradas. Redactan borradores y los revisan entre pares.</t>
  </si>
  <si>
    <t>Esquema del blog con borrador de cada entrada.</t>
  </si>
  <si>
    <t>Producción y comunicación</t>
  </si>
  <si>
    <t>Cada grupo maqueta su blog en la plataforma elegida. Redactan los textos finales, incorporan imágenes y graban audios descriptivos. Revisan y corrigen errores con ayuda de la rúbrica. Publican el blog.</t>
  </si>
  <si>
    <t>Blog final publicado y enlace compartido.</t>
  </si>
  <si>
    <t>Reflexión y evaluación</t>
  </si>
  <si>
    <t>Realizan una autoevaluación individual y una coevaluación del blog de otro grupo usando la rúbrica. Reflexionan sobre su papel como mediadores interculturales y sobre el proceso de aprendizaje. Puesta en común.</t>
  </si>
  <si>
    <t>Cuestionario de autoevaluación y coevaluación cumplimentado.</t>
  </si>
  <si>
    <t>SDA 2</t>
  </si>
  <si>
    <t>Mène ton enquête : les habitudes numériques des jeunes en Aragon</t>
  </si>
  <si>
    <t>Investigation sociale à partir de données recueillies en classe</t>
  </si>
  <si>
    <t>Dans le cadre de la matière Français Langue Étrangère en 4e ESO, les élèves vont réaliser une enquête sur les habitudes numériques des adolescents en Aragon. Cette SDA s'inscrit dans le thème de l'investigation sociale avec collecte et analyse de données, en lien avec les compétences numériques et citoyennes.</t>
  </si>
  <si>
    <t>Réaliser une enquête en français sur les habitudes numériques des jeunes de votre entourage (collège, ville), analyser les résultats statistiques et produire une infographie bilingue (français-espagnol) à diffuser dans le centre scolaire.</t>
  </si>
  <si>
    <t xml:space="preserve">
• Artículos modelo en francés sobre hábitos digitales
• Ficha de vocabulario y estructuras
• Plantilla de encuesta en francés
• Hoja de cálculo compartida (Google Sheets)
• Canva o Piktochart para infografía
• Grabadora de voz o móviles para exposiciones</t>
  </si>
  <si>
    <t>Digital (uso de herramientas TIC), social (trabajo en equipo, ciudadanía digital), matemático (porcentajes, gráficos), lingüístico (bilingüismo).</t>
  </si>
  <si>
    <t>Presentación del reto: los estudiantes observan una infografía modelo sobre hábitos digitales en Francia. Se plantea la pregunta: ¿qué pasa en Aragón? Se activan conocimientos previos mediante lluvia de ideas y se define el objetivo: crear una infografía con datos propios.</t>
  </si>
  <si>
    <t>Participación en la discusión y preguntas iniciales en francés.</t>
  </si>
  <si>
    <t>Trabajo con documentos auténticos (artículos breves, modelos de encuesta) para extraer vocabulario y estructuras clave. Práctica de preguntas y respuestas en parejas. Los estudiantes realizan ejercicios de comprensión escrita y oral sobre temas digitales.</t>
  </si>
  <si>
    <t>Ejercicios de comprensión y un borrador de las preguntas de la encuesta.</t>
  </si>
  <si>
    <t>En equipos, diseñan una encuesta de 8-10 preguntas sobre uso de redes, tiempo de pantalla, etc. La prueban con un par de compañeros. Luego, cada equipo realiza la encuesta a un mínimo de 15 personas de otros cursos (con autorización). Recogen datos en una hoja de cálculo.</t>
  </si>
  <si>
    <t>Cuestionario final en francés y datos brutos recogidos.</t>
  </si>
  <si>
    <t>Análisis de datos: cada equipo calcula porcentajes y elabora gráficos sencillos. Crean una infografía bilingüe con Canva que incluya título, gráficos y frases comparativas. Preparan una breve exposición oral para presentar los hallazgos a la clase.</t>
  </si>
  <si>
    <t>Infografía digital y grabación de la exposición oral.</t>
  </si>
  <si>
    <t>Los equipos presentan sus infografías al grupo. Se realiza una autoevaluación y coevaluación usando una rúbrica. Debate sobre los resultados y reflexión sobre el proceso de aprendizaje. Se recogen las infografías para difundir en el centro.</t>
  </si>
  <si>
    <t>Rúbrica de autoevaluación y coevaluación rellena.</t>
  </si>
  <si>
    <t>SDA 3</t>
  </si>
  <si>
    <t>Tournez! Court métrage en français</t>
  </si>
  <si>
    <t>Créer un court métrage sur un sujet qui nous touche en Aragon</t>
  </si>
  <si>
    <t>Alumnado de 4.º ESO de francés (3 h/sem) en Aragón. Han trabajado previamente la producción oral y escrita. Se parte de su interés por el cine y las redes sociales. La SDA se desarrolla a lo largo de 10 sesiones.</t>
  </si>
  <si>
    <t>Realizar un cortometraje en francés de 3 a 5 minutos, en equipos, sobre un tema de interés juvenil en Aragón (ocio, medioambiente, diversidad cultural, etc.) y presentarlo en un festival de clase abierto a la comunidad educativa.</t>
  </si>
  <si>
    <t xml:space="preserve">
• Ejemplos de cortometrajes en francés (cortos de YouTube, FLE).
• Plantilla de guion y storyboard.
• Grabadoras: móviles o cámaras del centro.
• Software de edición: OpenShot, iMovie, o similar.
• Rúbrica de evaluación del corto y del proceso.</t>
  </si>
  <si>
    <t>Competencia digital (edición de vídeo), educación en valores (respeto, trabajo en equipo, conciencia social), plurilingüismo (comparación entre francés y español/aragonés).</t>
  </si>
  <si>
    <t>Presentación del reto: 'Vamos a rodar un corto en francés'. Visionado de cortometrajes franceses breves (ej. de canales educativos). Lluvia de ideas sobre temas que les interesan (ocio, acoso, medioambiente en Aragón). Formación de equipos de 4-5 personas y elección del tema.</t>
  </si>
  <si>
    <t>Lista de temas propuestos, acuerdos de equipo.</t>
  </si>
  <si>
    <t>Talleres prácticos: 1) Vocabulario y estructuras para escribir un guion (diálogos, descripciones). 2) Storyboard y planificación de planos. 3) Uso de herramientas de grabación y edición (OpenShot, móvil). Se proporcionan modelos y plantillas. Cada equipo elabora un guion y storyboard.</t>
  </si>
  <si>
    <t>Guion escrito y storyboard por equipo.</t>
  </si>
  <si>
    <t>Rodaje del corto: los equipos graban las escenas previstas (en centros, calles, parques cercanos) siguiendo el storyboard. Se realizan ensayos y repeticiones. Uso de francés en los diálogos. Grabación con móviles o cámaras. Tutorización del docente.</t>
  </si>
  <si>
    <t>Material grabado (raw footage), plan de rodaje cumplimentado.</t>
  </si>
  <si>
    <t>Edición del corto (montaje, sonido, subtítulos opcionales). Preparación de la presentación: cada equipo explica su proceso, dificultades y elecciones artísticas. Festival de cortos: proyección ante la audiencia (compañeros, invitados). Turno de preguntas.</t>
  </si>
  <si>
    <t>Cortometraje final editado y presentación oral (grabada o en directo).</t>
  </si>
  <si>
    <t>Coevaluación y autoevaluación: los equipos valoran su propio trabajo y el de los demás mediante una rúbrica. Reflexión grupal sobre lo aprendido (lengua, trabajo en equipo, cultura). Cumplimentación de un diario de aprendizaje.</t>
  </si>
  <si>
    <t>Rúbricas rellenas, diario de aprendizaje.</t>
  </si>
  <si>
    <t>Diseño Universal del Aprendizaje (DUA) — sugerencias por CE</t>
  </si>
  <si>
    <t>Eje DUA</t>
  </si>
  <si>
    <t>Principio</t>
  </si>
  <si>
    <t>Sugerencias prácticas</t>
  </si>
  <si>
    <t>CE.1</t>
  </si>
  <si>
    <t>Representación</t>
  </si>
  <si>
    <t>Proporcionar múltiples formas de representación del contenido: ofrecer el texto en diferentes formatos y apoyos visuales, auditivos y contextuales para facilitar la comprensión.</t>
  </si>
  <si>
    <t xml:space="preserve">
• Presentar el mismo texto oral (grabación de un hablante nativo) junto con la transcripción escrita y un mapa conceptual visual que resuma las ideas clave.
• Utilizar infografías o viñetas que ilustren el vocabulario y las estructuras del texto (p. ej., un cómic corto en francés sobre la misma temática).
• Proporcionar glosarios visuales con imágenes y definiciones sencillas en francés para términos complejos que aparezcan en el texto.</t>
  </si>
  <si>
    <t>Acción y expresión</t>
  </si>
  <si>
    <t>Proporcionar múltiples formas de expresión: permitir que el alumnado demuestre su comprensión a través de diferentes productos orales, escritos o multimodales.</t>
  </si>
  <si>
    <t xml:space="preserve">
• Ofrecer la opción de realizar un breve resumen oral grabado en francés (usando la herramienta de voz del dispositivo) en lugar de un resumen escrito.
• Permitir que el alumnado cree una nube de palabras (Tagxedo) con términos clave del texto y los explique oralmente en francés.
• Pedir la elaboración de un pequeño guion teatral (2-3 líneas) que parafrasee el diálogo principal del texto, representado en parejas.</t>
  </si>
  <si>
    <t>Implicación / motivación</t>
  </si>
  <si>
    <t>Proporcionar múltiples formas de motivación e implicación: conectar con los intereses del alumnado y ofrecer opciones para mantener el esfuerzo y la persistencia.</t>
  </si>
  <si>
    <t xml:space="preserve">
• Dar a elegir entre tres textos auténticos breves (noticia, tweet, extracto de canción) sobre temas actuales de interés juvenil (música, videojuegos, moda sostenible) en francés.
• Organizar un juego de roles donde el alumnado debe inferir el sentido de un texto a partir de pistas visuales y contextuales (tipo 'escape room' lingüístico).
• Permitir que el alumnado seleccione la dificultad del texto: versión simplificada con apoyo visual o versión original con glosario, según su confianza.</t>
  </si>
  <si>
    <t>CE.2</t>
  </si>
  <si>
    <t>Ofrecer múltiples formas de representación del contenido</t>
  </si>
  <si>
    <t xml:space="preserve">
• Proporcionar modelos de textos auténticos (correos electrónicos, reseñas, descripciones) en francés en formato escrito, audio y vídeo para que el alumnado identifique estructuras y vocabulario clave.
• Entregar organizadores gráficos (esquemas de párrafo, mapas conceptuales) que visualicen la progresión lógica de una producción escrita: introducción, desarrollo, conclusión.
• Disponer de listados de conectores y frases hechas en francés (d'abord, ensuite, pour conclure) en tarjetas físicas o digitales que el alumnado pueda consultar durante la producción.</t>
  </si>
  <si>
    <t>Ofrecer múltiples formas de expresión</t>
  </si>
  <si>
    <t xml:space="preserve">
• Permitir que el alumnado grabe un audio o un vídeo corto en francés (por ejemplo, un mensaje de voz o una presentación) como alternativa a la producción exclusivamente escrita, siempre que cumpla el propósito comunicativo.
• Ofrecer plantillas con opción de rellenar huecos o completar frases para quienes necesiten andamiaje, y versiones abiertas para quienes prefieran redactar libremente.
• Facilitar herramientas digitales como correctores ortográficos y gramaticales básicos en francés (por ejemplo, BonPatron) para que el alumnado revise y autorrepare su texto antes de entregarlo.</t>
  </si>
  <si>
    <t>Ofrecer múltiples formas de motivación</t>
  </si>
  <si>
    <t xml:space="preserve">
• Plantear la producción de un texto que el alumnado pueda compartir con un destinatario real, como una reseña de un libro o película francófona en un foro de clase o un correo a un hipotético corresponsal francófono.
• Ofrecer opciones de tema (viaje, aficiones, experiencia personal, crítica de una canción francófona) para que cada estudiante elija aquello que le resulte más significativo.
• Incorporar un sistema de insignias o puntos por autorreparación exitosa (detectar y corregir errores propios) que fomente la autonomía y la autorregulación.</t>
  </si>
  <si>
    <t>CE.3</t>
  </si>
  <si>
    <t>Proporcionar múltiples medios de representación</t>
  </si>
  <si>
    <t xml:space="preserve">
• Ofrecer diálogos modelo en formato audio (con distintos acentos francófonos) y texto escrito con apoyo visual mediante viñetas o pictogramas que ilustren las normas de cortesía.
• Crear una tabla de recursos comunicativos (saludos, pedidos, agradecimientos) con ejemplos en vídeo corto y transcripción, accesible tanto en papel como en la plataforma digital.
• Presentar las normas de cortesía mediante role-plays grabados por el profesorado, disponibles en formato interactivo (pausas, repetición) en el aula virtual.</t>
  </si>
  <si>
    <t>Proporcionar múltiples medios de expresión</t>
  </si>
  <si>
    <t xml:space="preserve">
• Permitir que el alumnado elija entre grabar un audio, escribir un diálogo escrito o grabar un vídeo para demostrar su capacidad de interacción en una situación comunicativa concreta.
• Ofrecer una plantilla de guion con frases modulables y opciones de respuesta, de modo que los estudiantes con menor fluidez puedan construir su intervención seleccionando y ordenando las expresiones.
• Habilitar el uso supervisado de herramientas digitales (diccionarios en línea, correctores) como apoyo para la producción escrita, siempre que el estudiante demuestre comprensión del contenido.</t>
  </si>
  <si>
    <t>Proporcionar múltiples medios de motivación</t>
  </si>
  <si>
    <t xml:space="preserve">
• Ofrecer tres escenarios de interacción (en la tienda, en una cena familiar, en la escuela) para que el alumnado elija el que le resulte más significativo o conocido.
• Incorporar un juego de roles por equipos donde cada estudiante asuma un personaje con una tarjeta que incluya intereses, emociones y un objetivo comunicativo, fomentando la empatía y la cooperación.
• Permitir que los estudiantes establezcan su propio objetivo de número de intercambios (mínimo 4, medio 6, alto 8) según su nivel de confianza, y autorregulen su participación.</t>
  </si>
  <si>
    <t>CE.4</t>
  </si>
  <si>
    <t>Proporcionar múltiples formas de representación</t>
  </si>
  <si>
    <t xml:space="preserve">
• Banco de expresiones para mediación con apoyo visual (imágenes, pictogramas) y auditivo (grabaciones de nativos).
• Textos auténticos en francés (anuncios, menús, carteles) que simplificar o explicar para un hispanohablante, con anotaciones de vocabulario clave.
• Modelos en vídeo de mediación cotidiana donde se analizan las estrategias de simplificación y paráfrasis.</t>
  </si>
  <si>
    <t>Proporcionar múltiples formas de expresión</t>
  </si>
  <si>
    <t xml:space="preserve">
• Grabación de audio/vídeo mediando oralmente: explica en español un texto francés a un compañero no francófono.
• Infografía bilingüe que simplifique instrucciones para un turista francés (iconos, frases cortas).
• Redacción de un diálogo mediado: intermediario entre francófono e hispanohablante resolviendo un malentendido.</t>
  </si>
  <si>
    <t>Proporcionar múltiples formas de motivación</t>
  </si>
  <si>
    <t xml:space="preserve">
• Elección de situación de mediación (estación, farmacia, supermercado) según utilidad o familiaridad.
• Desafío por equipos: preparar y representar una mediación para un escenario, compitiendo por claridad y eficacia.
• Búsqueda en redes sociales de ejemplos reales de mediación (traducciones, explicaciones) y evaluación de su eficacia.</t>
  </si>
  <si>
    <t>CE.5</t>
  </si>
  <si>
    <t xml:space="preserve">
• Ofrecer textos en francés con hipervínculos a pronunciación, traducción literal y explicación de cognados con el español y el inglés.
• Presentar mapas conceptuales interactivos que relacionen estrategias de aprendizaje de lenguas (ej. inferencia, transferencia) con ejemplos en francés.
• Facilitar un 'diario lingüístico digital' con plantillas multiformato (audio, vídeo, texto) donde registrar reflexiones críticas sobre el funcionamiento de las lenguas.</t>
  </si>
  <si>
    <t xml:space="preserve">
• Pedir que elaboren un 'mapa de conexiones interlingüísticas' (poster físico o digital) donde comparen estructuras gramaticales o léxico del francés con otras lenguas que conozcan.
• Solicitar la grabación de un podcast (3-5 min) analizando cómo una estrategia personal (ej. usar canciones) les ayuda a mejorar su comprensión oral en francés.
• Permitir que redacten un 'informe de autoevaluación estratégica' en formato de carta, vídeo o infografía, explicando qué estrategias lingüísticas usan y cómo las transfieren entre lenguas.</t>
  </si>
  <si>
    <t xml:space="preserve">
• Ofrecer opciones de tarea: analizar un anuncio publicitario en francés comparando su construcción lingüística con uno en español, o crear un juego de palabras bilingüe.
• Plantear el reto 'Detective de cognados' donde el alumnado debe encontrar palabras francesas que tengan el mismo origen que en español o inglés y explicar su evolución fonética.
• Propiciar la autoevaluación mediante rúbricas diseñadas por ellos mismos sobre el uso de estrategias de aprendizaje, fomentando la reflexión y el sentido de progreso.</t>
  </si>
  <si>
    <t>CE.6</t>
  </si>
  <si>
    <t xml:space="preserve">
• Proporcionar un mapa interactivo de la Francofonía con audios de saludos y costumbres regionales para explorar la diversidad lingüística.
• Ofrecer una videoteca con entrevistas breves a jóvenes francófonos sobre su día a día, con subtítulos opcionales en francés y español.
• Presentar un banco de imágenes y textos cortos que contrasten festividades francesas y españolas, acompañados de pistas auditivas de música tradicional.</t>
  </si>
  <si>
    <t>Expresión</t>
  </si>
  <si>
    <t xml:space="preserve">
• Crear una infografía digital que compare un aspecto cultural (gastronomía, vestimenta, horarios) entre un país francófono y España, usando herramientas como Canva.
• Grabar un audio de 2 minutos donde el alumnado explique, en francés, una costumbre propia y otra francesa, destacando semejanzas y diferencias.
• Diseñar un cartel con frases hechas equivalentes en francés y español, explicando su origen cultural mediante dibujos o diagramas.</t>
  </si>
  <si>
    <t>Motivación</t>
  </si>
  <si>
    <t xml:space="preserve">
• Ofrecer la opción de investigar sobre un país francófono de su elección (no solo Francia), conectando con sus propios orígenes si los hay.
• Plantear un reto de encontrar ejemplos de influencia francesa en su entorno cotidiano (publicidad, marcas, apellidos) y compartirlos en un mural colaborativo.
• Permitir que los estudiantes escojan el formato de su producto final (vídeo, presentación, cómic, podcast) para demostrar su comprensión intercultural.</t>
  </si>
  <si>
    <t>Mapeo CE → descriptores del Perfil de Salida</t>
  </si>
  <si>
    <t>Descriptores principales</t>
  </si>
  <si>
    <t>Descriptores secundarios</t>
  </si>
  <si>
    <t>Justificación</t>
  </si>
  <si>
    <t>CCL1, CP1</t>
  </si>
  <si>
    <t>CD1, CPSAA1</t>
  </si>
  <si>
    <t>La CE implica comprender e interpretar textos en francés, usando estrategias y fuentes fiables, lo que se vincula con la comprensión lectora (CCL1) y plurilingüe (CP1), así como con la búsqueda digital (CD1) y la autorregulación (CPSAA1).</t>
  </si>
  <si>
    <t>CCL2, CP2</t>
  </si>
  <si>
    <t>CPSAA5</t>
  </si>
  <si>
    <t>La CE consiste en producir textos escritos organizados, planificando y autorreparándose, lo que se relaciona con la producción escrita (CCL2) y plurilingüe (CP2), y la planificación del aprendizaje (CPSAA5).</t>
  </si>
  <si>
    <t>CCL3, CP3</t>
  </si>
  <si>
    <t>CD2, CPSAA3</t>
  </si>
  <si>
    <t>La CE se centra en interactuar oralmente con autonomía y cooperación, usando recursos digitales, vinculada a la interacción oral (CCL3) y plurilingüe (CP3), la competencia digital (CD2) y la cooperación (CPSAA3).</t>
  </si>
  <si>
    <t>CP1, CP2</t>
  </si>
  <si>
    <t>CCL4</t>
  </si>
  <si>
    <t>La CE trata de mediar entre lenguas explicando o simplificando mensajes, lo que implica comprensión y producción plurilingüe (CP1 y CP2) y habilidades de interpretación (CCL4).</t>
  </si>
  <si>
    <t>CP1, CP2, CCL5</t>
  </si>
  <si>
    <t>CPSAA1</t>
  </si>
  <si>
    <t>La CE busca reflexionar críticamente sobre los repertorios lingüísticos propios, usando estrategias entre lenguas, lo que se vincula con la competencia plurilingüe (CP1, CP2) y la reflexión sobre la diversidad lingüística (CCL5), así como la autoconciencia (CPSAA1).</t>
  </si>
  <si>
    <t>CC1, CCEC1, CCEC3</t>
  </si>
  <si>
    <t>CCL5, CP3</t>
  </si>
  <si>
    <t>La CE implica valorar la diversidad lingüística, cultural y artística, identificando semejanzas y diferencias, lo que se relaciona con la competencia ciudadana (CC1), la conciencia cultural (CCEC1 y CCEC3), la reflexión lingüística (CCL5) y la interacción intercultural (CP3).</t>
  </si>
  <si>
    <t>Preguntas frecuentes específicas de la CCAA</t>
  </si>
  <si>
    <t>Categoría</t>
  </si>
  <si>
    <t>Pregunta</t>
  </si>
  <si>
    <t>Respuesta</t>
  </si>
  <si>
    <t>Normativa</t>
  </si>
  <si>
    <t>¿Qué normativa autonómica concreta regula la evaluación de Segunda Lengua Extranjera: Francés en 4.º ESO en Aragón?</t>
  </si>
  <si>
    <t>Se aplica el Real Decreto 217/2022 de bases, complementado por la Orden ECD/1234/2022 del Gobierno de Aragón (supuesta). En 4.º ESO, los 6 CE, 16 criterios y 23 saberes deben ajustarse a dicha orden. Consulte el Boletín Oficial de Aragón para la versión vigente.</t>
  </si>
  <si>
    <t>Secuenciación</t>
  </si>
  <si>
    <t>¿En qué se diferencia el currículo de Francés de 4.º ESO en Aragón respecto al BOE estatal?</t>
  </si>
  <si>
    <t>Aragón mantiene los 6 CE del BOE, pero concreta 23 saberes frente a los 24 estándares del estado. Además, prioriza contenidos culturales aragoneses de influencia francesa (ej. el Camino de Santiago) y ajusta la secuenciación horaria (3h semanales).</t>
  </si>
  <si>
    <t>Evaluación</t>
  </si>
  <si>
    <t>¿Cómo organizar las 3 horas semanales de Francés en 4.º ESO para maximizar la competencia comunicativa?</t>
  </si>
  <si>
    <t>Distribuya 1h para comprensión oral, 1h para expresión escrita y 1h para interacción oral, integrando los 23 saberes. Use rincones o estaciones con agrupamientos flexibles. Aproveche la última hora para tareas interdisciplinares con Historia o Geografía.</t>
  </si>
  <si>
    <t>Inspeccion</t>
  </si>
  <si>
    <t>¿Qué exige la inspección educativa en la programación de Francés de 4.º ESO en Aragón?</t>
  </si>
  <si>
    <t>La inspección verifica que los 16 criterios de evaluación se vinculen explícitamente a los 23 saberes y a los 6 CE. Exige un plan de recuperación para pendientes, una secuencia temporal realista con 3h semanales y atención a la diversidad con medidas concretas (no genéricas).</t>
  </si>
  <si>
    <t>¿Qué recursos didácticos específicos recomendar para Francés en 4.º ESO en Aragón?</t>
  </si>
  <si>
    <t>Use el manual 'À toi! 4' (Editorial Difusión) adaptado a la LOMLOE, complementado con la plataforma 'TV5MONDE' para comprensión oral. Incorpore materiales del Centre de Recerca de la Française de Aragón (si existe) y guías de lectura de libre acceso como 'Lecture CLE en français facile'.</t>
  </si>
  <si>
    <t>Departamento</t>
  </si>
  <si>
    <t>¿Cómo coordinar el departamento de Francés con otras materias en 4.º ESO?</t>
  </si>
  <si>
    <t>Realice un proyecto interdisciplinar trimestral: por ejemplo, con Historia sobre la Revolución Francesa (traducir fuentes), con Geografía sobre regiones francófonas, y con Lengua sobre el origen del léxico francés en español. Reúnase mensualmente con los departamentos implicados.</t>
  </si>
  <si>
    <t>Atencion_diversidad</t>
  </si>
  <si>
    <t>¿Qué medidas de atención a la diversidad son efectivas en Francés de 4.º ESO en Aragón?</t>
  </si>
  <si>
    <t>Para alumnado con dificultades, ofrezca apoyos visuales (imágenes, esquemas), adaptaciones de los 23 saberes (reducir léxico al 70%) y un cuaderno de refuerzo con actividades de los 6 CE. Para alumnado con altas capacidades, proponga tareas de mediación lingüística y proyectos de investigación sobre la Francofonía.</t>
  </si>
  <si>
    <t>Recuperación</t>
  </si>
  <si>
    <t>¿Cómo recuperar la materia de Francés pendiente de 3.º ESO en 4.º ESO en Aragón?</t>
  </si>
  <si>
    <t>Diseñe un plan de recuperación con 3 pruebas parciales (una por trimestre) que evalúen los CE de 3.º. Entregue un dossier de actividades voluntarias (15% de la nota) y realice una prueba global en mayo. Si se supera, se elimina la pendiente. Coordínelo con el departamento.</t>
  </si>
  <si>
    <t>Cómo programar tu LOMLOE — guía 7 pasos</t>
  </si>
  <si>
    <t>Título</t>
  </si>
  <si>
    <t>Tiempo estimado</t>
  </si>
  <si>
    <t>Tip práctico</t>
  </si>
  <si>
    <t>Leer el decreto vigente</t>
  </si>
  <si>
    <t>1 hora</t>
  </si>
  <si>
    <t>Localiza el decreto autonómico que desarrolla el currículo de Segunda Lengua Extranjera: Francés para 4.º ESO. Identifica las competencias específicas (6), los criterios de evaluación (31) y los saberes básicos (104) agrupados en 6 bloques. Comprueba si hay concreciones sobre horas semanales (3) o recomendaciones metodológicas.</t>
  </si>
  <si>
    <t>Imprime o descarga el anexo curricular. Subraya con colores: CE, criterios y saberes. Te ahorrará relecturas.</t>
  </si>
  <si>
    <t>Listar las CE y criterios</t>
  </si>
  <si>
    <t>1.5 horas</t>
  </si>
  <si>
    <t>Elabora una tabla con las 6 competencias específicas y sus 31 criterios de evaluación. Numera cada criterio (ej. 1.1, 1.2...). Relaciónalos con los bloques de saberes (comunicación, plurilingüe, intercultural, etc.).</t>
  </si>
  <si>
    <t>Usa una hoja de cálculo. Filtra por bloque; te facilitará la distribución trimestral.</t>
  </si>
  <si>
    <t>Priorizar criterios e instrumentos</t>
  </si>
  <si>
    <t>2 horas</t>
  </si>
  <si>
    <t>Selecciona los criterios que evaluarás de forma prioritaria (mínimos) y el resto como complementarios. Decide qué instrumentos usarás: pruebas orales/escritas, proyectos, portafolio, observación. Para Francés, prioriza la interacción oral (comprensión y expresión) sobre la gramática aislada.</t>
  </si>
  <si>
    <t>No evalúes los 31 criterios cada trimestre. Distribúyelos: 10 por trimestre, con repeticiones estratégicas.</t>
  </si>
  <si>
    <t>Distribuir saberes por trimestre</t>
  </si>
  <si>
    <t>Organiza los 104 saberes en tres bloques trimestrales. Ten en cuenta la progresión: en 4.º ESO se consolida A2 y se inicia B1. Agrupa por temáticas: rutina diaria, viajes, actualidad. Cada bloque debe incluir saberes de los 6 bloques curriculares.</t>
  </si>
  <si>
    <t>Deja un margen del 20% de saberes para repaso o imprevistos. Prioriza los funcionales sobre los declarativos.</t>
  </si>
  <si>
    <t>Diseñar una SDA tipo por trimestre</t>
  </si>
  <si>
    <t>3 horas</t>
  </si>
  <si>
    <t>Crea una situación de aprendizaje (SDA) por trimestre que integre varias competencias. Por ejemplo: 'Organizar un intercambio virtual con un instituto francófono'. La SDA debe activar saberes de comprensión, producción y mediación. Define el producto final (vídeo, guía, debate).</t>
  </si>
  <si>
    <t>Usa la misma estructura de SDA para los tres trimestres: reto inicial, tareas intermedias, producto final. Así ahorras tiempo y das coherencia.</t>
  </si>
  <si>
    <t>Establecer ponderaciones del departamento</t>
  </si>
  <si>
    <t>Acuerda con el departamento el peso de cada CE en la calificación final. Por ejemplo: CE1 (comprensión oral) 20%, CE2 (producción oral) 20%, CE3 (comprensión escrita) 15%, CE4 (producción escrita) 15%, CE5 (mediación) 15%, CE6 (plurilingüe e intercultural) 15%. Ajusta los criterios según los instrumentos.</t>
  </si>
  <si>
    <t>Deja constancia en acta de las ponderaciones. Inspección lo pide. Revisa que sumen 100%.</t>
  </si>
  <si>
    <t>Documentar atención a la diversidad y recuperación</t>
  </si>
  <si>
    <t>Redacta medidas generales (DUI, metodologías activas) y específicas (refuerzo, adaptaciones curriculares no significativas) para alumnado con necesidades. Define el plan de recuperación: pruebas de criterios no superados, entrega de tareas complementarias, o recuperación mediante SDA adicional.</t>
  </si>
  <si>
    <t>Incluye un modelo de informe individualizado para cada evaluación. Úsalo como plantilla para todo el curso.</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</si>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</sst>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394</v>
      </c>
      <c r="B1" s="4"/>
      <c r="C1" s="4"/>
      <c r="D1" s="4"/>
    </row>
    <row r="2" spans="1:4">
      <c r="A2" s="8" t="s">
        <v>213</v>
      </c>
      <c r="B2" s="8" t="s">
        <v>395</v>
      </c>
      <c r="C2" s="8" t="s">
        <v>396</v>
      </c>
      <c r="D2" s="8" t="s">
        <v>397</v>
      </c>
    </row>
    <row r="3" spans="1:4">
      <c r="A3" s="7" t="s">
        <v>353</v>
      </c>
      <c r="B3" s="7" t="s">
        <v>398</v>
      </c>
      <c r="C3" s="7" t="s">
        <v>399</v>
      </c>
      <c r="D3" s="7" t="s">
        <v>400</v>
      </c>
    </row>
    <row r="4" spans="1:4">
      <c r="A4" s="7" t="s">
        <v>363</v>
      </c>
      <c r="B4" s="7" t="s">
        <v>401</v>
      </c>
      <c r="C4" s="7" t="s">
        <v>402</v>
      </c>
      <c r="D4" s="7" t="s">
        <v>403</v>
      </c>
    </row>
    <row r="5" spans="1:4">
      <c r="A5" s="7" t="s">
        <v>370</v>
      </c>
      <c r="B5" s="7" t="s">
        <v>404</v>
      </c>
      <c r="C5" s="7" t="s">
        <v>405</v>
      </c>
      <c r="D5" s="7" t="s">
        <v>406</v>
      </c>
    </row>
    <row r="6" spans="1:4">
      <c r="A6" s="7" t="s">
        <v>377</v>
      </c>
      <c r="B6" s="7" t="s">
        <v>407</v>
      </c>
      <c r="C6" s="7" t="s">
        <v>408</v>
      </c>
      <c r="D6" s="7" t="s">
        <v>409</v>
      </c>
    </row>
    <row r="7" spans="1:4">
      <c r="A7" s="7" t="s">
        <v>384</v>
      </c>
      <c r="B7" s="7" t="s">
        <v>410</v>
      </c>
      <c r="C7" s="7" t="s">
        <v>411</v>
      </c>
      <c r="D7" s="7" t="s">
        <v>412</v>
      </c>
    </row>
    <row r="8" spans="1:4">
      <c r="A8" s="7" t="s">
        <v>388</v>
      </c>
      <c r="B8" s="7" t="s">
        <v>413</v>
      </c>
      <c r="C8" s="7" t="s">
        <v>414</v>
      </c>
      <c r="D8" s="7" t="s">
        <v>415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416</v>
      </c>
      <c r="B1" s="4"/>
      <c r="C1" s="4"/>
    </row>
    <row r="2" spans="1:3">
      <c r="A2" s="8" t="s">
        <v>417</v>
      </c>
      <c r="B2" s="8" t="s">
        <v>418</v>
      </c>
      <c r="C2" s="8" t="s">
        <v>419</v>
      </c>
    </row>
    <row r="3" spans="1:3">
      <c r="A3" s="7" t="s">
        <v>420</v>
      </c>
      <c r="B3" s="7" t="s">
        <v>421</v>
      </c>
      <c r="C3" s="7" t="s">
        <v>422</v>
      </c>
    </row>
    <row r="4" spans="1:3">
      <c r="A4" s="7" t="s">
        <v>423</v>
      </c>
      <c r="B4" s="7" t="s">
        <v>424</v>
      </c>
      <c r="C4" s="7" t="s">
        <v>425</v>
      </c>
    </row>
    <row r="5" spans="1:3">
      <c r="A5" s="7" t="s">
        <v>426</v>
      </c>
      <c r="B5" s="7" t="s">
        <v>427</v>
      </c>
      <c r="C5" s="7" t="s">
        <v>428</v>
      </c>
    </row>
    <row r="6" spans="1:3">
      <c r="A6" s="7" t="s">
        <v>429</v>
      </c>
      <c r="B6" s="7" t="s">
        <v>430</v>
      </c>
      <c r="C6" s="7" t="s">
        <v>431</v>
      </c>
    </row>
    <row r="7" spans="1:3">
      <c r="A7" s="7" t="s">
        <v>289</v>
      </c>
      <c r="B7" s="7" t="s">
        <v>432</v>
      </c>
      <c r="C7" s="7" t="s">
        <v>433</v>
      </c>
    </row>
    <row r="8" spans="1:3">
      <c r="A8" s="7" t="s">
        <v>434</v>
      </c>
      <c r="B8" s="7" t="s">
        <v>435</v>
      </c>
      <c r="C8" s="7" t="s">
        <v>436</v>
      </c>
    </row>
    <row r="9" spans="1:3">
      <c r="A9" s="7" t="s">
        <v>437</v>
      </c>
      <c r="B9" s="7" t="s">
        <v>438</v>
      </c>
      <c r="C9" s="7" t="s">
        <v>439</v>
      </c>
    </row>
    <row r="10" spans="1:3">
      <c r="A10" s="7" t="s">
        <v>440</v>
      </c>
      <c r="B10" s="7" t="s">
        <v>441</v>
      </c>
      <c r="C10" s="7" t="s">
        <v>442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443</v>
      </c>
      <c r="B1" s="4"/>
      <c r="C1" s="4"/>
      <c r="D1" s="4"/>
      <c r="E1" s="4"/>
    </row>
    <row r="2" spans="1:5">
      <c r="A2" s="8" t="s">
        <v>182</v>
      </c>
      <c r="B2" s="8" t="s">
        <v>444</v>
      </c>
      <c r="C2" s="8" t="s">
        <v>445</v>
      </c>
      <c r="D2" s="8" t="s">
        <v>295</v>
      </c>
      <c r="E2" s="8" t="s">
        <v>446</v>
      </c>
    </row>
    <row r="3" spans="1:5">
      <c r="A3" s="7">
        <v>1</v>
      </c>
      <c r="B3" s="7" t="s">
        <v>447</v>
      </c>
      <c r="C3" s="7" t="s">
        <v>448</v>
      </c>
      <c r="D3" s="7" t="s">
        <v>449</v>
      </c>
      <c r="E3" s="7" t="s">
        <v>450</v>
      </c>
    </row>
    <row r="4" spans="1:5">
      <c r="A4" s="7">
        <v>2</v>
      </c>
      <c r="B4" s="7" t="s">
        <v>451</v>
      </c>
      <c r="C4" s="7" t="s">
        <v>452</v>
      </c>
      <c r="D4" s="7" t="s">
        <v>453</v>
      </c>
      <c r="E4" s="7" t="s">
        <v>454</v>
      </c>
    </row>
    <row r="5" spans="1:5">
      <c r="A5" s="7">
        <v>3</v>
      </c>
      <c r="B5" s="7" t="s">
        <v>455</v>
      </c>
      <c r="C5" s="7" t="s">
        <v>456</v>
      </c>
      <c r="D5" s="7" t="s">
        <v>457</v>
      </c>
      <c r="E5" s="7" t="s">
        <v>458</v>
      </c>
    </row>
    <row r="6" spans="1:5">
      <c r="A6" s="7">
        <v>4</v>
      </c>
      <c r="B6" s="7" t="s">
        <v>459</v>
      </c>
      <c r="C6" s="7" t="s">
        <v>456</v>
      </c>
      <c r="D6" s="7" t="s">
        <v>460</v>
      </c>
      <c r="E6" s="7" t="s">
        <v>461</v>
      </c>
    </row>
    <row r="7" spans="1:5">
      <c r="A7" s="7">
        <v>5</v>
      </c>
      <c r="B7" s="7" t="s">
        <v>462</v>
      </c>
      <c r="C7" s="7" t="s">
        <v>463</v>
      </c>
      <c r="D7" s="7" t="s">
        <v>464</v>
      </c>
      <c r="E7" s="7" t="s">
        <v>465</v>
      </c>
    </row>
    <row r="8" spans="1:5">
      <c r="A8" s="7">
        <v>6</v>
      </c>
      <c r="B8" s="7" t="s">
        <v>466</v>
      </c>
      <c r="C8" s="7" t="s">
        <v>452</v>
      </c>
      <c r="D8" s="7" t="s">
        <v>467</v>
      </c>
      <c r="E8" s="7" t="s">
        <v>468</v>
      </c>
    </row>
    <row r="9" spans="1:5">
      <c r="A9" s="7">
        <v>7</v>
      </c>
      <c r="B9" s="7" t="s">
        <v>469</v>
      </c>
      <c r="C9" s="7" t="s">
        <v>456</v>
      </c>
      <c r="D9" s="7" t="s">
        <v>470</v>
      </c>
      <c r="E9" s="7" t="s">
        <v>471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472</v>
      </c>
      <c r="B1" s="4"/>
      <c r="C1" s="4"/>
      <c r="D1" s="4"/>
      <c r="E1" s="4"/>
      <c r="F1" s="4"/>
    </row>
    <row r="2" spans="1:6">
      <c r="A2" s="8" t="s">
        <v>36</v>
      </c>
      <c r="B2" s="8" t="s">
        <v>86</v>
      </c>
      <c r="C2" s="8" t="s">
        <v>473</v>
      </c>
      <c r="D2" s="8" t="s">
        <v>474</v>
      </c>
      <c r="E2" s="8" t="s">
        <v>475</v>
      </c>
      <c r="F2" s="8" t="s">
        <v>476</v>
      </c>
    </row>
    <row r="3" spans="1:6">
      <c r="A3" s="7">
        <v>1.1</v>
      </c>
      <c r="B3" s="7" t="s">
        <v>44</v>
      </c>
      <c r="C3" s="7" t="s">
        <v>477</v>
      </c>
      <c r="D3" s="9">
        <v>8.33</v>
      </c>
      <c r="E3" s="9">
        <v>8.33</v>
      </c>
      <c r="F3" s="7"/>
    </row>
    <row r="4" spans="1:6">
      <c r="A4" s="7">
        <v>1.2</v>
      </c>
      <c r="B4" s="7" t="s">
        <v>44</v>
      </c>
      <c r="C4" s="7" t="s">
        <v>478</v>
      </c>
      <c r="D4" s="9">
        <v>8.33</v>
      </c>
      <c r="E4" s="9">
        <v>8.33</v>
      </c>
      <c r="F4" s="7"/>
    </row>
    <row r="5" spans="1:6">
      <c r="A5" s="7">
        <v>1.3</v>
      </c>
      <c r="B5" s="7" t="s">
        <v>44</v>
      </c>
      <c r="C5" s="7" t="s">
        <v>479</v>
      </c>
      <c r="D5" s="9">
        <v>8.33</v>
      </c>
      <c r="E5" s="9">
        <v>8.33</v>
      </c>
      <c r="F5" s="7"/>
    </row>
    <row r="6" spans="1:6">
      <c r="A6" s="7">
        <v>2.1</v>
      </c>
      <c r="B6" s="7" t="s">
        <v>51</v>
      </c>
      <c r="C6" s="7" t="s">
        <v>480</v>
      </c>
      <c r="D6" s="9">
        <v>6.67</v>
      </c>
      <c r="E6" s="9">
        <v>6.67</v>
      </c>
      <c r="F6" s="7"/>
    </row>
    <row r="7" spans="1:6">
      <c r="A7" s="7">
        <v>2.2</v>
      </c>
      <c r="B7" s="7" t="s">
        <v>51</v>
      </c>
      <c r="C7" s="7" t="s">
        <v>481</v>
      </c>
      <c r="D7" s="9">
        <v>6.67</v>
      </c>
      <c r="E7" s="9">
        <v>6.67</v>
      </c>
      <c r="F7" s="7"/>
    </row>
    <row r="8" spans="1:6">
      <c r="A8" s="7">
        <v>2.3</v>
      </c>
      <c r="B8" s="7" t="s">
        <v>51</v>
      </c>
      <c r="C8" s="7" t="s">
        <v>482</v>
      </c>
      <c r="D8" s="9">
        <v>6.67</v>
      </c>
      <c r="E8" s="9">
        <v>6.67</v>
      </c>
      <c r="F8" s="7"/>
    </row>
    <row r="9" spans="1:6">
      <c r="A9" s="7">
        <v>3.1</v>
      </c>
      <c r="B9" s="7" t="s">
        <v>58</v>
      </c>
      <c r="C9" s="7" t="s">
        <v>483</v>
      </c>
      <c r="D9" s="9">
        <v>12.5</v>
      </c>
      <c r="E9" s="9">
        <v>12.5</v>
      </c>
      <c r="F9" s="7"/>
    </row>
    <row r="10" spans="1:6">
      <c r="A10" s="7">
        <v>3.2</v>
      </c>
      <c r="B10" s="7" t="s">
        <v>58</v>
      </c>
      <c r="C10" s="7" t="s">
        <v>484</v>
      </c>
      <c r="D10" s="9">
        <v>12.5</v>
      </c>
      <c r="E10" s="9">
        <v>12.5</v>
      </c>
      <c r="F10" s="7"/>
    </row>
    <row r="11" spans="1:6">
      <c r="A11" s="7">
        <v>4.1</v>
      </c>
      <c r="B11" s="7" t="s">
        <v>65</v>
      </c>
      <c r="C11" s="7" t="s">
        <v>485</v>
      </c>
      <c r="D11" s="9">
        <v>12.5</v>
      </c>
      <c r="E11" s="9">
        <v>12.5</v>
      </c>
      <c r="F11" s="7"/>
    </row>
    <row r="12" spans="1:6">
      <c r="A12" s="7">
        <v>4.2</v>
      </c>
      <c r="B12" s="7" t="s">
        <v>65</v>
      </c>
      <c r="C12" s="7" t="s">
        <v>486</v>
      </c>
      <c r="D12" s="9">
        <v>12.5</v>
      </c>
      <c r="E12" s="9">
        <v>12.5</v>
      </c>
      <c r="F12" s="7"/>
    </row>
    <row r="13" spans="1:6">
      <c r="A13" s="7">
        <v>5.1</v>
      </c>
      <c r="B13" s="7" t="s">
        <v>72</v>
      </c>
      <c r="C13" s="7" t="s">
        <v>150</v>
      </c>
      <c r="D13" s="9">
        <v>6.67</v>
      </c>
      <c r="E13" s="9">
        <v>6.67</v>
      </c>
      <c r="F13" s="7"/>
    </row>
    <row r="14" spans="1:6">
      <c r="A14" s="7">
        <v>5.2</v>
      </c>
      <c r="B14" s="7" t="s">
        <v>72</v>
      </c>
      <c r="C14" s="7" t="s">
        <v>487</v>
      </c>
      <c r="D14" s="9">
        <v>6.67</v>
      </c>
      <c r="E14" s="9">
        <v>6.67</v>
      </c>
      <c r="F14" s="7"/>
    </row>
    <row r="15" spans="1:6">
      <c r="A15" s="7">
        <v>5.3</v>
      </c>
      <c r="B15" s="7" t="s">
        <v>72</v>
      </c>
      <c r="C15" s="7" t="s">
        <v>488</v>
      </c>
      <c r="D15" s="9">
        <v>6.67</v>
      </c>
      <c r="E15" s="9">
        <v>6.67</v>
      </c>
      <c r="F15" s="7"/>
    </row>
    <row r="16" spans="1:6">
      <c r="A16" s="7">
        <v>6.1</v>
      </c>
      <c r="B16" s="7" t="s">
        <v>79</v>
      </c>
      <c r="C16" s="7" t="s">
        <v>489</v>
      </c>
      <c r="D16" s="9">
        <v>6.67</v>
      </c>
      <c r="E16" s="9">
        <v>6.67</v>
      </c>
      <c r="F16" s="7"/>
    </row>
    <row r="17" spans="1:6">
      <c r="A17" s="7">
        <v>6.2</v>
      </c>
      <c r="B17" s="7" t="s">
        <v>79</v>
      </c>
      <c r="C17" s="7" t="s">
        <v>490</v>
      </c>
      <c r="D17" s="9">
        <v>6.67</v>
      </c>
      <c r="E17" s="9">
        <v>6.67</v>
      </c>
      <c r="F17" s="7"/>
    </row>
    <row r="18" spans="1:6">
      <c r="A18" s="7">
        <v>6.3</v>
      </c>
      <c r="B18" s="7" t="s">
        <v>79</v>
      </c>
      <c r="C18" s="7" t="s">
        <v>491</v>
      </c>
      <c r="D18" s="9">
        <v>6.67</v>
      </c>
      <c r="E18" s="9">
        <v>6.67</v>
      </c>
      <c r="F18" s="7"/>
    </row>
    <row r="19" spans="1:6">
      <c r="A19" s="7" t="s">
        <v>492</v>
      </c>
      <c r="B19" s="7"/>
      <c r="C19" s="7"/>
      <c r="D19" s="9"/>
      <c r="E19" s="9">
        <f>SUM(E3:E18)</f>
        <v>135.019999999999982</v>
      </c>
      <c r="F19" s="7" t="s">
        <v>493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494</v>
      </c>
      <c r="B1" s="8" t="s">
        <v>495</v>
      </c>
      <c r="C1" s="8">
        <v>1.1</v>
      </c>
      <c r="D1" s="8">
        <v>1.2</v>
      </c>
      <c r="E1" s="8">
        <v>1.3</v>
      </c>
      <c r="F1" s="8">
        <v>2.1</v>
      </c>
      <c r="G1" s="8">
        <v>2.2</v>
      </c>
      <c r="H1" s="8">
        <v>2.3</v>
      </c>
      <c r="I1" s="8">
        <v>3.1</v>
      </c>
      <c r="J1" s="8">
        <v>3.2</v>
      </c>
      <c r="K1" s="8">
        <v>4.1</v>
      </c>
      <c r="L1" s="8">
        <v>4.2</v>
      </c>
      <c r="M1" s="8">
        <v>5.1</v>
      </c>
      <c r="N1" s="8">
        <v>5.2</v>
      </c>
      <c r="O1" s="8">
        <v>5.3</v>
      </c>
      <c r="P1" s="8">
        <v>6.1</v>
      </c>
      <c r="Q1" s="8">
        <v>6.2</v>
      </c>
      <c r="R1" s="8">
        <v>6.3</v>
      </c>
      <c r="S1" s="8" t="s">
        <v>496</v>
      </c>
      <c r="T1" s="8" t="s">
        <v>476</v>
      </c>
    </row>
    <row r="2" spans="1:20">
      <c r="A2" s="7" t="s">
        <v>497</v>
      </c>
      <c r="B2" s="7"/>
      <c r="C2" s="7"/>
      <c r="D2" s="7"/>
      <c r="E2" s="7"/>
      <c r="F2" s="7"/>
      <c r="G2" s="7"/>
      <c r="H2" s="7"/>
      <c r="I2" s="7"/>
      <c r="J2" s="7"/>
      <c r="K2" s="7"/>
      <c r="L2" s="7"/>
      <c r="M2" s="7"/>
      <c r="N2" s="7"/>
      <c r="O2" s="7"/>
      <c r="P2" s="7"/>
      <c r="Q2" s="7"/>
      <c r="R2" s="7"/>
      <c r="S2" s="7" t="str">
        <f>IFERROR(AVERAGE(C2:R2),"")</f>
        <v/>
      </c>
      <c r="T2" s="7"/>
    </row>
    <row r="3" spans="1:20">
      <c r="A3" s="7" t="s">
        <v>498</v>
      </c>
      <c r="B3" s="7"/>
      <c r="C3" s="7"/>
      <c r="D3" s="7"/>
      <c r="E3" s="7"/>
      <c r="F3" s="7"/>
      <c r="G3" s="7"/>
      <c r="H3" s="7"/>
      <c r="I3" s="7"/>
      <c r="J3" s="7"/>
      <c r="K3" s="7"/>
      <c r="L3" s="7"/>
      <c r="M3" s="7"/>
      <c r="N3" s="7"/>
      <c r="O3" s="7"/>
      <c r="P3" s="7"/>
      <c r="Q3" s="7"/>
      <c r="R3" s="7"/>
      <c r="S3" s="7" t="str">
        <f>IFERROR(AVERAGE(C3:R3),"")</f>
        <v/>
      </c>
      <c r="T3" s="7"/>
    </row>
    <row r="4" spans="1:20">
      <c r="A4" s="7" t="s">
        <v>499</v>
      </c>
      <c r="B4" s="7"/>
      <c r="C4" s="7"/>
      <c r="D4" s="7"/>
      <c r="E4" s="7"/>
      <c r="F4" s="7"/>
      <c r="G4" s="7"/>
      <c r="H4" s="7"/>
      <c r="I4" s="7"/>
      <c r="J4" s="7"/>
      <c r="K4" s="7"/>
      <c r="L4" s="7"/>
      <c r="M4" s="7"/>
      <c r="N4" s="7"/>
      <c r="O4" s="7"/>
      <c r="P4" s="7"/>
      <c r="Q4" s="7"/>
      <c r="R4" s="7"/>
      <c r="S4" s="7" t="str">
        <f>IFERROR(AVERAGE(C4:R4),"")</f>
        <v/>
      </c>
      <c r="T4" s="7"/>
    </row>
    <row r="5" spans="1:20">
      <c r="A5" s="7" t="s">
        <v>500</v>
      </c>
      <c r="B5" s="7"/>
      <c r="C5" s="7"/>
      <c r="D5" s="7"/>
      <c r="E5" s="7"/>
      <c r="F5" s="7"/>
      <c r="G5" s="7"/>
      <c r="H5" s="7"/>
      <c r="I5" s="7"/>
      <c r="J5" s="7"/>
      <c r="K5" s="7"/>
      <c r="L5" s="7"/>
      <c r="M5" s="7"/>
      <c r="N5" s="7"/>
      <c r="O5" s="7"/>
      <c r="P5" s="7"/>
      <c r="Q5" s="7"/>
      <c r="R5" s="7"/>
      <c r="S5" s="7" t="str">
        <f>IFERROR(AVERAGE(C5:R5),"")</f>
        <v/>
      </c>
      <c r="T5" s="7"/>
    </row>
    <row r="6" spans="1:20">
      <c r="A6" s="7" t="s">
        <v>501</v>
      </c>
      <c r="B6" s="7"/>
      <c r="C6" s="7"/>
      <c r="D6" s="7"/>
      <c r="E6" s="7"/>
      <c r="F6" s="7"/>
      <c r="G6" s="7"/>
      <c r="H6" s="7"/>
      <c r="I6" s="7"/>
      <c r="J6" s="7"/>
      <c r="K6" s="7"/>
      <c r="L6" s="7"/>
      <c r="M6" s="7"/>
      <c r="N6" s="7"/>
      <c r="O6" s="7"/>
      <c r="P6" s="7"/>
      <c r="Q6" s="7"/>
      <c r="R6" s="7"/>
      <c r="S6" s="7" t="str">
        <f>IFERROR(AVERAGE(C6:R6),"")</f>
        <v/>
      </c>
      <c r="T6" s="7"/>
    </row>
    <row r="7" spans="1:20">
      <c r="A7" s="7" t="s">
        <v>502</v>
      </c>
      <c r="B7" s="7"/>
      <c r="C7" s="7"/>
      <c r="D7" s="7"/>
      <c r="E7" s="7"/>
      <c r="F7" s="7"/>
      <c r="G7" s="7"/>
      <c r="H7" s="7"/>
      <c r="I7" s="7"/>
      <c r="J7" s="7"/>
      <c r="K7" s="7"/>
      <c r="L7" s="7"/>
      <c r="M7" s="7"/>
      <c r="N7" s="7"/>
      <c r="O7" s="7"/>
      <c r="P7" s="7"/>
      <c r="Q7" s="7"/>
      <c r="R7" s="7"/>
      <c r="S7" s="7" t="str">
        <f>IFERROR(AVERAGE(C7:R7),"")</f>
        <v/>
      </c>
      <c r="T7" s="7"/>
    </row>
    <row r="8" spans="1:20">
      <c r="A8" s="7" t="s">
        <v>503</v>
      </c>
      <c r="B8" s="7"/>
      <c r="C8" s="7"/>
      <c r="D8" s="7"/>
      <c r="E8" s="7"/>
      <c r="F8" s="7"/>
      <c r="G8" s="7"/>
      <c r="H8" s="7"/>
      <c r="I8" s="7"/>
      <c r="J8" s="7"/>
      <c r="K8" s="7"/>
      <c r="L8" s="7"/>
      <c r="M8" s="7"/>
      <c r="N8" s="7"/>
      <c r="O8" s="7"/>
      <c r="P8" s="7"/>
      <c r="Q8" s="7"/>
      <c r="R8" s="7"/>
      <c r="S8" s="7" t="str">
        <f>IFERROR(AVERAGE(C8:R8),"")</f>
        <v/>
      </c>
      <c r="T8" s="7"/>
    </row>
    <row r="9" spans="1:20">
      <c r="A9" s="7" t="s">
        <v>504</v>
      </c>
      <c r="B9" s="7"/>
      <c r="C9" s="7"/>
      <c r="D9" s="7"/>
      <c r="E9" s="7"/>
      <c r="F9" s="7"/>
      <c r="G9" s="7"/>
      <c r="H9" s="7"/>
      <c r="I9" s="7"/>
      <c r="J9" s="7"/>
      <c r="K9" s="7"/>
      <c r="L9" s="7"/>
      <c r="M9" s="7"/>
      <c r="N9" s="7"/>
      <c r="O9" s="7"/>
      <c r="P9" s="7"/>
      <c r="Q9" s="7"/>
      <c r="R9" s="7"/>
      <c r="S9" s="7" t="str">
        <f>IFERROR(AVERAGE(C9:R9),"")</f>
        <v/>
      </c>
      <c r="T9" s="7"/>
    </row>
    <row r="10" spans="1:20">
      <c r="A10" s="7" t="s">
        <v>505</v>
      </c>
      <c r="B10" s="7"/>
      <c r="C10" s="7"/>
      <c r="D10" s="7"/>
      <c r="E10" s="7"/>
      <c r="F10" s="7"/>
      <c r="G10" s="7"/>
      <c r="H10" s="7"/>
      <c r="I10" s="7"/>
      <c r="J10" s="7"/>
      <c r="K10" s="7"/>
      <c r="L10" s="7"/>
      <c r="M10" s="7"/>
      <c r="N10" s="7"/>
      <c r="O10" s="7"/>
      <c r="P10" s="7"/>
      <c r="Q10" s="7"/>
      <c r="R10" s="7"/>
      <c r="S10" s="7" t="str">
        <f>IFERROR(AVERAGE(C10:R10),"")</f>
        <v/>
      </c>
      <c r="T10" s="7"/>
    </row>
    <row r="11" spans="1:20">
      <c r="A11" s="7" t="s">
        <v>506</v>
      </c>
      <c r="B11" s="7"/>
      <c r="C11" s="7"/>
      <c r="D11" s="7"/>
      <c r="E11" s="7"/>
      <c r="F11" s="7"/>
      <c r="G11" s="7"/>
      <c r="H11" s="7"/>
      <c r="I11" s="7"/>
      <c r="J11" s="7"/>
      <c r="K11" s="7"/>
      <c r="L11" s="7"/>
      <c r="M11" s="7"/>
      <c r="N11" s="7"/>
      <c r="O11" s="7"/>
      <c r="P11" s="7"/>
      <c r="Q11" s="7"/>
      <c r="R11" s="7"/>
      <c r="S11" s="7" t="str">
        <f>IFERROR(AVERAGE(C11:R11),"")</f>
        <v/>
      </c>
      <c r="T11" s="7"/>
    </row>
    <row r="12" spans="1:20">
      <c r="A12" s="7" t="s">
        <v>507</v>
      </c>
      <c r="B12" s="7"/>
      <c r="C12" s="7"/>
      <c r="D12" s="7"/>
      <c r="E12" s="7"/>
      <c r="F12" s="7"/>
      <c r="G12" s="7"/>
      <c r="H12" s="7"/>
      <c r="I12" s="7"/>
      <c r="J12" s="7"/>
      <c r="K12" s="7"/>
      <c r="L12" s="7"/>
      <c r="M12" s="7"/>
      <c r="N12" s="7"/>
      <c r="O12" s="7"/>
      <c r="P12" s="7"/>
      <c r="Q12" s="7"/>
      <c r="R12" s="7"/>
      <c r="S12" s="7" t="str">
        <f>IFERROR(AVERAGE(C12:R12),"")</f>
        <v/>
      </c>
      <c r="T12" s="7"/>
    </row>
    <row r="13" spans="1:20">
      <c r="A13" s="7" t="s">
        <v>508</v>
      </c>
      <c r="B13" s="7"/>
      <c r="C13" s="7"/>
      <c r="D13" s="7"/>
      <c r="E13" s="7"/>
      <c r="F13" s="7"/>
      <c r="G13" s="7"/>
      <c r="H13" s="7"/>
      <c r="I13" s="7"/>
      <c r="J13" s="7"/>
      <c r="K13" s="7"/>
      <c r="L13" s="7"/>
      <c r="M13" s="7"/>
      <c r="N13" s="7"/>
      <c r="O13" s="7"/>
      <c r="P13" s="7"/>
      <c r="Q13" s="7"/>
      <c r="R13" s="7"/>
      <c r="S13" s="7" t="str">
        <f>IFERROR(AVERAGE(C13:R13),"")</f>
        <v/>
      </c>
      <c r="T13" s="7"/>
    </row>
    <row r="14" spans="1:20">
      <c r="A14" s="7" t="s">
        <v>509</v>
      </c>
      <c r="B14" s="7"/>
      <c r="C14" s="7"/>
      <c r="D14" s="7"/>
      <c r="E14" s="7"/>
      <c r="F14" s="7"/>
      <c r="G14" s="7"/>
      <c r="H14" s="7"/>
      <c r="I14" s="7"/>
      <c r="J14" s="7"/>
      <c r="K14" s="7"/>
      <c r="L14" s="7"/>
      <c r="M14" s="7"/>
      <c r="N14" s="7"/>
      <c r="O14" s="7"/>
      <c r="P14" s="7"/>
      <c r="Q14" s="7"/>
      <c r="R14" s="7"/>
      <c r="S14" s="7" t="str">
        <f>IFERROR(AVERAGE(C14:R14),"")</f>
        <v/>
      </c>
      <c r="T14" s="7"/>
    </row>
    <row r="15" spans="1:20">
      <c r="A15" s="7" t="s">
        <v>510</v>
      </c>
      <c r="B15" s="7"/>
      <c r="C15" s="7"/>
      <c r="D15" s="7"/>
      <c r="E15" s="7"/>
      <c r="F15" s="7"/>
      <c r="G15" s="7"/>
      <c r="H15" s="7"/>
      <c r="I15" s="7"/>
      <c r="J15" s="7"/>
      <c r="K15" s="7"/>
      <c r="L15" s="7"/>
      <c r="M15" s="7"/>
      <c r="N15" s="7"/>
      <c r="O15" s="7"/>
      <c r="P15" s="7"/>
      <c r="Q15" s="7"/>
      <c r="R15" s="7"/>
      <c r="S15" s="7" t="str">
        <f>IFERROR(AVERAGE(C15:R15),"")</f>
        <v/>
      </c>
      <c r="T15" s="7"/>
    </row>
    <row r="16" spans="1:20">
      <c r="A16" s="7" t="s">
        <v>511</v>
      </c>
      <c r="B16" s="7"/>
      <c r="C16" s="7"/>
      <c r="D16" s="7"/>
      <c r="E16" s="7"/>
      <c r="F16" s="7"/>
      <c r="G16" s="7"/>
      <c r="H16" s="7"/>
      <c r="I16" s="7"/>
      <c r="J16" s="7"/>
      <c r="K16" s="7"/>
      <c r="L16" s="7"/>
      <c r="M16" s="7"/>
      <c r="N16" s="7"/>
      <c r="O16" s="7"/>
      <c r="P16" s="7"/>
      <c r="Q16" s="7"/>
      <c r="R16" s="7"/>
      <c r="S16" s="7" t="str">
        <f>IFERROR(AVERAGE(C16:R16),"")</f>
        <v/>
      </c>
      <c r="T16" s="7"/>
    </row>
    <row r="17" spans="1:20">
      <c r="A17" s="7" t="s">
        <v>512</v>
      </c>
      <c r="B17" s="7"/>
      <c r="C17" s="7"/>
      <c r="D17" s="7"/>
      <c r="E17" s="7"/>
      <c r="F17" s="7"/>
      <c r="G17" s="7"/>
      <c r="H17" s="7"/>
      <c r="I17" s="7"/>
      <c r="J17" s="7"/>
      <c r="K17" s="7"/>
      <c r="L17" s="7"/>
      <c r="M17" s="7"/>
      <c r="N17" s="7"/>
      <c r="O17" s="7"/>
      <c r="P17" s="7"/>
      <c r="Q17" s="7"/>
      <c r="R17" s="7"/>
      <c r="S17" s="7" t="str">
        <f>IFERROR(AVERAGE(C17:R17),"")</f>
        <v/>
      </c>
      <c r="T17" s="7"/>
    </row>
    <row r="18" spans="1:20">
      <c r="A18" s="7" t="s">
        <v>513</v>
      </c>
      <c r="B18" s="7"/>
      <c r="C18" s="7"/>
      <c r="D18" s="7"/>
      <c r="E18" s="7"/>
      <c r="F18" s="7"/>
      <c r="G18" s="7"/>
      <c r="H18" s="7"/>
      <c r="I18" s="7"/>
      <c r="J18" s="7"/>
      <c r="K18" s="7"/>
      <c r="L18" s="7"/>
      <c r="M18" s="7"/>
      <c r="N18" s="7"/>
      <c r="O18" s="7"/>
      <c r="P18" s="7"/>
      <c r="Q18" s="7"/>
      <c r="R18" s="7"/>
      <c r="S18" s="7" t="str">
        <f>IFERROR(AVERAGE(C18:R18),"")</f>
        <v/>
      </c>
      <c r="T18" s="7"/>
    </row>
    <row r="19" spans="1:20">
      <c r="A19" s="7" t="s">
        <v>514</v>
      </c>
      <c r="B19" s="7"/>
      <c r="C19" s="7"/>
      <c r="D19" s="7"/>
      <c r="E19" s="7"/>
      <c r="F19" s="7"/>
      <c r="G19" s="7"/>
      <c r="H19" s="7"/>
      <c r="I19" s="7"/>
      <c r="J19" s="7"/>
      <c r="K19" s="7"/>
      <c r="L19" s="7"/>
      <c r="M19" s="7"/>
      <c r="N19" s="7"/>
      <c r="O19" s="7"/>
      <c r="P19" s="7"/>
      <c r="Q19" s="7"/>
      <c r="R19" s="7"/>
      <c r="S19" s="7" t="str">
        <f>IFERROR(AVERAGE(C19:R19),"")</f>
        <v/>
      </c>
      <c r="T19" s="7"/>
    </row>
    <row r="20" spans="1:20">
      <c r="A20" s="7" t="s">
        <v>515</v>
      </c>
      <c r="B20" s="7"/>
      <c r="C20" s="7"/>
      <c r="D20" s="7"/>
      <c r="E20" s="7"/>
      <c r="F20" s="7"/>
      <c r="G20" s="7"/>
      <c r="H20" s="7"/>
      <c r="I20" s="7"/>
      <c r="J20" s="7"/>
      <c r="K20" s="7"/>
      <c r="L20" s="7"/>
      <c r="M20" s="7"/>
      <c r="N20" s="7"/>
      <c r="O20" s="7"/>
      <c r="P20" s="7"/>
      <c r="Q20" s="7"/>
      <c r="R20" s="7"/>
      <c r="S20" s="7" t="str">
        <f>IFERROR(AVERAGE(C20:R20),"")</f>
        <v/>
      </c>
      <c r="T20" s="7"/>
    </row>
    <row r="21" spans="1:20">
      <c r="A21" s="7" t="s">
        <v>516</v>
      </c>
      <c r="B21" s="7"/>
      <c r="C21" s="7"/>
      <c r="D21" s="7"/>
      <c r="E21" s="7"/>
      <c r="F21" s="7"/>
      <c r="G21" s="7"/>
      <c r="H21" s="7"/>
      <c r="I21" s="7"/>
      <c r="J21" s="7"/>
      <c r="K21" s="7"/>
      <c r="L21" s="7"/>
      <c r="M21" s="7"/>
      <c r="N21" s="7"/>
      <c r="O21" s="7"/>
      <c r="P21" s="7"/>
      <c r="Q21" s="7"/>
      <c r="R21" s="7"/>
      <c r="S21" s="7" t="str">
        <f>IFERROR(AVERAGE(C21:R21),"")</f>
        <v/>
      </c>
      <c r="T21" s="7"/>
    </row>
    <row r="22" spans="1:20">
      <c r="A22" s="7" t="s">
        <v>517</v>
      </c>
      <c r="B22" s="7"/>
      <c r="C22" s="7"/>
      <c r="D22" s="7"/>
      <c r="E22" s="7"/>
      <c r="F22" s="7"/>
      <c r="G22" s="7"/>
      <c r="H22" s="7"/>
      <c r="I22" s="7"/>
      <c r="J22" s="7"/>
      <c r="K22" s="7"/>
      <c r="L22" s="7"/>
      <c r="M22" s="7"/>
      <c r="N22" s="7"/>
      <c r="O22" s="7"/>
      <c r="P22" s="7"/>
      <c r="Q22" s="7"/>
      <c r="R22" s="7"/>
      <c r="S22" s="7" t="str">
        <f>IFERROR(AVERAGE(C22:R22),"")</f>
        <v/>
      </c>
      <c r="T22" s="7"/>
    </row>
    <row r="23" spans="1:20">
      <c r="A23" s="7" t="s">
        <v>518</v>
      </c>
      <c r="B23" s="7"/>
      <c r="C23" s="7"/>
      <c r="D23" s="7"/>
      <c r="E23" s="7"/>
      <c r="F23" s="7"/>
      <c r="G23" s="7"/>
      <c r="H23" s="7"/>
      <c r="I23" s="7"/>
      <c r="J23" s="7"/>
      <c r="K23" s="7"/>
      <c r="L23" s="7"/>
      <c r="M23" s="7"/>
      <c r="N23" s="7"/>
      <c r="O23" s="7"/>
      <c r="P23" s="7"/>
      <c r="Q23" s="7"/>
      <c r="R23" s="7"/>
      <c r="S23" s="7" t="str">
        <f>IFERROR(AVERAGE(C23:R23),"")</f>
        <v/>
      </c>
      <c r="T23" s="7"/>
    </row>
    <row r="24" spans="1:20">
      <c r="A24" s="7" t="s">
        <v>519</v>
      </c>
      <c r="B24" s="7"/>
      <c r="C24" s="7"/>
      <c r="D24" s="7"/>
      <c r="E24" s="7"/>
      <c r="F24" s="7"/>
      <c r="G24" s="7"/>
      <c r="H24" s="7"/>
      <c r="I24" s="7"/>
      <c r="J24" s="7"/>
      <c r="K24" s="7"/>
      <c r="L24" s="7"/>
      <c r="M24" s="7"/>
      <c r="N24" s="7"/>
      <c r="O24" s="7"/>
      <c r="P24" s="7"/>
      <c r="Q24" s="7"/>
      <c r="R24" s="7"/>
      <c r="S24" s="7" t="str">
        <f>IFERROR(AVERAGE(C24:R24),"")</f>
        <v/>
      </c>
      <c r="T24" s="7"/>
    </row>
    <row r="25" spans="1:20">
      <c r="A25" s="7" t="s">
        <v>520</v>
      </c>
      <c r="B25" s="7"/>
      <c r="C25" s="7"/>
      <c r="D25" s="7"/>
      <c r="E25" s="7"/>
      <c r="F25" s="7"/>
      <c r="G25" s="7"/>
      <c r="H25" s="7"/>
      <c r="I25" s="7"/>
      <c r="J25" s="7"/>
      <c r="K25" s="7"/>
      <c r="L25" s="7"/>
      <c r="M25" s="7"/>
      <c r="N25" s="7"/>
      <c r="O25" s="7"/>
      <c r="P25" s="7"/>
      <c r="Q25" s="7"/>
      <c r="R25" s="7"/>
      <c r="S25" s="7" t="str">
        <f>IFERROR(AVERAGE(C25:R25),"")</f>
        <v/>
      </c>
      <c r="T25" s="7"/>
    </row>
    <row r="26" spans="1:20">
      <c r="A26" s="7" t="s">
        <v>521</v>
      </c>
      <c r="B26" s="7"/>
      <c r="C26" s="7"/>
      <c r="D26" s="7"/>
      <c r="E26" s="7"/>
      <c r="F26" s="7"/>
      <c r="G26" s="7"/>
      <c r="H26" s="7"/>
      <c r="I26" s="7"/>
      <c r="J26" s="7"/>
      <c r="K26" s="7"/>
      <c r="L26" s="7"/>
      <c r="M26" s="7"/>
      <c r="N26" s="7"/>
      <c r="O26" s="7"/>
      <c r="P26" s="7"/>
      <c r="Q26" s="7"/>
      <c r="R26" s="7"/>
      <c r="S26" s="7" t="str">
        <f>IFERROR(AVERAGE(C26:R26),"")</f>
        <v/>
      </c>
      <c r="T26" s="7"/>
    </row>
    <row r="27" spans="1:20">
      <c r="A27" s="7" t="s">
        <v>522</v>
      </c>
      <c r="B27" s="7"/>
      <c r="C27" s="7"/>
      <c r="D27" s="7"/>
      <c r="E27" s="7"/>
      <c r="F27" s="7"/>
      <c r="G27" s="7"/>
      <c r="H27" s="7"/>
      <c r="I27" s="7"/>
      <c r="J27" s="7"/>
      <c r="K27" s="7"/>
      <c r="L27" s="7"/>
      <c r="M27" s="7"/>
      <c r="N27" s="7"/>
      <c r="O27" s="7"/>
      <c r="P27" s="7"/>
      <c r="Q27" s="7"/>
      <c r="R27" s="7"/>
      <c r="S27" s="7" t="str">
        <f>IFERROR(AVERAGE(C27:R27),"")</f>
        <v/>
      </c>
      <c r="T27" s="7"/>
    </row>
    <row r="28" spans="1:20">
      <c r="A28" s="7" t="s">
        <v>523</v>
      </c>
      <c r="B28" s="7"/>
      <c r="C28" s="7"/>
      <c r="D28" s="7"/>
      <c r="E28" s="7"/>
      <c r="F28" s="7"/>
      <c r="G28" s="7"/>
      <c r="H28" s="7"/>
      <c r="I28" s="7"/>
      <c r="J28" s="7"/>
      <c r="K28" s="7"/>
      <c r="L28" s="7"/>
      <c r="M28" s="7"/>
      <c r="N28" s="7"/>
      <c r="O28" s="7"/>
      <c r="P28" s="7"/>
      <c r="Q28" s="7"/>
      <c r="R28" s="7"/>
      <c r="S28" s="7" t="str">
        <f>IFERROR(AVERAGE(C28:R28),"")</f>
        <v/>
      </c>
      <c r="T28" s="7"/>
    </row>
    <row r="29" spans="1:20">
      <c r="A29" s="7" t="s">
        <v>524</v>
      </c>
      <c r="B29" s="7"/>
      <c r="C29" s="7"/>
      <c r="D29" s="7"/>
      <c r="E29" s="7"/>
      <c r="F29" s="7"/>
      <c r="G29" s="7"/>
      <c r="H29" s="7"/>
      <c r="I29" s="7"/>
      <c r="J29" s="7"/>
      <c r="K29" s="7"/>
      <c r="L29" s="7"/>
      <c r="M29" s="7"/>
      <c r="N29" s="7"/>
      <c r="O29" s="7"/>
      <c r="P29" s="7"/>
      <c r="Q29" s="7"/>
      <c r="R29" s="7"/>
      <c r="S29" s="7" t="str">
        <f>IFERROR(AVERAGE(C29:R29),"")</f>
        <v/>
      </c>
      <c r="T29" s="7"/>
    </row>
    <row r="30" spans="1:20">
      <c r="A30" s="7" t="s">
        <v>525</v>
      </c>
      <c r="B30" s="7"/>
      <c r="C30" s="7"/>
      <c r="D30" s="7"/>
      <c r="E30" s="7"/>
      <c r="F30" s="7"/>
      <c r="G30" s="7"/>
      <c r="H30" s="7"/>
      <c r="I30" s="7"/>
      <c r="J30" s="7"/>
      <c r="K30" s="7"/>
      <c r="L30" s="7"/>
      <c r="M30" s="7"/>
      <c r="N30" s="7"/>
      <c r="O30" s="7"/>
      <c r="P30" s="7"/>
      <c r="Q30" s="7"/>
      <c r="R30" s="7"/>
      <c r="S30" s="7" t="str">
        <f>IFERROR(AVERAGE(C30:R30),"")</f>
        <v/>
      </c>
      <c r="T30" s="7"/>
    </row>
    <row r="31" spans="1:20">
      <c r="A31" s="7" t="s">
        <v>526</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50</v>
      </c>
      <c r="G2" s="7" t="s">
        <v>95</v>
      </c>
      <c r="H2" s="7" t="s">
        <v>96</v>
      </c>
      <c r="I2" s="7" t="s">
        <v>97</v>
      </c>
      <c r="J2" s="7" t="s">
        <v>98</v>
      </c>
      <c r="K2" s="9">
        <v>6.25</v>
      </c>
    </row>
    <row r="3" spans="1:11">
      <c r="A3" s="7" t="s">
        <v>43</v>
      </c>
      <c r="B3" s="7">
        <v>1.2</v>
      </c>
      <c r="C3" s="7" t="s">
        <v>44</v>
      </c>
      <c r="D3" s="7" t="s">
        <v>99</v>
      </c>
      <c r="E3" s="7" t="s">
        <v>100</v>
      </c>
      <c r="F3" s="7" t="s">
        <v>101</v>
      </c>
      <c r="G3" s="7" t="s">
        <v>102</v>
      </c>
      <c r="H3" s="7" t="s">
        <v>103</v>
      </c>
      <c r="I3" s="7" t="s">
        <v>104</v>
      </c>
      <c r="J3" s="7" t="s">
        <v>105</v>
      </c>
      <c r="K3" s="9">
        <v>6.25</v>
      </c>
    </row>
    <row r="4" spans="1:11">
      <c r="A4" s="7" t="s">
        <v>43</v>
      </c>
      <c r="B4" s="7">
        <v>1.3</v>
      </c>
      <c r="C4" s="7" t="s">
        <v>44</v>
      </c>
      <c r="D4" s="7" t="s">
        <v>106</v>
      </c>
      <c r="E4" s="7" t="s">
        <v>107</v>
      </c>
      <c r="F4" s="7" t="s">
        <v>50</v>
      </c>
      <c r="G4" s="7" t="s">
        <v>108</v>
      </c>
      <c r="H4" s="7" t="s">
        <v>96</v>
      </c>
      <c r="I4" s="7" t="s">
        <v>109</v>
      </c>
      <c r="J4" s="7"/>
      <c r="K4" s="9">
        <v>6.25</v>
      </c>
    </row>
    <row r="5" spans="1:11">
      <c r="A5" s="7" t="s">
        <v>43</v>
      </c>
      <c r="B5" s="7">
        <v>2.1</v>
      </c>
      <c r="C5" s="7" t="s">
        <v>51</v>
      </c>
      <c r="D5" s="7" t="s">
        <v>110</v>
      </c>
      <c r="E5" s="7" t="s">
        <v>111</v>
      </c>
      <c r="F5" s="7" t="s">
        <v>57</v>
      </c>
      <c r="G5" s="7" t="s">
        <v>112</v>
      </c>
      <c r="H5" s="7" t="s">
        <v>113</v>
      </c>
      <c r="I5" s="7" t="s">
        <v>114</v>
      </c>
      <c r="J5" s="7" t="s">
        <v>115</v>
      </c>
      <c r="K5" s="9">
        <v>6.25</v>
      </c>
    </row>
    <row r="6" spans="1:11">
      <c r="A6" s="7" t="s">
        <v>43</v>
      </c>
      <c r="B6" s="7">
        <v>2.2</v>
      </c>
      <c r="C6" s="7" t="s">
        <v>51</v>
      </c>
      <c r="D6" s="7" t="s">
        <v>116</v>
      </c>
      <c r="E6" s="7" t="s">
        <v>117</v>
      </c>
      <c r="F6" s="7" t="s">
        <v>118</v>
      </c>
      <c r="G6" s="7" t="s">
        <v>119</v>
      </c>
      <c r="H6" s="7" t="s">
        <v>120</v>
      </c>
      <c r="I6" s="7" t="s">
        <v>121</v>
      </c>
      <c r="J6" s="7"/>
      <c r="K6" s="9">
        <v>6.25</v>
      </c>
    </row>
    <row r="7" spans="1:11">
      <c r="A7" s="7" t="s">
        <v>43</v>
      </c>
      <c r="B7" s="7">
        <v>2.3</v>
      </c>
      <c r="C7" s="7" t="s">
        <v>51</v>
      </c>
      <c r="D7" s="7" t="s">
        <v>122</v>
      </c>
      <c r="E7" s="7" t="s">
        <v>123</v>
      </c>
      <c r="F7" s="7" t="s">
        <v>57</v>
      </c>
      <c r="G7" s="7" t="s">
        <v>124</v>
      </c>
      <c r="H7" s="7" t="s">
        <v>120</v>
      </c>
      <c r="I7" s="7" t="s">
        <v>125</v>
      </c>
      <c r="J7" s="7" t="s">
        <v>126</v>
      </c>
      <c r="K7" s="9">
        <v>6.25</v>
      </c>
    </row>
    <row r="8" spans="1:11">
      <c r="A8" s="7" t="s">
        <v>43</v>
      </c>
      <c r="B8" s="7">
        <v>3.1</v>
      </c>
      <c r="C8" s="7" t="s">
        <v>58</v>
      </c>
      <c r="D8" s="7" t="s">
        <v>127</v>
      </c>
      <c r="E8" s="7" t="s">
        <v>128</v>
      </c>
      <c r="F8" s="7" t="s">
        <v>129</v>
      </c>
      <c r="G8" s="7" t="s">
        <v>130</v>
      </c>
      <c r="H8" s="7" t="s">
        <v>120</v>
      </c>
      <c r="I8" s="7" t="s">
        <v>131</v>
      </c>
      <c r="J8" s="7"/>
      <c r="K8" s="9">
        <v>6.25</v>
      </c>
    </row>
    <row r="9" spans="1:11">
      <c r="A9" s="7" t="s">
        <v>43</v>
      </c>
      <c r="B9" s="7">
        <v>3.2</v>
      </c>
      <c r="C9" s="7" t="s">
        <v>58</v>
      </c>
      <c r="D9" s="7" t="s">
        <v>132</v>
      </c>
      <c r="E9" s="7" t="s">
        <v>133</v>
      </c>
      <c r="F9" s="7" t="s">
        <v>101</v>
      </c>
      <c r="G9" s="7" t="s">
        <v>134</v>
      </c>
      <c r="H9" s="7" t="s">
        <v>135</v>
      </c>
      <c r="I9" s="7" t="s">
        <v>136</v>
      </c>
      <c r="J9" s="7" t="s">
        <v>137</v>
      </c>
      <c r="K9" s="9">
        <v>6.25</v>
      </c>
    </row>
    <row r="10" spans="1:11">
      <c r="A10" s="7" t="s">
        <v>43</v>
      </c>
      <c r="B10" s="7">
        <v>4.1</v>
      </c>
      <c r="C10" s="7" t="s">
        <v>65</v>
      </c>
      <c r="D10" s="7" t="s">
        <v>138</v>
      </c>
      <c r="E10" s="7" t="s">
        <v>139</v>
      </c>
      <c r="F10" s="7" t="s">
        <v>140</v>
      </c>
      <c r="G10" s="7" t="s">
        <v>141</v>
      </c>
      <c r="H10" s="7" t="s">
        <v>120</v>
      </c>
      <c r="I10" s="7" t="s">
        <v>142</v>
      </c>
      <c r="J10" s="7" t="s">
        <v>143</v>
      </c>
      <c r="K10" s="9">
        <v>6.25</v>
      </c>
    </row>
    <row r="11" spans="1:11">
      <c r="A11" s="7" t="s">
        <v>43</v>
      </c>
      <c r="B11" s="7">
        <v>4.2</v>
      </c>
      <c r="C11" s="7" t="s">
        <v>65</v>
      </c>
      <c r="D11" s="7" t="s">
        <v>144</v>
      </c>
      <c r="E11" s="7" t="s">
        <v>145</v>
      </c>
      <c r="F11" s="7" t="s">
        <v>146</v>
      </c>
      <c r="G11" s="7" t="s">
        <v>147</v>
      </c>
      <c r="H11" s="7" t="s">
        <v>120</v>
      </c>
      <c r="I11" s="7" t="s">
        <v>148</v>
      </c>
      <c r="J11" s="7" t="s">
        <v>149</v>
      </c>
      <c r="K11" s="9">
        <v>6.25</v>
      </c>
    </row>
    <row r="12" spans="1:11">
      <c r="A12" s="7" t="s">
        <v>43</v>
      </c>
      <c r="B12" s="7">
        <v>5.1</v>
      </c>
      <c r="C12" s="7" t="s">
        <v>72</v>
      </c>
      <c r="D12" s="7" t="s">
        <v>150</v>
      </c>
      <c r="E12" s="7" t="s">
        <v>151</v>
      </c>
      <c r="F12" s="7" t="s">
        <v>152</v>
      </c>
      <c r="G12" s="7" t="s">
        <v>153</v>
      </c>
      <c r="H12" s="7" t="s">
        <v>103</v>
      </c>
      <c r="I12" s="7" t="s">
        <v>154</v>
      </c>
      <c r="J12" s="7" t="s">
        <v>155</v>
      </c>
      <c r="K12" s="9">
        <v>6.25</v>
      </c>
    </row>
    <row r="13" spans="1:11">
      <c r="A13" s="7" t="s">
        <v>43</v>
      </c>
      <c r="B13" s="7">
        <v>5.2</v>
      </c>
      <c r="C13" s="7" t="s">
        <v>72</v>
      </c>
      <c r="D13" s="7" t="s">
        <v>156</v>
      </c>
      <c r="E13" s="7" t="s">
        <v>157</v>
      </c>
      <c r="F13" s="7" t="s">
        <v>146</v>
      </c>
      <c r="G13" s="7" t="s">
        <v>158</v>
      </c>
      <c r="H13" s="7" t="s">
        <v>103</v>
      </c>
      <c r="I13" s="7" t="s">
        <v>159</v>
      </c>
      <c r="J13" s="7" t="s">
        <v>160</v>
      </c>
      <c r="K13" s="9">
        <v>6.25</v>
      </c>
    </row>
    <row r="14" spans="1:11">
      <c r="A14" s="7" t="s">
        <v>43</v>
      </c>
      <c r="B14" s="7">
        <v>5.3</v>
      </c>
      <c r="C14" s="7" t="s">
        <v>72</v>
      </c>
      <c r="D14" s="7" t="s">
        <v>161</v>
      </c>
      <c r="E14" s="7" t="s">
        <v>162</v>
      </c>
      <c r="F14" s="7" t="s">
        <v>163</v>
      </c>
      <c r="G14" s="7" t="s">
        <v>164</v>
      </c>
      <c r="H14" s="7" t="s">
        <v>103</v>
      </c>
      <c r="I14" s="7" t="s">
        <v>165</v>
      </c>
      <c r="J14" s="7" t="s">
        <v>166</v>
      </c>
      <c r="K14" s="9">
        <v>6.25</v>
      </c>
    </row>
    <row r="15" spans="1:11">
      <c r="A15" s="7" t="s">
        <v>43</v>
      </c>
      <c r="B15" s="7">
        <v>6.1</v>
      </c>
      <c r="C15" s="7" t="s">
        <v>79</v>
      </c>
      <c r="D15" s="7" t="s">
        <v>167</v>
      </c>
      <c r="E15" s="7" t="s">
        <v>168</v>
      </c>
      <c r="F15" s="7" t="s">
        <v>71</v>
      </c>
      <c r="G15" s="7" t="s">
        <v>169</v>
      </c>
      <c r="H15" s="7" t="s">
        <v>135</v>
      </c>
      <c r="I15" s="7" t="s">
        <v>170</v>
      </c>
      <c r="J15" s="7" t="s">
        <v>171</v>
      </c>
      <c r="K15" s="9">
        <v>6.25</v>
      </c>
    </row>
    <row r="16" spans="1:11">
      <c r="A16" s="7" t="s">
        <v>43</v>
      </c>
      <c r="B16" s="7">
        <v>6.2</v>
      </c>
      <c r="C16" s="7" t="s">
        <v>79</v>
      </c>
      <c r="D16" s="7" t="s">
        <v>172</v>
      </c>
      <c r="E16" s="7" t="s">
        <v>173</v>
      </c>
      <c r="F16" s="7" t="s">
        <v>85</v>
      </c>
      <c r="G16" s="7" t="s">
        <v>174</v>
      </c>
      <c r="H16" s="7" t="s">
        <v>120</v>
      </c>
      <c r="I16" s="7" t="s">
        <v>175</v>
      </c>
      <c r="J16" s="7" t="s">
        <v>176</v>
      </c>
      <c r="K16" s="9">
        <v>6.25</v>
      </c>
    </row>
    <row r="17" spans="1:11">
      <c r="A17" s="7" t="s">
        <v>43</v>
      </c>
      <c r="B17" s="7">
        <v>6.3</v>
      </c>
      <c r="C17" s="7" t="s">
        <v>79</v>
      </c>
      <c r="D17" s="7" t="s">
        <v>177</v>
      </c>
      <c r="E17" s="7" t="s">
        <v>178</v>
      </c>
      <c r="F17" s="7" t="s">
        <v>101</v>
      </c>
      <c r="G17" s="7" t="s">
        <v>179</v>
      </c>
      <c r="H17" s="7" t="s">
        <v>113</v>
      </c>
      <c r="I17" s="7" t="s">
        <v>180</v>
      </c>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181</v>
      </c>
      <c r="C1" s="8" t="s">
        <v>182</v>
      </c>
      <c r="D1" s="8" t="s">
        <v>183</v>
      </c>
      <c r="E1" s="8" t="s">
        <v>38</v>
      </c>
      <c r="F1" s="8" t="s">
        <v>184</v>
      </c>
      <c r="G1" s="8" t="s">
        <v>185</v>
      </c>
      <c r="H1" s="8" t="s">
        <v>186</v>
      </c>
      <c r="I1" s="8" t="s">
        <v>187</v>
      </c>
    </row>
    <row r="2" spans="1:9">
      <c r="A2" s="7" t="s">
        <v>43</v>
      </c>
      <c r="B2" s="7" t="s">
        <v>188</v>
      </c>
      <c r="C2" s="7">
        <v>1</v>
      </c>
      <c r="D2" s="7" t="s">
        <v>189</v>
      </c>
      <c r="E2" s="7"/>
      <c r="F2" s="7"/>
      <c r="G2" s="7"/>
      <c r="H2" s="7"/>
      <c r="I2" s="7"/>
    </row>
    <row r="3" spans="1:9">
      <c r="A3" s="7" t="s">
        <v>43</v>
      </c>
      <c r="B3" s="7" t="s">
        <v>188</v>
      </c>
      <c r="C3" s="7">
        <v>2</v>
      </c>
      <c r="D3" s="7" t="s">
        <v>190</v>
      </c>
      <c r="E3" s="7"/>
      <c r="F3" s="7"/>
      <c r="G3" s="7"/>
      <c r="H3" s="7"/>
      <c r="I3" s="7"/>
    </row>
    <row r="4" spans="1:9">
      <c r="A4" s="7" t="s">
        <v>43</v>
      </c>
      <c r="B4" s="7" t="s">
        <v>188</v>
      </c>
      <c r="C4" s="7">
        <v>3</v>
      </c>
      <c r="D4" s="7" t="s">
        <v>191</v>
      </c>
      <c r="E4" s="7"/>
      <c r="F4" s="7"/>
      <c r="G4" s="7"/>
      <c r="H4" s="7"/>
      <c r="I4" s="7"/>
    </row>
    <row r="5" spans="1:9">
      <c r="A5" s="7" t="s">
        <v>43</v>
      </c>
      <c r="B5" s="7" t="s">
        <v>188</v>
      </c>
      <c r="C5" s="7">
        <v>4</v>
      </c>
      <c r="D5" s="7" t="s">
        <v>192</v>
      </c>
      <c r="E5" s="7"/>
      <c r="F5" s="7"/>
      <c r="G5" s="7"/>
      <c r="H5" s="7"/>
      <c r="I5" s="7"/>
    </row>
    <row r="6" spans="1:9">
      <c r="A6" s="7" t="s">
        <v>43</v>
      </c>
      <c r="B6" s="7" t="s">
        <v>188</v>
      </c>
      <c r="C6" s="7">
        <v>5</v>
      </c>
      <c r="D6" s="7" t="s">
        <v>193</v>
      </c>
      <c r="E6" s="7"/>
      <c r="F6" s="7"/>
      <c r="G6" s="7"/>
      <c r="H6" s="7"/>
      <c r="I6" s="7"/>
    </row>
    <row r="7" spans="1:9">
      <c r="A7" s="7" t="s">
        <v>43</v>
      </c>
      <c r="B7" s="7" t="s">
        <v>188</v>
      </c>
      <c r="C7" s="7">
        <v>6</v>
      </c>
      <c r="D7" s="7" t="s">
        <v>194</v>
      </c>
      <c r="E7" s="7"/>
      <c r="F7" s="7"/>
      <c r="G7" s="7"/>
      <c r="H7" s="7"/>
      <c r="I7" s="7"/>
    </row>
    <row r="8" spans="1:9">
      <c r="A8" s="7" t="s">
        <v>43</v>
      </c>
      <c r="B8" s="7" t="s">
        <v>188</v>
      </c>
      <c r="C8" s="7">
        <v>7</v>
      </c>
      <c r="D8" s="7" t="s">
        <v>195</v>
      </c>
      <c r="E8" s="7"/>
      <c r="F8" s="7"/>
      <c r="G8" s="7"/>
      <c r="H8" s="7"/>
      <c r="I8" s="7"/>
    </row>
    <row r="9" spans="1:9">
      <c r="A9" s="7" t="s">
        <v>43</v>
      </c>
      <c r="B9" s="7" t="s">
        <v>188</v>
      </c>
      <c r="C9" s="7">
        <v>8</v>
      </c>
      <c r="D9" s="7" t="s">
        <v>196</v>
      </c>
      <c r="E9" s="7"/>
      <c r="F9" s="7"/>
      <c r="G9" s="7"/>
      <c r="H9" s="7"/>
      <c r="I9" s="7"/>
    </row>
    <row r="10" spans="1:9">
      <c r="A10" s="7" t="s">
        <v>43</v>
      </c>
      <c r="B10" s="7" t="s">
        <v>188</v>
      </c>
      <c r="C10" s="7">
        <v>9</v>
      </c>
      <c r="D10" s="7" t="s">
        <v>197</v>
      </c>
      <c r="E10" s="7"/>
      <c r="F10" s="7"/>
      <c r="G10" s="7"/>
      <c r="H10" s="7"/>
      <c r="I10" s="7"/>
    </row>
    <row r="11" spans="1:9">
      <c r="A11" s="7" t="s">
        <v>43</v>
      </c>
      <c r="B11" s="7" t="s">
        <v>188</v>
      </c>
      <c r="C11" s="7">
        <v>10</v>
      </c>
      <c r="D11" s="7" t="s">
        <v>198</v>
      </c>
      <c r="E11" s="7"/>
      <c r="F11" s="7"/>
      <c r="G11" s="7"/>
      <c r="H11" s="7"/>
      <c r="I11" s="7"/>
    </row>
    <row r="12" spans="1:9">
      <c r="A12" s="7" t="s">
        <v>43</v>
      </c>
      <c r="B12" s="7" t="s">
        <v>188</v>
      </c>
      <c r="C12" s="7">
        <v>11</v>
      </c>
      <c r="D12" s="7" t="s">
        <v>199</v>
      </c>
      <c r="E12" s="7"/>
      <c r="F12" s="7"/>
      <c r="G12" s="7"/>
      <c r="H12" s="7"/>
      <c r="I12" s="7"/>
    </row>
    <row r="13" spans="1:9">
      <c r="A13" s="7" t="s">
        <v>43</v>
      </c>
      <c r="B13" s="7" t="s">
        <v>188</v>
      </c>
      <c r="C13" s="7">
        <v>12</v>
      </c>
      <c r="D13" s="7" t="s">
        <v>200</v>
      </c>
      <c r="E13" s="7"/>
      <c r="F13" s="7"/>
      <c r="G13" s="7"/>
      <c r="H13" s="7"/>
      <c r="I13" s="7"/>
    </row>
    <row r="14" spans="1:9">
      <c r="A14" s="7" t="s">
        <v>43</v>
      </c>
      <c r="B14" s="7" t="s">
        <v>188</v>
      </c>
      <c r="C14" s="7">
        <v>13</v>
      </c>
      <c r="D14" s="7" t="s">
        <v>201</v>
      </c>
      <c r="E14" s="7"/>
      <c r="F14" s="7"/>
      <c r="G14" s="7"/>
      <c r="H14" s="7"/>
      <c r="I14" s="7"/>
    </row>
    <row r="15" spans="1:9">
      <c r="A15" s="7" t="s">
        <v>43</v>
      </c>
      <c r="B15" s="7" t="s">
        <v>188</v>
      </c>
      <c r="C15" s="7">
        <v>1</v>
      </c>
      <c r="D15" s="7" t="s">
        <v>202</v>
      </c>
      <c r="E15" s="7"/>
      <c r="F15" s="7"/>
      <c r="G15" s="7"/>
      <c r="H15" s="7"/>
      <c r="I15" s="7"/>
    </row>
    <row r="16" spans="1:9">
      <c r="A16" s="7" t="s">
        <v>43</v>
      </c>
      <c r="B16" s="7" t="s">
        <v>188</v>
      </c>
      <c r="C16" s="7">
        <v>2</v>
      </c>
      <c r="D16" s="7" t="s">
        <v>203</v>
      </c>
      <c r="E16" s="7"/>
      <c r="F16" s="7"/>
      <c r="G16" s="7"/>
      <c r="H16" s="7"/>
      <c r="I16" s="7"/>
    </row>
    <row r="17" spans="1:9">
      <c r="A17" s="7" t="s">
        <v>43</v>
      </c>
      <c r="B17" s="7" t="s">
        <v>188</v>
      </c>
      <c r="C17" s="7">
        <v>3</v>
      </c>
      <c r="D17" s="7" t="s">
        <v>204</v>
      </c>
      <c r="E17" s="7"/>
      <c r="F17" s="7"/>
      <c r="G17" s="7"/>
      <c r="H17" s="7"/>
      <c r="I17" s="7"/>
    </row>
    <row r="18" spans="1:9">
      <c r="A18" s="7" t="s">
        <v>43</v>
      </c>
      <c r="B18" s="7" t="s">
        <v>188</v>
      </c>
      <c r="C18" s="7">
        <v>4</v>
      </c>
      <c r="D18" s="7" t="s">
        <v>205</v>
      </c>
      <c r="E18" s="7"/>
      <c r="F18" s="7"/>
      <c r="G18" s="7"/>
      <c r="H18" s="7"/>
      <c r="I18" s="7"/>
    </row>
    <row r="19" spans="1:9">
      <c r="A19" s="7" t="s">
        <v>43</v>
      </c>
      <c r="B19" s="7" t="s">
        <v>188</v>
      </c>
      <c r="C19" s="7">
        <v>5</v>
      </c>
      <c r="D19" s="7" t="s">
        <v>206</v>
      </c>
      <c r="E19" s="7"/>
      <c r="F19" s="7"/>
      <c r="G19" s="7"/>
      <c r="H19" s="7"/>
      <c r="I19" s="7"/>
    </row>
    <row r="20" spans="1:9">
      <c r="A20" s="7" t="s">
        <v>43</v>
      </c>
      <c r="B20" s="7" t="s">
        <v>188</v>
      </c>
      <c r="C20" s="7">
        <v>1</v>
      </c>
      <c r="D20" s="7" t="s">
        <v>207</v>
      </c>
      <c r="E20" s="7"/>
      <c r="F20" s="7"/>
      <c r="G20" s="7"/>
      <c r="H20" s="7"/>
      <c r="I20" s="7"/>
    </row>
    <row r="21" spans="1:9">
      <c r="A21" s="7" t="s">
        <v>43</v>
      </c>
      <c r="B21" s="7" t="s">
        <v>188</v>
      </c>
      <c r="C21" s="7">
        <v>2</v>
      </c>
      <c r="D21" s="7" t="s">
        <v>208</v>
      </c>
      <c r="E21" s="7"/>
      <c r="F21" s="7"/>
      <c r="G21" s="7"/>
      <c r="H21" s="7"/>
      <c r="I21" s="7"/>
    </row>
    <row r="22" spans="1:9">
      <c r="A22" s="7" t="s">
        <v>43</v>
      </c>
      <c r="B22" s="7" t="s">
        <v>188</v>
      </c>
      <c r="C22" s="7">
        <v>3</v>
      </c>
      <c r="D22" s="7" t="s">
        <v>209</v>
      </c>
      <c r="E22" s="7"/>
      <c r="F22" s="7"/>
      <c r="G22" s="7"/>
      <c r="H22" s="7"/>
      <c r="I22" s="7"/>
    </row>
    <row r="23" spans="1:9">
      <c r="A23" s="7" t="s">
        <v>43</v>
      </c>
      <c r="B23" s="7" t="s">
        <v>188</v>
      </c>
      <c r="C23" s="7">
        <v>4</v>
      </c>
      <c r="D23" s="7" t="s">
        <v>210</v>
      </c>
      <c r="E23" s="7"/>
      <c r="F23" s="7"/>
      <c r="G23" s="7"/>
      <c r="H23" s="7"/>
      <c r="I23" s="7"/>
    </row>
    <row r="24" spans="1:9">
      <c r="A24" s="7" t="s">
        <v>43</v>
      </c>
      <c r="B24" s="7" t="s">
        <v>188</v>
      </c>
      <c r="C24" s="7">
        <v>5</v>
      </c>
      <c r="D24" s="7" t="s">
        <v>211</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212</v>
      </c>
      <c r="B1" s="4"/>
      <c r="C1" s="4"/>
      <c r="D1" s="4"/>
      <c r="E1" s="4"/>
      <c r="F1" s="4"/>
      <c r="G1" s="4"/>
    </row>
    <row r="2" spans="1:7">
      <c r="A2" s="8" t="s">
        <v>213</v>
      </c>
      <c r="B2" s="8" t="s">
        <v>214</v>
      </c>
      <c r="C2" s="8" t="s">
        <v>215</v>
      </c>
      <c r="D2" s="8" t="s">
        <v>216</v>
      </c>
      <c r="E2" s="8" t="s">
        <v>217</v>
      </c>
      <c r="F2" s="8" t="s">
        <v>218</v>
      </c>
      <c r="G2" s="8" t="s">
        <v>219</v>
      </c>
    </row>
    <row r="3" spans="1:7">
      <c r="A3" s="7" t="s">
        <v>44</v>
      </c>
      <c r="B3" s="7">
        <v>25</v>
      </c>
      <c r="C3" s="7" t="s">
        <v>220</v>
      </c>
      <c r="D3" s="7">
        <v>1</v>
      </c>
      <c r="E3" s="7" t="s">
        <v>221</v>
      </c>
      <c r="F3" s="7" t="s">
        <v>222</v>
      </c>
      <c r="G3" s="7" t="s">
        <v>223</v>
      </c>
    </row>
    <row r="4" spans="1:7">
      <c r="A4" s="7"/>
      <c r="B4" s="7"/>
      <c r="C4" s="7"/>
      <c r="D4" s="7">
        <v>2</v>
      </c>
      <c r="E4" s="7" t="s">
        <v>224</v>
      </c>
      <c r="F4" s="7" t="s">
        <v>225</v>
      </c>
      <c r="G4" s="7" t="s">
        <v>226</v>
      </c>
    </row>
    <row r="5" spans="1:7">
      <c r="A5" s="7"/>
      <c r="B5" s="7"/>
      <c r="C5" s="7"/>
      <c r="D5" s="7">
        <v>3</v>
      </c>
      <c r="E5" s="7" t="s">
        <v>227</v>
      </c>
      <c r="F5" s="7" t="s">
        <v>228</v>
      </c>
      <c r="G5" s="7" t="s">
        <v>229</v>
      </c>
    </row>
    <row r="6" spans="1:7">
      <c r="A6" s="7"/>
      <c r="B6" s="7"/>
      <c r="C6" s="7"/>
      <c r="D6" s="7">
        <v>4</v>
      </c>
      <c r="E6" s="7" t="s">
        <v>230</v>
      </c>
      <c r="F6" s="7" t="s">
        <v>231</v>
      </c>
      <c r="G6" s="7" t="s">
        <v>232</v>
      </c>
    </row>
    <row r="7" spans="1:7">
      <c r="A7" s="7" t="s">
        <v>51</v>
      </c>
      <c r="B7" s="7">
        <v>20</v>
      </c>
      <c r="C7" s="7" t="s">
        <v>113</v>
      </c>
      <c r="D7" s="7">
        <v>1</v>
      </c>
      <c r="E7" s="7" t="s">
        <v>221</v>
      </c>
      <c r="F7" s="7" t="s">
        <v>222</v>
      </c>
      <c r="G7" s="7" t="s">
        <v>233</v>
      </c>
    </row>
    <row r="8" spans="1:7">
      <c r="A8" s="7"/>
      <c r="B8" s="7"/>
      <c r="C8" s="7"/>
      <c r="D8" s="7">
        <v>2</v>
      </c>
      <c r="E8" s="7" t="s">
        <v>224</v>
      </c>
      <c r="F8" s="7" t="s">
        <v>225</v>
      </c>
      <c r="G8" s="7" t="s">
        <v>234</v>
      </c>
    </row>
    <row r="9" spans="1:7">
      <c r="A9" s="7"/>
      <c r="B9" s="7"/>
      <c r="C9" s="7"/>
      <c r="D9" s="7">
        <v>3</v>
      </c>
      <c r="E9" s="7" t="s">
        <v>227</v>
      </c>
      <c r="F9" s="7" t="s">
        <v>228</v>
      </c>
      <c r="G9" s="7" t="s">
        <v>235</v>
      </c>
    </row>
    <row r="10" spans="1:7">
      <c r="A10" s="7"/>
      <c r="B10" s="7"/>
      <c r="C10" s="7"/>
      <c r="D10" s="7">
        <v>4</v>
      </c>
      <c r="E10" s="7" t="s">
        <v>230</v>
      </c>
      <c r="F10" s="7" t="s">
        <v>231</v>
      </c>
      <c r="G10" s="7" t="s">
        <v>236</v>
      </c>
    </row>
    <row r="11" spans="1:7">
      <c r="A11" s="7" t="s">
        <v>58</v>
      </c>
      <c r="B11" s="7">
        <v>25</v>
      </c>
      <c r="C11" s="7" t="s">
        <v>113</v>
      </c>
      <c r="D11" s="7">
        <v>1</v>
      </c>
      <c r="E11" s="7" t="s">
        <v>221</v>
      </c>
      <c r="F11" s="7" t="s">
        <v>222</v>
      </c>
      <c r="G11" s="7" t="s">
        <v>237</v>
      </c>
    </row>
    <row r="12" spans="1:7">
      <c r="A12" s="7"/>
      <c r="B12" s="7"/>
      <c r="C12" s="7"/>
      <c r="D12" s="7">
        <v>2</v>
      </c>
      <c r="E12" s="7" t="s">
        <v>224</v>
      </c>
      <c r="F12" s="7" t="s">
        <v>225</v>
      </c>
      <c r="G12" s="7" t="s">
        <v>238</v>
      </c>
    </row>
    <row r="13" spans="1:7">
      <c r="A13" s="7"/>
      <c r="B13" s="7"/>
      <c r="C13" s="7"/>
      <c r="D13" s="7">
        <v>3</v>
      </c>
      <c r="E13" s="7" t="s">
        <v>227</v>
      </c>
      <c r="F13" s="7" t="s">
        <v>228</v>
      </c>
      <c r="G13" s="7" t="s">
        <v>239</v>
      </c>
    </row>
    <row r="14" spans="1:7">
      <c r="A14" s="7"/>
      <c r="B14" s="7"/>
      <c r="C14" s="7"/>
      <c r="D14" s="7">
        <v>4</v>
      </c>
      <c r="E14" s="7" t="s">
        <v>230</v>
      </c>
      <c r="F14" s="7" t="s">
        <v>231</v>
      </c>
      <c r="G14" s="7" t="s">
        <v>240</v>
      </c>
    </row>
    <row r="15" spans="1:7">
      <c r="A15" s="7" t="s">
        <v>65</v>
      </c>
      <c r="B15" s="7">
        <v>25</v>
      </c>
      <c r="C15" s="7" t="s">
        <v>113</v>
      </c>
      <c r="D15" s="7">
        <v>1</v>
      </c>
      <c r="E15" s="7" t="s">
        <v>221</v>
      </c>
      <c r="F15" s="7" t="s">
        <v>222</v>
      </c>
      <c r="G15" s="7" t="s">
        <v>241</v>
      </c>
    </row>
    <row r="16" spans="1:7">
      <c r="A16" s="7"/>
      <c r="B16" s="7"/>
      <c r="C16" s="7"/>
      <c r="D16" s="7">
        <v>2</v>
      </c>
      <c r="E16" s="7" t="s">
        <v>224</v>
      </c>
      <c r="F16" s="7" t="s">
        <v>225</v>
      </c>
      <c r="G16" s="7" t="s">
        <v>242</v>
      </c>
    </row>
    <row r="17" spans="1:7">
      <c r="A17" s="7"/>
      <c r="B17" s="7"/>
      <c r="C17" s="7"/>
      <c r="D17" s="7">
        <v>3</v>
      </c>
      <c r="E17" s="7" t="s">
        <v>227</v>
      </c>
      <c r="F17" s="7" t="s">
        <v>228</v>
      </c>
      <c r="G17" s="7" t="s">
        <v>243</v>
      </c>
    </row>
    <row r="18" spans="1:7">
      <c r="A18" s="7"/>
      <c r="B18" s="7"/>
      <c r="C18" s="7"/>
      <c r="D18" s="7">
        <v>4</v>
      </c>
      <c r="E18" s="7" t="s">
        <v>230</v>
      </c>
      <c r="F18" s="7" t="s">
        <v>231</v>
      </c>
      <c r="G18" s="7" t="s">
        <v>244</v>
      </c>
    </row>
    <row r="19" spans="1:7">
      <c r="A19" s="7" t="s">
        <v>72</v>
      </c>
      <c r="B19" s="7">
        <v>20</v>
      </c>
      <c r="C19" s="7" t="s">
        <v>103</v>
      </c>
      <c r="D19" s="7">
        <v>1</v>
      </c>
      <c r="E19" s="7" t="s">
        <v>221</v>
      </c>
      <c r="F19" s="7" t="s">
        <v>222</v>
      </c>
      <c r="G19" s="7" t="s">
        <v>245</v>
      </c>
    </row>
    <row r="20" spans="1:7">
      <c r="A20" s="7"/>
      <c r="B20" s="7"/>
      <c r="C20" s="7"/>
      <c r="D20" s="7">
        <v>2</v>
      </c>
      <c r="E20" s="7" t="s">
        <v>224</v>
      </c>
      <c r="F20" s="7" t="s">
        <v>225</v>
      </c>
      <c r="G20" s="7" t="s">
        <v>246</v>
      </c>
    </row>
    <row r="21" spans="1:7">
      <c r="A21" s="7"/>
      <c r="B21" s="7"/>
      <c r="C21" s="7"/>
      <c r="D21" s="7">
        <v>3</v>
      </c>
      <c r="E21" s="7" t="s">
        <v>227</v>
      </c>
      <c r="F21" s="7" t="s">
        <v>228</v>
      </c>
      <c r="G21" s="7" t="s">
        <v>247</v>
      </c>
    </row>
    <row r="22" spans="1:7">
      <c r="A22" s="7"/>
      <c r="B22" s="7"/>
      <c r="C22" s="7"/>
      <c r="D22" s="7">
        <v>4</v>
      </c>
      <c r="E22" s="7" t="s">
        <v>230</v>
      </c>
      <c r="F22" s="7" t="s">
        <v>231</v>
      </c>
      <c r="G22" s="7" t="s">
        <v>248</v>
      </c>
    </row>
    <row r="23" spans="1:7">
      <c r="A23" s="7" t="s">
        <v>79</v>
      </c>
      <c r="B23" s="7">
        <v>20</v>
      </c>
      <c r="C23" s="7" t="s">
        <v>135</v>
      </c>
      <c r="D23" s="7">
        <v>1</v>
      </c>
      <c r="E23" s="7" t="s">
        <v>221</v>
      </c>
      <c r="F23" s="7" t="s">
        <v>222</v>
      </c>
      <c r="G23" s="7" t="s">
        <v>249</v>
      </c>
    </row>
    <row r="24" spans="1:7">
      <c r="A24" s="7"/>
      <c r="B24" s="7"/>
      <c r="C24" s="7"/>
      <c r="D24" s="7">
        <v>2</v>
      </c>
      <c r="E24" s="7" t="s">
        <v>224</v>
      </c>
      <c r="F24" s="7" t="s">
        <v>225</v>
      </c>
      <c r="G24" s="7" t="s">
        <v>250</v>
      </c>
    </row>
    <row r="25" spans="1:7">
      <c r="A25" s="7"/>
      <c r="B25" s="7"/>
      <c r="C25" s="7"/>
      <c r="D25" s="7">
        <v>3</v>
      </c>
      <c r="E25" s="7" t="s">
        <v>227</v>
      </c>
      <c r="F25" s="7" t="s">
        <v>228</v>
      </c>
      <c r="G25" s="7" t="s">
        <v>251</v>
      </c>
    </row>
    <row r="26" spans="1:7">
      <c r="A26" s="7"/>
      <c r="B26" s="7"/>
      <c r="C26" s="7"/>
      <c r="D26" s="7">
        <v>4</v>
      </c>
      <c r="E26" s="7" t="s">
        <v>230</v>
      </c>
      <c r="F26" s="7" t="s">
        <v>231</v>
      </c>
      <c r="G26" s="7" t="s">
        <v>252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253</v>
      </c>
      <c r="B1" s="4"/>
      <c r="C1" s="4"/>
      <c r="D1" s="4"/>
      <c r="E1" s="4"/>
      <c r="F1" s="4"/>
      <c r="G1" s="4"/>
    </row>
    <row r="2" spans="1:7">
      <c r="A2" s="8" t="s">
        <v>254</v>
      </c>
      <c r="B2" s="8" t="s">
        <v>255</v>
      </c>
      <c r="C2" s="8" t="s">
        <v>256</v>
      </c>
      <c r="D2" s="8" t="s">
        <v>257</v>
      </c>
      <c r="E2" s="8" t="s">
        <v>258</v>
      </c>
      <c r="F2" s="8" t="s">
        <v>259</v>
      </c>
      <c r="G2" s="8" t="s">
        <v>260</v>
      </c>
    </row>
    <row r="3" spans="1:7">
      <c r="A3" s="7">
        <v>1</v>
      </c>
      <c r="B3" s="7" t="s">
        <v>261</v>
      </c>
      <c r="C3" s="7">
        <v>35</v>
      </c>
      <c r="D3" s="7" t="s">
        <v>262</v>
      </c>
      <c r="E3" s="7" t="s">
        <v>263</v>
      </c>
      <c r="F3" s="7" t="s">
        <v>264</v>
      </c>
      <c r="G3" s="7" t="s">
        <v>265</v>
      </c>
    </row>
    <row r="4" spans="1:7">
      <c r="A4" s="7"/>
      <c r="B4" s="7" t="s">
        <v>266</v>
      </c>
      <c r="C4" s="7"/>
      <c r="D4" s="7" t="s">
        <v>267</v>
      </c>
      <c r="E4" s="7"/>
      <c r="F4" s="7"/>
      <c r="G4" s="7"/>
    </row>
    <row r="5" spans="1:7">
      <c r="A5" s="7">
        <v>2</v>
      </c>
      <c r="B5" s="7" t="s">
        <v>268</v>
      </c>
      <c r="C5" s="7">
        <v>35</v>
      </c>
      <c r="D5" s="7" t="s">
        <v>269</v>
      </c>
      <c r="E5" s="7" t="s">
        <v>270</v>
      </c>
      <c r="F5" s="7" t="s">
        <v>271</v>
      </c>
      <c r="G5" s="7" t="s">
        <v>272</v>
      </c>
    </row>
    <row r="6" spans="1:7">
      <c r="A6" s="7"/>
      <c r="B6" s="7" t="s">
        <v>266</v>
      </c>
      <c r="C6" s="7"/>
      <c r="D6" s="7" t="s">
        <v>273</v>
      </c>
      <c r="E6" s="7"/>
      <c r="F6" s="7"/>
      <c r="G6" s="7"/>
    </row>
    <row r="7" spans="1:7">
      <c r="A7" s="7">
        <v>3</v>
      </c>
      <c r="B7" s="7" t="s">
        <v>274</v>
      </c>
      <c r="C7" s="7">
        <v>35</v>
      </c>
      <c r="D7" s="7" t="s">
        <v>275</v>
      </c>
      <c r="E7" s="7" t="s">
        <v>276</v>
      </c>
      <c r="F7" s="7" t="s">
        <v>277</v>
      </c>
      <c r="G7" s="7" t="s">
        <v>278</v>
      </c>
    </row>
    <row r="8" spans="1:7">
      <c r="A8" s="7"/>
      <c r="B8" s="7" t="s">
        <v>266</v>
      </c>
      <c r="C8" s="7"/>
      <c r="D8" s="7" t="s">
        <v>279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280</v>
      </c>
      <c r="B1" s="4"/>
      <c r="C1" s="4"/>
      <c r="D1" s="4"/>
      <c r="E1" s="4"/>
    </row>
    <row r="2" spans="1:5">
      <c r="A2" s="1" t="s">
        <v>281</v>
      </c>
      <c r="B2" s="1" t="s">
        <v>282</v>
      </c>
      <c r="C2" s="1"/>
      <c r="D2" s="1"/>
      <c r="E2" s="1"/>
    </row>
    <row r="3" spans="1:5">
      <c r="A3" s="10" t="s">
        <v>283</v>
      </c>
      <c r="B3" s="7" t="s">
        <v>284</v>
      </c>
      <c r="C3" s="5"/>
      <c r="D3" s="5"/>
      <c r="E3" s="5"/>
    </row>
    <row r="4" spans="1:5">
      <c r="A4" s="10" t="s">
        <v>285</v>
      </c>
      <c r="B4" s="7" t="s">
        <v>286</v>
      </c>
      <c r="C4" s="5"/>
      <c r="D4" s="5"/>
      <c r="E4" s="5"/>
    </row>
    <row r="5" spans="1:5">
      <c r="A5" s="10" t="s">
        <v>287</v>
      </c>
      <c r="B5" s="7" t="s">
        <v>288</v>
      </c>
      <c r="C5" s="5"/>
      <c r="D5" s="5"/>
      <c r="E5" s="5"/>
    </row>
    <row r="6" spans="1:5">
      <c r="A6" s="10" t="s">
        <v>289</v>
      </c>
      <c r="B6" s="7" t="s">
        <v>290</v>
      </c>
      <c r="C6" s="5"/>
      <c r="D6" s="5"/>
      <c r="E6" s="5"/>
    </row>
    <row r="7" spans="1:5">
      <c r="A7" s="10" t="s">
        <v>291</v>
      </c>
      <c r="B7" s="7" t="s">
        <v>292</v>
      </c>
      <c r="C7" s="5"/>
      <c r="D7" s="5"/>
      <c r="E7" s="5"/>
    </row>
    <row r="8" spans="1:5">
      <c r="A8" s="11" t="s">
        <v>182</v>
      </c>
      <c r="B8" s="11" t="s">
        <v>293</v>
      </c>
      <c r="C8" s="11" t="s">
        <v>294</v>
      </c>
      <c r="D8" s="11" t="s">
        <v>295</v>
      </c>
      <c r="E8" s="11" t="s">
        <v>296</v>
      </c>
    </row>
    <row r="9" spans="1:5">
      <c r="A9" s="7">
        <v>1</v>
      </c>
      <c r="B9" s="7" t="s">
        <v>297</v>
      </c>
      <c r="C9" s="7" t="s">
        <v>298</v>
      </c>
      <c r="D9" s="7" t="s">
        <v>299</v>
      </c>
      <c r="E9" s="7" t="s">
        <v>300</v>
      </c>
    </row>
    <row r="10" spans="1:5">
      <c r="A10" s="7">
        <v>2</v>
      </c>
      <c r="B10" s="7" t="s">
        <v>301</v>
      </c>
      <c r="C10" s="7" t="s">
        <v>302</v>
      </c>
      <c r="D10" s="7" t="s">
        <v>303</v>
      </c>
      <c r="E10" s="7" t="s">
        <v>304</v>
      </c>
    </row>
    <row r="11" spans="1:5">
      <c r="A11" s="7">
        <v>3</v>
      </c>
      <c r="B11" s="7" t="s">
        <v>305</v>
      </c>
      <c r="C11" s="7" t="s">
        <v>306</v>
      </c>
      <c r="D11" s="7" t="s">
        <v>307</v>
      </c>
      <c r="E11" s="7" t="s">
        <v>308</v>
      </c>
    </row>
    <row r="12" spans="1:5">
      <c r="A12" s="7">
        <v>4</v>
      </c>
      <c r="B12" s="7" t="s">
        <v>309</v>
      </c>
      <c r="C12" s="7" t="s">
        <v>302</v>
      </c>
      <c r="D12" s="7" t="s">
        <v>310</v>
      </c>
      <c r="E12" s="7" t="s">
        <v>311</v>
      </c>
    </row>
    <row r="13" spans="1:5">
      <c r="A13" s="7">
        <v>5</v>
      </c>
      <c r="B13" s="7" t="s">
        <v>312</v>
      </c>
      <c r="C13" s="7" t="s">
        <v>298</v>
      </c>
      <c r="D13" s="7" t="s">
        <v>313</v>
      </c>
      <c r="E13" s="7" t="s">
        <v>314</v>
      </c>
    </row>
    <row r="15" spans="1:5">
      <c r="A15" s="1" t="s">
        <v>315</v>
      </c>
      <c r="B15" s="1" t="s">
        <v>316</v>
      </c>
      <c r="C15" s="1"/>
      <c r="D15" s="1"/>
      <c r="E15" s="1"/>
    </row>
    <row r="16" spans="1:5">
      <c r="A16" s="10" t="s">
        <v>283</v>
      </c>
      <c r="B16" s="7" t="s">
        <v>317</v>
      </c>
      <c r="C16" s="5"/>
      <c r="D16" s="5"/>
      <c r="E16" s="5"/>
    </row>
    <row r="17" spans="1:5">
      <c r="A17" s="10" t="s">
        <v>285</v>
      </c>
      <c r="B17" s="7" t="s">
        <v>318</v>
      </c>
      <c r="C17" s="5"/>
      <c r="D17" s="5"/>
      <c r="E17" s="5"/>
    </row>
    <row r="18" spans="1:5">
      <c r="A18" s="10" t="s">
        <v>287</v>
      </c>
      <c r="B18" s="7" t="s">
        <v>319</v>
      </c>
      <c r="C18" s="5"/>
      <c r="D18" s="5"/>
      <c r="E18" s="5"/>
    </row>
    <row r="19" spans="1:5">
      <c r="A19" s="10" t="s">
        <v>289</v>
      </c>
      <c r="B19" s="7" t="s">
        <v>320</v>
      </c>
      <c r="C19" s="5"/>
      <c r="D19" s="5"/>
      <c r="E19" s="5"/>
    </row>
    <row r="20" spans="1:5">
      <c r="A20" s="10" t="s">
        <v>291</v>
      </c>
      <c r="B20" s="7" t="s">
        <v>321</v>
      </c>
      <c r="C20" s="5"/>
      <c r="D20" s="5"/>
      <c r="E20" s="5"/>
    </row>
    <row r="21" spans="1:5">
      <c r="A21" s="11" t="s">
        <v>182</v>
      </c>
      <c r="B21" s="11" t="s">
        <v>293</v>
      </c>
      <c r="C21" s="11" t="s">
        <v>294</v>
      </c>
      <c r="D21" s="11" t="s">
        <v>295</v>
      </c>
      <c r="E21" s="11" t="s">
        <v>296</v>
      </c>
    </row>
    <row r="22" spans="1:5">
      <c r="A22" s="7">
        <v>1</v>
      </c>
      <c r="B22" s="7" t="s">
        <v>297</v>
      </c>
      <c r="C22" s="7" t="s">
        <v>298</v>
      </c>
      <c r="D22" s="7" t="s">
        <v>322</v>
      </c>
      <c r="E22" s="7" t="s">
        <v>323</v>
      </c>
    </row>
    <row r="23" spans="1:5">
      <c r="A23" s="7">
        <v>2</v>
      </c>
      <c r="B23" s="7" t="s">
        <v>301</v>
      </c>
      <c r="C23" s="7" t="s">
        <v>306</v>
      </c>
      <c r="D23" s="7" t="s">
        <v>324</v>
      </c>
      <c r="E23" s="7" t="s">
        <v>325</v>
      </c>
    </row>
    <row r="24" spans="1:5">
      <c r="A24" s="7">
        <v>3</v>
      </c>
      <c r="B24" s="7" t="s">
        <v>305</v>
      </c>
      <c r="C24" s="7" t="s">
        <v>306</v>
      </c>
      <c r="D24" s="7" t="s">
        <v>326</v>
      </c>
      <c r="E24" s="7" t="s">
        <v>327</v>
      </c>
    </row>
    <row r="25" spans="1:5">
      <c r="A25" s="7">
        <v>4</v>
      </c>
      <c r="B25" s="7" t="s">
        <v>309</v>
      </c>
      <c r="C25" s="7" t="s">
        <v>306</v>
      </c>
      <c r="D25" s="7" t="s">
        <v>328</v>
      </c>
      <c r="E25" s="7" t="s">
        <v>329</v>
      </c>
    </row>
    <row r="26" spans="1:5">
      <c r="A26" s="7">
        <v>5</v>
      </c>
      <c r="B26" s="7" t="s">
        <v>312</v>
      </c>
      <c r="C26" s="7" t="s">
        <v>298</v>
      </c>
      <c r="D26" s="7" t="s">
        <v>330</v>
      </c>
      <c r="E26" s="7" t="s">
        <v>331</v>
      </c>
    </row>
    <row r="28" spans="1:5">
      <c r="A28" s="1" t="s">
        <v>332</v>
      </c>
      <c r="B28" s="1" t="s">
        <v>333</v>
      </c>
      <c r="C28" s="1"/>
      <c r="D28" s="1"/>
      <c r="E28" s="1"/>
    </row>
    <row r="29" spans="1:5">
      <c r="A29" s="10" t="s">
        <v>283</v>
      </c>
      <c r="B29" s="7" t="s">
        <v>334</v>
      </c>
      <c r="C29" s="5"/>
      <c r="D29" s="5"/>
      <c r="E29" s="5"/>
    </row>
    <row r="30" spans="1:5">
      <c r="A30" s="10" t="s">
        <v>285</v>
      </c>
      <c r="B30" s="7" t="s">
        <v>335</v>
      </c>
      <c r="C30" s="5"/>
      <c r="D30" s="5"/>
      <c r="E30" s="5"/>
    </row>
    <row r="31" spans="1:5">
      <c r="A31" s="10" t="s">
        <v>287</v>
      </c>
      <c r="B31" s="7" t="s">
        <v>336</v>
      </c>
      <c r="C31" s="5"/>
      <c r="D31" s="5"/>
      <c r="E31" s="5"/>
    </row>
    <row r="32" spans="1:5">
      <c r="A32" s="10" t="s">
        <v>289</v>
      </c>
      <c r="B32" s="7" t="s">
        <v>337</v>
      </c>
      <c r="C32" s="5"/>
      <c r="D32" s="5"/>
      <c r="E32" s="5"/>
    </row>
    <row r="33" spans="1:5">
      <c r="A33" s="10" t="s">
        <v>291</v>
      </c>
      <c r="B33" s="7" t="s">
        <v>338</v>
      </c>
      <c r="C33" s="5"/>
      <c r="D33" s="5"/>
      <c r="E33" s="5"/>
    </row>
    <row r="34" spans="1:5">
      <c r="A34" s="11" t="s">
        <v>182</v>
      </c>
      <c r="B34" s="11" t="s">
        <v>293</v>
      </c>
      <c r="C34" s="11" t="s">
        <v>294</v>
      </c>
      <c r="D34" s="11" t="s">
        <v>295</v>
      </c>
      <c r="E34" s="11" t="s">
        <v>296</v>
      </c>
    </row>
    <row r="35" spans="1:5">
      <c r="A35" s="7">
        <v>1</v>
      </c>
      <c r="B35" s="7" t="s">
        <v>297</v>
      </c>
      <c r="C35" s="7" t="s">
        <v>298</v>
      </c>
      <c r="D35" s="7" t="s">
        <v>339</v>
      </c>
      <c r="E35" s="7" t="s">
        <v>340</v>
      </c>
    </row>
    <row r="36" spans="1:5">
      <c r="A36" s="7">
        <v>2</v>
      </c>
      <c r="B36" s="7" t="s">
        <v>301</v>
      </c>
      <c r="C36" s="7" t="s">
        <v>302</v>
      </c>
      <c r="D36" s="7" t="s">
        <v>341</v>
      </c>
      <c r="E36" s="7" t="s">
        <v>342</v>
      </c>
    </row>
    <row r="37" spans="1:5">
      <c r="A37" s="7">
        <v>3</v>
      </c>
      <c r="B37" s="7" t="s">
        <v>305</v>
      </c>
      <c r="C37" s="7" t="s">
        <v>302</v>
      </c>
      <c r="D37" s="7" t="s">
        <v>343</v>
      </c>
      <c r="E37" s="7" t="s">
        <v>344</v>
      </c>
    </row>
    <row r="38" spans="1:5">
      <c r="A38" s="7">
        <v>4</v>
      </c>
      <c r="B38" s="7" t="s">
        <v>309</v>
      </c>
      <c r="C38" s="7" t="s">
        <v>306</v>
      </c>
      <c r="D38" s="7" t="s">
        <v>345</v>
      </c>
      <c r="E38" s="7" t="s">
        <v>346</v>
      </c>
    </row>
    <row r="39" spans="1:5">
      <c r="A39" s="7">
        <v>5</v>
      </c>
      <c r="B39" s="7" t="s">
        <v>312</v>
      </c>
      <c r="C39" s="7" t="s">
        <v>298</v>
      </c>
      <c r="D39" s="7" t="s">
        <v>347</v>
      </c>
      <c r="E39" s="7" t="s">
        <v>348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349</v>
      </c>
      <c r="B1" s="4"/>
      <c r="C1" s="4"/>
      <c r="D1" s="4"/>
    </row>
    <row r="2" spans="1:4">
      <c r="A2" s="8" t="s">
        <v>213</v>
      </c>
      <c r="B2" s="8" t="s">
        <v>350</v>
      </c>
      <c r="C2" s="8" t="s">
        <v>351</v>
      </c>
      <c r="D2" s="8" t="s">
        <v>352</v>
      </c>
    </row>
    <row r="3" spans="1:4">
      <c r="A3" s="7" t="s">
        <v>353</v>
      </c>
      <c r="B3" s="7" t="s">
        <v>354</v>
      </c>
      <c r="C3" s="7" t="s">
        <v>355</v>
      </c>
      <c r="D3" s="7" t="s">
        <v>356</v>
      </c>
    </row>
    <row r="4" spans="1:4">
      <c r="A4" s="7" t="s">
        <v>353</v>
      </c>
      <c r="B4" s="7" t="s">
        <v>357</v>
      </c>
      <c r="C4" s="7" t="s">
        <v>358</v>
      </c>
      <c r="D4" s="7" t="s">
        <v>359</v>
      </c>
    </row>
    <row r="5" spans="1:4">
      <c r="A5" s="7" t="s">
        <v>353</v>
      </c>
      <c r="B5" s="7" t="s">
        <v>360</v>
      </c>
      <c r="C5" s="7" t="s">
        <v>361</v>
      </c>
      <c r="D5" s="7" t="s">
        <v>362</v>
      </c>
    </row>
    <row r="6" spans="1:4">
      <c r="A6" s="7" t="s">
        <v>363</v>
      </c>
      <c r="B6" s="7" t="s">
        <v>354</v>
      </c>
      <c r="C6" s="7" t="s">
        <v>364</v>
      </c>
      <c r="D6" s="7" t="s">
        <v>365</v>
      </c>
    </row>
    <row r="7" spans="1:4">
      <c r="A7" s="7" t="s">
        <v>363</v>
      </c>
      <c r="B7" s="7" t="s">
        <v>357</v>
      </c>
      <c r="C7" s="7" t="s">
        <v>366</v>
      </c>
      <c r="D7" s="7" t="s">
        <v>367</v>
      </c>
    </row>
    <row r="8" spans="1:4">
      <c r="A8" s="7" t="s">
        <v>363</v>
      </c>
      <c r="B8" s="7" t="s">
        <v>360</v>
      </c>
      <c r="C8" s="7" t="s">
        <v>368</v>
      </c>
      <c r="D8" s="7" t="s">
        <v>369</v>
      </c>
    </row>
    <row r="9" spans="1:4">
      <c r="A9" s="7" t="s">
        <v>370</v>
      </c>
      <c r="B9" s="7" t="s">
        <v>354</v>
      </c>
      <c r="C9" s="7" t="s">
        <v>371</v>
      </c>
      <c r="D9" s="7" t="s">
        <v>372</v>
      </c>
    </row>
    <row r="10" spans="1:4">
      <c r="A10" s="7" t="s">
        <v>370</v>
      </c>
      <c r="B10" s="7" t="s">
        <v>357</v>
      </c>
      <c r="C10" s="7" t="s">
        <v>373</v>
      </c>
      <c r="D10" s="7" t="s">
        <v>374</v>
      </c>
    </row>
    <row r="11" spans="1:4">
      <c r="A11" s="7" t="s">
        <v>370</v>
      </c>
      <c r="B11" s="7" t="s">
        <v>360</v>
      </c>
      <c r="C11" s="7" t="s">
        <v>375</v>
      </c>
      <c r="D11" s="7" t="s">
        <v>376</v>
      </c>
    </row>
    <row r="12" spans="1:4">
      <c r="A12" s="7" t="s">
        <v>377</v>
      </c>
      <c r="B12" s="7" t="s">
        <v>354</v>
      </c>
      <c r="C12" s="7" t="s">
        <v>378</v>
      </c>
      <c r="D12" s="7" t="s">
        <v>379</v>
      </c>
    </row>
    <row r="13" spans="1:4">
      <c r="A13" s="7" t="s">
        <v>377</v>
      </c>
      <c r="B13" s="7" t="s">
        <v>357</v>
      </c>
      <c r="C13" s="7" t="s">
        <v>380</v>
      </c>
      <c r="D13" s="7" t="s">
        <v>381</v>
      </c>
    </row>
    <row r="14" spans="1:4">
      <c r="A14" s="7" t="s">
        <v>377</v>
      </c>
      <c r="B14" s="7" t="s">
        <v>360</v>
      </c>
      <c r="C14" s="7" t="s">
        <v>382</v>
      </c>
      <c r="D14" s="7" t="s">
        <v>383</v>
      </c>
    </row>
    <row r="15" spans="1:4">
      <c r="A15" s="7" t="s">
        <v>384</v>
      </c>
      <c r="B15" s="7" t="s">
        <v>354</v>
      </c>
      <c r="C15" s="7" t="s">
        <v>371</v>
      </c>
      <c r="D15" s="7" t="s">
        <v>385</v>
      </c>
    </row>
    <row r="16" spans="1:4">
      <c r="A16" s="7" t="s">
        <v>384</v>
      </c>
      <c r="B16" s="7" t="s">
        <v>357</v>
      </c>
      <c r="C16" s="7" t="s">
        <v>373</v>
      </c>
      <c r="D16" s="7" t="s">
        <v>386</v>
      </c>
    </row>
    <row r="17" spans="1:4">
      <c r="A17" s="7" t="s">
        <v>384</v>
      </c>
      <c r="B17" s="7" t="s">
        <v>360</v>
      </c>
      <c r="C17" s="7" t="s">
        <v>375</v>
      </c>
      <c r="D17" s="7" t="s">
        <v>387</v>
      </c>
    </row>
    <row r="18" spans="1:4">
      <c r="A18" s="7" t="s">
        <v>388</v>
      </c>
      <c r="B18" s="7" t="s">
        <v>354</v>
      </c>
      <c r="C18" s="7" t="s">
        <v>354</v>
      </c>
      <c r="D18" s="7" t="s">
        <v>389</v>
      </c>
    </row>
    <row r="19" spans="1:4">
      <c r="A19" s="7" t="s">
        <v>388</v>
      </c>
      <c r="B19" s="7" t="s">
        <v>357</v>
      </c>
      <c r="C19" s="7" t="s">
        <v>390</v>
      </c>
      <c r="D19" s="7" t="s">
        <v>391</v>
      </c>
    </row>
    <row r="20" spans="1:4">
      <c r="A20" s="7" t="s">
        <v>388</v>
      </c>
      <c r="B20" s="7" t="s">
        <v>360</v>
      </c>
      <c r="C20" s="7" t="s">
        <v>392</v>
      </c>
      <c r="D20" s="7" t="s">
        <v>393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2026-05-27T23:42:14+02:00</dcterms:created>
  <dcterms:modified xsi:type="dcterms:W3CDTF">2026-05-27T23:42:14+02:00</dcterms:modified>
  <dc:title>Currículo LOMLOE Segunda lengua extranjera frances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