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<sst xmlns="http://schemas.openxmlformats.org/spreadsheetml/2006/main" uniqueCount="381">
  <si>
    <t>Corrigiendo.es</t>
  </si>
  <si>
    <t>Materia</t>
  </si>
  <si>
    <t>Segunda lengua extranjera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</si>
  <si>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</si>
  <si>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</si>
  <si>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</si>
  <si>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</si>
  <si>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</si>
  <si>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</si>
  <si>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</si>
  <si>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</si>
  <si>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</si>
  <si>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</si>
  <si>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</si>
  <si>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</si>
  <si>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</si>
  <si>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</si>
  <si>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</si>
  <si>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</si>
  <si>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</si>
  <si>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</si>
  <si>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</si>
  <si>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</si>
  <si>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</si>
  <si>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</si>
  <si>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</si>
  <si>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</si>
  <si>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</si>
  <si>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</si>
  <si>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</si>
  <si>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</si>
  <si>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</si>
  <si>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</si>
  <si>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</si>
  <si>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</si>
  <si>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</si>
  <si>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</si>
  <si>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(c1) La competencia específica de comprensión se caracteriza por comprender e interpretar textos, tanto orales y escritos como multimodales. La comprensión, como destreza fundamental en la adquisición y aprendizaje de cualquier lengua extranjera, implica en esta etapa entender e interpretar los textos y extraer su sentido general y los detalles más fundamentales para satisfacer las necesidades comunicativas.</t>
  </si>
  <si>
    <t>El alumnado entiende lo esencial de textos claros en la lengua extranjera usando pistas del contexto.</t>
  </si>
  <si>
    <t>El alumnado lee o escucha textos sencillos, identifica el sentido general y detalles clave, y deduce significados por el contexto.</t>
  </si>
  <si>
    <t>No es traducir palabra por palabra ni memorizar vocabulario aislado; es captar el mensaje global.</t>
  </si>
  <si>
    <t>Escucha un anuncio de un evento y responde a preguntas sobre qué, cuándo y dónde.</t>
  </si>
  <si>
    <t>interpretar</t>
  </si>
  <si>
    <t>CE.2</t>
  </si>
  <si>
    <t>(c2) La competencia específica de producción engloba tanto la expresión oral y escrita como la multimodal. Las actividades vinculadas con la producción de textos cumplen funciones importantes en los ámbitos personal, social, educativo y profesional. En esta etapa, la producción debe dar lugar a la redacción y la exposición de textos sobre temas cotidianos, de relevancia personal o de interés público próximo a la experiencia del alumnado, con creatividad, coherencia y adecuación.</t>
  </si>
  <si>
    <t>El alumnado escribe textos breves y sencillos en la segunda lengua extranjera, planificando y corrigiéndose, para comunicar mensajes útiles.</t>
  </si>
  <si>
    <t>El alumnado redacta textos propios (correos, descripciones, narraciones) de unas 100-150 palabras, usando borradores y revisando errores.</t>
  </si>
  <si>
    <t>No es copiar modelos. No es traducir frases sueltas. No es rellenar huecos sin sentido.</t>
  </si>
  <si>
    <t>El alumnado escribe un correo electrónico a un amigo contando lo que hará el fin de semana, planifica antes y se autocorrige.</t>
  </si>
  <si>
    <t>producir</t>
  </si>
  <si>
    <t>CE.3</t>
  </si>
  <si>
    <t>(c3) La competencia específica de interacción implica la negociación de significado entre dos o más personas para construir un discurso.</t>
  </si>
  <si>
    <t>El alumnado conversa de forma cada vez más autónoma y educada para lograr objetivos concretos en otra lengua.</t>
  </si>
  <si>
    <t>El alumnado participa en diálogos simulados y reales, usa estrategias de cooperación y combina medios físicos y digitales para comunicarse.</t>
  </si>
  <si>
    <t>No es repetir frases hechas, ni traducir literalmente, ni limitarse a usar el libro de texto.</t>
  </si>
  <si>
    <t>Por parejas, los alumnos organizan mediante chat digital un encuentro virtual y luego lo simulan oralmente.</t>
  </si>
  <si>
    <t>comunicar</t>
  </si>
  <si>
    <t>CE.4</t>
  </si>
  <si>
    <t>(c4) La competencia de mediación explicita y facilita la comprensión de mensajes o textos a partir de estrategias como la reformulación, de manera oral o escrita. Este proceso facilita el desarrollo del pensamiento estratégico, ya que permite elegir las destrezas y estrategias más adecuadas para lograr una comunicación eficaz y favorecer la participación propia y de otras personas en entornos cooperativos de intercambios de información.</t>
  </si>
  <si>
    <t>El alumnado actúa como puente comunicativo entre personas que no comparten idioma, explicando o simplificando mensajes.</t>
  </si>
  <si>
    <t>El alumnado interpreta y reformula oralmente mensajes cotidianos entre su lengua materna y la extranjera, usando expresiones sencillas.</t>
  </si>
  <si>
    <t>No es traducir palabra por palabra. No es memorizar frases. No es hablar solo en un idioma sin conectar con el otro.</t>
  </si>
  <si>
    <t>En parejas, un alumno da indicaciones en español a otro que debe transmitirlas en francés a un tercero que solo entiende francés.</t>
  </si>
  <si>
    <t>mediar</t>
  </si>
  <si>
    <t>CE.5</t>
  </si>
  <si>
    <t>(c5) La competencia específica de plurilingüismo se basa en el empleo del repertorio lingüístico y la reflexión sobre el funcionamiento de la lengua. En la Educación Secundaria Obligatoria el alumnado profundiza en esa reflexión sobre las lenguas y establece relaciones entre ellas, con el fin de ampliar sus conocimientos y estrategias. De este modo, se favorece el aprendizaje de nuevas lenguas y se mejora la competencia comunicativa.</t>
  </si>
  <si>
    <t>El alumnado conecta lo que sabe de otras lenguas para expresarse mejor en la nueva.</t>
  </si>
  <si>
    <t>El alumnado reflexiona sobre cómo funcionan las lenguas, identifica semejanzas y aplica estrategias de su repertorio para comunicarse.</t>
  </si>
  <si>
    <t>No es memorizar listas de vocabulario ni traducir literalmente. Es aprovechar lo que ya sabe de otras lenguas.</t>
  </si>
  <si>
    <t>Comparan en parejas cómo se saluda en francés y español, y crean un diálogo breve usando esas fórmulas.</t>
  </si>
  <si>
    <t>transferir</t>
  </si>
  <si>
    <t>CE.6</t>
  </si>
  <si>
    <t>(c6) La competencia intercultural supone experimentar la diversidad lingüística, cultural y artística de la sociedad, analizándola y beneficiándose de ella. La conciencia de la diversidad proporciona la posibilidad de relacionar distintas culturas. Además, favorece el desarrollo de una sensibilidad artística y cultural, así como la capacidad de identificar y emplear una gran variedad de estrategias que permitan establecer relaciones con personas de otras culturas. A medida que el alumnado avanza por los distintos cursos de esta etapa, tendrá que aplicar de modo progresivo mayor autonomía en su repertorio de estrategias, así como incluir valoraciones y juicio crítico en situaciones interculturales cada vez más complejas y variadas.</t>
  </si>
  <si>
    <t>El alumnado compara su cultura con la de la lengua extranjera y aprende a actuar con respeto y empatía.</t>
  </si>
  <si>
    <t>El alumnado identifica semejanzas y diferencias entre costumbres, productos culturales o expresiones artísticas propias y ajenas, y reflexiona sobre cómo adaptar su comportamiento en contextos interculturales.</t>
  </si>
  <si>
    <t>No es memorizar listas de festividades ni repetir estereotipos. No es traducir refranes sin contexto.</t>
  </si>
  <si>
    <t>En clase de francés, el alumnado compara dos anuncios publicitarios (uno francés, uno español) y comenta los valores culturales que transmiten.</t>
  </si>
  <si>
    <t>valorar</t>
  </si>
  <si>
    <t>Competencia</t>
  </si>
  <si>
    <t>Verbo de desempeño</t>
  </si>
  <si>
    <t>Evidencia observable</t>
  </si>
  <si>
    <t>Instrumento sugerido</t>
  </si>
  <si>
    <t>Contexto en el aula</t>
  </si>
  <si>
    <t>Errata típica a evitar</t>
  </si>
  <si>
    <t>Peso sugerido %</t>
  </si>
  <si>
    <t>Localizar información pertinente, identificar el sentido global y las ideas principales, e interpretar el contenido de textos orales breves y sencillos sobre temas frecuentes y cotidianos, de relevancia personal y próximos a su experiencia, expresados de forma clara y sencilla a través de diversos soportes, y utilizando con cierta adecuación una o más lenguas además de las familiares con el fin de construir conocimiento y responder a necesidades comunicativas concretas.</t>
  </si>
  <si>
    <t>Interpretar el sentido global y detalles de textos orales, escritos y multimodales breves y cotidianos.</t>
  </si>
  <si>
    <t>El alumnado responde oralmente o por escrito a preguntas sobre el sentido global y detalles específicos de un texto breve y sencillo en la lengua extranjera.</t>
  </si>
  <si>
    <t>Examen escrito</t>
  </si>
  <si>
    <t>Lectura o audición de un texto corto sobre un tema familiar (familia, tiempo libre) seguido de preguntas de comprensión.</t>
  </si>
  <si>
    <t>Solicitar la traducción literal de frases en lugar de comprobar la comprensión global y la inferencia de significados.</t>
  </si>
  <si>
    <t>Localizar información pertinente, identificar el sentido global y las ideas principales, e interpretar el contenido y los rasgos discursivos de textos escritos y multimodales breves y sencillos sobre temas frecuentes y cotidianos, de relevancia personal y próximos a su experiencia, expresados de forma clara a través de diversos soportes, así como de textos literarios adaptados al nivel de madurez del alumnado, aplicando criterios de validez y utilizando con cierta adecuación una o más lenguas además de las familiares con el fin de construir conocimiento y responder a necesidades comunicativas concretas.</t>
  </si>
  <si>
    <t>Aplicar estrategias guiadas para comprender textos cotidianos extranjeros seleccionando y organizando información.</t>
  </si>
  <si>
    <t>aplicar</t>
  </si>
  <si>
    <t>El alumnado entrega un esquema o ficha donde demuestra haber inferido el sentido global y detalles de un texto breve.</t>
  </si>
  <si>
    <t>Rúbrica genérica</t>
  </si>
  <si>
    <t>Lectura guiada de carteles, anuncios o mensajes breves en la lengua meta.</t>
  </si>
  <si>
    <t>Evaluar la traducción literal de palabras en lugar de la aplicación de estrategias de comprensión global.</t>
  </si>
  <si>
    <t>Aplicar con cierta autonomía los conocimientos y las estrategias básicas más adecuadas en cada situación comunicativa, para comprender el sentido general, la información esencial y los detalles más relevantes de los textos; interpretar elementos no verbales; así como realizar búsquedas para seleccionar información y enriquecer su repertorio lingüístico individual.</t>
  </si>
  <si>
    <t>Seleccionar y aplicar estrategias para comprender textos, inferir significados y gestionar información veraz.</t>
  </si>
  <si>
    <t>El alumnado entrega respuestas escritas u orales que muestran comprensión, inferencias y uso de estrategias de selección de fuentes.</t>
  </si>
  <si>
    <t>Lectura de un texto auténtico seguida de preguntas de comprensión e inferencia.</t>
  </si>
  <si>
    <t>Evaluar solo la comprensión literal sin valorar las estrategias de inferencia o la gestión de fuentes.</t>
  </si>
  <si>
    <t>Expresar oralmente con cierta autonomía y en diferentes soportes, textos muy breves, sencillos estructurados, comprensibles y adecuados a la situación comunicativa, que versen sobre asuntos cotidianos de relevancia para el alumnado, haciéndolo de forma creativa y mostrando empatía por los interlocutores y las interlocutoras, así como aprecio por las producciones de los demás, con el fin de describir, narrar e informar sobre temas concretos cercanos a su experiencia.</t>
  </si>
  <si>
    <t>Expresar oralmente textos breves y sencillos sobre asuntos cotidianos usando estrategias de planificación y control.</t>
  </si>
  <si>
    <t>El alumnado produce una exposición oral breve sobre un tema cotidiano, mostrando uso de recursos verbales y no verbales.</t>
  </si>
  <si>
    <t>Exposición / interacción oral</t>
  </si>
  <si>
    <t>En clase, los alumnos preparan y graban un audio o presentación en vivo de 1-2 minutos.</t>
  </si>
  <si>
    <t>Evaluar solo la corrección gramatical sin considerar la fluidez ni el uso de estrategias comunicativas.</t>
  </si>
  <si>
    <t>Organizar y redactar con cierta autonomía textos propios, muy sencillos, breves y comprensibles con claridad, coherencia, y adecuación a la situación comunicativa propuesta, que versen sobre asuntos cotidianos y frecuentes, siguiendo las pautas establecidas, haciéndolo con cierta creatividad y mostrando aprecio por las producciones de los demás, así como empleando herramientas analógicas y digitales, con el fin de responder a propósitos comunicativos concretos.</t>
  </si>
  <si>
    <t>Redactar textos breves y claros sobre temas cotidianos, con organización y cohesión, usando pautas y herramientas diversas.</t>
  </si>
  <si>
    <t>El alumnado produce textos escritos breves (como correos o notas) que muestran claridad, coherencia y adecuación a la situación comunicativa.</t>
  </si>
  <si>
    <t>Rubrica produccion</t>
  </si>
  <si>
    <t>Escribir una descripción personal o un mensaje breve sobre un tema cotidiano.</t>
  </si>
  <si>
    <t>Los textos son demasiado cortos (una frase) para evaluar cohesión y organización, incumpliendo el criterio.</t>
  </si>
  <si>
    <t>Seleccionar, y aplicar con cierta autonomía conocimientos y estrategias básicas en la elaboración de textos sencillos, comprensibles, coherentes, haciendo uso de su repertorio lingüístico y usando, con ayuda, los recursos físicos o digitales más adecuados en función de la tarea y de las necesidades de cada momento, para planificar, producir, revisar y seguir progresando en el proceso de aprendizaje.</t>
  </si>
  <si>
    <t>Seleccionar y aplicar estrategias para planificar, producir y revisar textos coherentes y adecuados al contexto y destinatario.</t>
  </si>
  <si>
    <t>El alumnado produce textos escritos u orales comprensibles, coherentes y adecuados a la intención comunicativa, contexto y tipología textual.</t>
  </si>
  <si>
    <t>Escribir un correo electrónico breve siguiendo una plantilla y revisarlo con ayuda.</t>
  </si>
  <si>
    <t>Se evalúa solo la corrección gramatical y léxica, olvidando la adecuación al contexto y la coherencia textual.</t>
  </si>
  <si>
    <t>Planificar y participar con cierta autonomía en situaciones interactivas breves y sencillas sobre temas cotidianos, de relevancia personal y cercanos a su experiencia, haciendo uso de la cortesía lingüística, así como mostrando proactividad, empatía y respeto por las diferentes necesidades, ideas, inquietudes y motivaciones de los interlocutores y las interlocutoras, con el fin de responder a propósitos comunicativos concretos y construir vínculos personales.</t>
  </si>
  <si>
    <t>Comunicar en intercambios breves sobre temas cotidianos, usando repetición, ritmo pausado y lenguaje no verbal, con empatía.</t>
  </si>
  <si>
    <t>El alumnado se comunica oralmente en diálogos breves (presenciales o digitales) sobre rutinas, usando repetición y gestos, y mostrando cortesía.</t>
  </si>
  <si>
    <t>Observacion sistematica</t>
  </si>
  <si>
    <t>Diálogos por parejas con apoyo visual sobre aficiones, permitiendo pausas y repeticiones.</t>
  </si>
  <si>
    <t>Penalizar las pausas y repeticiones cuando son estrategias autorizadas por el criterio para facilitar la interacción.</t>
  </si>
  <si>
    <t>Seleccionar, organizar y utilizar con cierta autonomía y en entornos próximos, estrategias adecuadas que le permitan, haciendo uso de su repertorio lingüístico, iniciar, mantener y terminar la comunicación; tomar y ceder la palabra; así como solicitar y formular aclaraciones y explicaciones, con el fin de desenvolverse en situaciones interactivas breves y sencillas en la lengua extranjera a través de diversos soportes.</t>
  </si>
  <si>
    <t>Seleccionar y aplicar estrategias para iniciar, mantener y terminar conversaciones, así como para turnarse y pedir aclaraciones en situaciones guiadas.</t>
  </si>
  <si>
    <t>Aplicar</t>
  </si>
  <si>
    <t>El alumnado participa en un diálogo guiado donde muestra capacidad para iniciar, mantener y cerrar la interacción, alternar turnos y solicitar o dar explicaciones.</t>
  </si>
  <si>
    <t>Role-play en parejas sobre situaciones cotidianas (compras, preguntar direcciones) con supervisión del docente.</t>
  </si>
  <si>
    <t>Evaluar solo corrección gramatical en lugar de la eficacia comunicativa y las estrategias de interacción.</t>
  </si>
  <si>
    <t>Comprender y explicar con cierta autonomía textos, conceptos y comunicaciones muy breves y sencillas, de forma oral o escrita, en situaciones cotidianas del entorno personal, social y educativo, mostrando empatía por los interlocutores y las interlocutoras y respeto por las lenguas empleadas, apoyándose en diversos recursos y soportes, para así construir conocimiento y transmitir información de manera clara y responsable.</t>
  </si>
  <si>
    <t>Explica e infiere textos breves, mediando entre lenguas con empatía y usando apoyos variados.</t>
  </si>
  <si>
    <t>explicar</t>
  </si>
  <si>
    <t>El alumnado produce breves explicaciones orales o escritas para aclarar conceptos entre lenguas, mostrando respeto y usando recursos visuales.</t>
  </si>
  <si>
    <t>Simulación donde un alumno explica un concepto en la lengua extranjera a un compañero con apoyo visual.</t>
  </si>
  <si>
    <t>Evaluar solo la comprensión lectora en lugar de la capacidad de explicar y mediar entre lenguas.</t>
  </si>
  <si>
    <t>Aplicar, con cierta autonomía y con una aceptable gestión emocional, estrategias básicas que ayuden a crear puentes y faciliten la comprensión y producción de información y la comunicación, y que sean adecuadas a las intenciones comunicativas, haciendo uso de su repertorio lingüístico, así como usando recursos y apoyos físicos o digitales en función de las necesidades de cada momento, con la finalidad de explicar y simplificar textos, conceptos y mensajes.</t>
  </si>
  <si>
    <t>Aplicar estrategias de mediación para facilitar la comunicación entre lenguas usando apoyos.</t>
  </si>
  <si>
    <t>El alumnado produce una explicación o resumen simplificado utilizando apoyos físicos o digitales para mediar entre lenguas.</t>
  </si>
  <si>
    <t>En parejas, el alumnado actúa como mediador entre dos personas que hablan distintas lenguas.</t>
  </si>
  <si>
    <t>Evaluar la corrección gramatical en lugar de la eficacia comunicativa de la mediación.</t>
  </si>
  <si>
    <t>Valorar de forma empática y respetuosa la diversidad lingüística, cultural y artística propias de Canarias y de países donde se habla la lengua extranjera, aplicando estrategias básicas con cierta autonomía en situaciones comunicativas interculturales sencillas cotidianas en diferentes contextos comunicativos con resiliencia, construyendo vínculos entre la cultura canaria y otras culturas, y favoreciendo el desarrollo de una cultura compartida y una ciudadanía comprometida con la sostenibilidad y los valores democráticos, para afrontar las diferencias morales o culturales con actitud dialogante, argumentativa, respetuosa y opuesta a cualquier tipo de discriminación o violencia.</t>
  </si>
  <si>
    <t>Compara y contrasta lenguas reflexionando sobre su funcionamiento de forma autónoma.</t>
  </si>
  <si>
    <t>comparar</t>
  </si>
  <si>
    <t>El alumnado elabora una tabla comparativa de dos lenguas, indicando semejanzas y diferencias y reflexionando sobre su funcionamiento.</t>
  </si>
  <si>
    <t>Actividad en parejas: comparar estructuras gramaticales de la L2 y la L1.</t>
  </si>
  <si>
    <t>Evaluar solo corrección gramatical sin exigir reflexión comparativa entre lenguas.</t>
  </si>
  <si>
    <t>Registrar, analizar y compartir los progresos y dificultades de aprendizaje de la lengua extranjera con apoyo de otros participantes y de soportes analógicos y digitales, seleccionando de forma creativa las estrategias más eficaces en las actividades de planificación, autoevaluación y coevaluación, como las que se proponen en el Portfolio Europeo de las Lenguas o en diarios de aprendizaje, así como comparar y argumentar las semejanzas y diferencias entre distintas lenguas, reflexionando de manera progresivamente autónoma sobre su funcionamiento, de modo que se produzca una transferencia de conocimientos y estrategias a diferentes contextos sociales cotidianos que le permita ampliar su repertorio lingüístico individual, superar las adversidades y consolidar su aprendizaje en la lengua extranjera.</t>
  </si>
  <si>
    <t>Aplicar empatía y respeto en interacciones interculturales, construyendo vínculos y rechazando discriminación.</t>
  </si>
  <si>
    <t>El alumnado participa en intercambios orales o escritos mostrando respeto por las diferencias culturales y rechazando estereotipos.</t>
  </si>
  <si>
    <t>Debate o juego de roles sobre costumbres de países de habla extranjera.</t>
  </si>
  <si>
    <t>Evaluar solo el conocimiento declarativo sobre culturas extranjeras en lugar de la actitud empática en la interacción.</t>
  </si>
  <si>
    <t>Bloque</t>
  </si>
  <si>
    <t>#</t>
  </si>
  <si>
    <t>Saber oficial</t>
  </si>
  <si>
    <t>Dimensión</t>
  </si>
  <si>
    <t>Saber previo necesario</t>
  </si>
  <si>
    <t>Conexión competencial</t>
  </si>
  <si>
    <t>Ejemplo actividad de aula</t>
  </si>
  <si>
    <t>Saberes básicos del decreto</t>
  </si>
  <si>
    <t>Empleo de estrategias básicas para la planificación, ejecución, control y reparación de la comprensión, la producción y la coproducción de textos orales, escritos y multimodales.</t>
  </si>
  <si>
    <t>Aplicación de conocimientos, destrezas y actitudes que permitan detectar y colaborar en actividades de mediación en situaciones cotidianas sencillas.</t>
  </si>
  <si>
    <t>Uso de 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expresar parcialmente el gusto o el interés y emociones básicas; describir situaciones presentes; la capacidad, la obligación y la prohibición.</t>
  </si>
  <si>
    <t>Identificación y uso de modelos contextuales y géneros discursivos básicos en la comprensión, producción y coproducción de textos orales, escritos y multimodales, breves y sencillos, literarios y no literarios: características y reconocimiento del contexto (participantes y situación).</t>
  </si>
  <si>
    <t>Manejo de unidades lingüísticas básicas y significados asociados a dichas unidades, tales como la expresión de la entidad y sus propiedades, cantidad y cualidad, el espacio y las relaciones espaciales, el tiempo, la afirmación, la negación, la interrogación y la exclamación, relaciones lógicas básicas.</t>
  </si>
  <si>
    <t>Identificación y empleo de léxico de uso común y de interés para el alumnado relativo a identificación personal, relaciones interpersonales, lugares y entornos cercanos, ocio y tiempo libre, vida cotidiana y actividad física, vivienda y hogar, clima.</t>
  </si>
  <si>
    <t>Reconocimiento y reproducción de patrones sonoros, acentuales, rítmicos y de entonación básicos y significados e intenciones comunicativas generales asociadas a dichos patrones.</t>
  </si>
  <si>
    <t>Reconocimiento y uso de convenciones ortográficas básicas y significados e intenciones comunicativas asociados a los formatos, patrones y elementos gráficos.</t>
  </si>
  <si>
    <t>Uso de convenciones y estrategias conversacionales básicas, en formato síncrono o asíncrono, para iniciar, mantener y terminar la comunicación, tomar y ceder la palabra, pedir y dar aclaraciones y explicaciones, etc.</t>
  </si>
  <si>
    <t>Selección y uso de recursos para el aprendizaje y estrategias básicas de búsqueda de información: diccionarios, libros de consulta, bibliotecas, recursos digitales e informáticos, etc.</t>
  </si>
  <si>
    <t>Identificación y atribución de la autoría de las fuentes consultadas y los contenidos utilizados.</t>
  </si>
  <si>
    <t>Uso de herramientas analógicas y digitales básicas para la comprensión, producción y coproducción oral, escrita y multimodal, y de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</si>
  <si>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Selección de estrategias y técnicas para responder eficazmente a una necesidad comunicativa básica y concreta de forma comprensible, a pesar de las limitaciones derivadas del nivel de competencia en la lengua extranjera y en las demás lenguas del repertorio lingüístico propio.</t>
  </si>
  <si>
    <t>Empleo de estrategias básicas para identificar, organizar, retener, recuperar (léxico, morfosintaxis, patrones sonoros, etc.) a partir de la comparación de las lenguas y variedades que conforman el repertorio lingüístico personal.</t>
  </si>
  <si>
    <t>Identificación y uso de estrategias y herramientas básicas de autoevaluación y coevaluación, analógicas y digitales, individuales y cooperativas.</t>
  </si>
  <si>
    <t>Reconocimiento del error como instrumento de mejora y propuesta de reparación.</t>
  </si>
  <si>
    <t>Identificación y empleo de léxico y expresiones de uso básico para comprender enunciados sobre la comunicación, la lengua, el aprendizaje y las herramientas de comunicación y aprendizaje (metalenguaje).</t>
  </si>
  <si>
    <t>Comparación elemental entre lenguas a partir de elementos de la lengua extranjera y otras lenguas: origen y parentescos.</t>
  </si>
  <si>
    <t>Reconocimiento y aprecio de aspectos socioculturales y sociolingüísticos básicos relativos a la vida cotidiana y las condiciones de vida; convenciones sociales básicas; lenguaje no verbal, cortesía lingüística y etiqueta digital; cultura, costumbres de países donde se habla la lengua extranjera y de Canarias.</t>
  </si>
  <si>
    <t>Identificación y utilización de estrategias básicas para entender la diversidad lingüística, cultural y artística.</t>
  </si>
  <si>
    <t>Selección y empleo de estrategias básicas de detección y actuación ante usos discriminatorios del lenguaje verbal y no verbal.</t>
  </si>
  <si>
    <t>Aprecio por la lengua extranjera como medio de comunicación interpersonal e internacional, como fuente de información y como herramienta para el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</si>
  <si>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</si>
  <si>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</si>
  <si>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t>
  </si>
  <si>
    <t>Desarrollo de la autoestima, autoconfianza e iniciativa.</t>
  </si>
  <si>
    <t>Fomento de la motivación por el aprendizaje de la lengua extranjera.</t>
  </si>
  <si>
    <t>Visión creativa y emocional del aprendizaje.</t>
  </si>
  <si>
    <t>Empleo de estrategias de aprendizaje autónomo y pensamiento crítico.</t>
  </si>
  <si>
    <t>Aprecio por la diversidad y patrimonio lingüístico, cultural y artístico, relativos a las relaciones interpersonales en países donde se habla la lengua extranjera. 3.º ESO</t>
  </si>
  <si>
    <t>Rúbricas IA por competencia específica</t>
  </si>
  <si>
    <t>CE</t>
  </si>
  <si>
    <t>Peso recom. %</t>
  </si>
  <si>
    <t>Instrumento principal</t>
  </si>
  <si>
    <t>Nivel</t>
  </si>
  <si>
    <t>Etiqueta</t>
  </si>
  <si>
    <t>Rango</t>
  </si>
  <si>
    <t>Descriptor / Ejemplo evidencia</t>
  </si>
  <si>
    <t>No conseguido</t>
  </si>
  <si>
    <t>0-49%</t>
  </si>
  <si>
    <t>No logra identificar el sentido general ni los detalles más relevantes de textos orales, escritos o multimodales claros y en lengua estándar, ni siquiera con ayuda de estrategias guiadas. No selecciona fuentes fiables ni aplica inferencias.
→ Al escuchar un audio breve sobre la rutina diaria, no puede responder a preguntas sencillas como '¿A qué hora se levanta?' y confunde información básica.</t>
  </si>
  <si>
    <t>En proceso</t>
  </si>
  <si>
    <t>50-69%</t>
  </si>
  <si>
    <t>Identifica el sentido general y algunos detalles relevantes de textos claros, pero con apoyo del docente o pautas. Utiliza estrategias básicas como la inferencia de forma guiada y selecciona fuentes con ayuda.
→ Tras leer un breve correo electrónico sobre planes de fin de semana, extrae la idea principal (ej. 'Van al cine') y algún detalle (ej. 'a las 5'), pero necesita preguntas orientadoras.</t>
  </si>
  <si>
    <t>Adquirido</t>
  </si>
  <si>
    <t>70-89%</t>
  </si>
  <si>
    <t>Comprende e interpreta de forma autónoma el sentido general y los detalles más relevantes de textos claros en lengua estándar. Aplica estrategias como la inferencia de significados y selecciona fuentes fiables de manera eficaz para responder a necesidades comunicativas concretas.
→ Escucha un anuncio público sobre un evento escolar y responde correctamente a preguntas de comprensión (qué, cuándo, dónde) sin ayuda adicional.</t>
  </si>
  <si>
    <t>Avanzado</t>
  </si>
  <si>
    <t>90-100%</t>
  </si>
  <si>
    <t>Analiza e integra información procedente de varios textos, infiere significados implícitos y valora la fiabilidad de las fuentes. Transfiere estrategias de comprensión a contextos nuevos o menos predecibles, mostrando autonomía y criterio.
→ Compara dos reseñas breves de una película en diferente medio (blog y periódico) y extrae conclusiones sobre la opinión del autor, identificando sesgos o matices.</t>
  </si>
  <si>
    <t>Produce textos muy breves y desorganizados con apoyo continuo. No aplica estrategias de planificación o autorreparación. El mensaje es confuso o incompleto, con difícil comprensión.
→ Escribe un correo de presentación de 30 palabras sin estructura clara, con errores que impiden entender el propósito comunicativo.</t>
  </si>
  <si>
    <t>Produce textos sencillos con cierta claridad y organización básica, aunque necesita guía para aplicar estrategias compensatorias o de revisión. El mensaje es parcialmente coherente y adecuado al contexto.
→ Redacta una descripción de su rutina diaria (50 palabras) con orden cronológico básico, pero requiere ayuda para corregir errores de cohesión.</t>
  </si>
  <si>
    <t>Produce textos de extensión media con organización clara y adecuación a la situación. Utiliza estrategias como planificación y autorreparación de manera autónoma. El mensaje es coherente y relevante, mostrando cierta creatividad.
→ Elabora un mensaje de texto para invitar a un amigo a un plan, de 80 palabras, con estructura: saludo, propuesta, detalles y despedida; revisa y corrige errores de concordancia.</t>
  </si>
  <si>
    <t>Produce textos originales, bien estructurados y eficaces, aplicando estrategias de forma integrada y autónoma. Muestra creatividad y adaptación precisa al propósito comunicativo, con coherencia y riqueza expresiva.
→ Redacta una breve historia de ficción (120 palabras) con introducción, nudo y desenlace, utilizando conectores variados y autocorrección de errores léxicos, adaptando el registro al lector.</t>
  </si>
  <si>
    <t>No planifica ni participa en intercambios breves; necesita ayuda constante para iniciar o mantener la comunicación. No utiliza estrategias de cooperación ni recursos digitales. No muestra autonomía ni respeto por las normas de cortesía.
→ Tras varios intentos y ayuda del docente, logra responder con una palabra (sí/no) pero no sostiene el intercambio ni muestra iniciativa.</t>
  </si>
  <si>
    <t>Planifica y participa en intercambios muy breves con ayuda; utiliza alguna estrategia básica (saludo, despedida) de forma guiada. Muestra intención de cooperar pero con dificultades para mantener el turno o usar recursos digitales de manera autónoma.
→ Con la ayuda de tarjetas visuales (recurso analógico) participa en un diálogo de 2-3 intercambios sobre su afición favorita, pero necesita que el compañero le ayude a continuar.</t>
  </si>
  <si>
    <t>Planifica y participa en intercambios breves sobre temas cotidianos con autonomía creciente; selecciona y utiliza estrategias adecuadas para iniciar, mantener y terminar la comunicación, tomando y cediendo la palabra; emplea recursos analógicos o digitales de forma guiada pero efectiva. Colabora activamente y respeta las normas de cortesía.
→ Participa en un role-play sobre pedir información en una tienda: saluda, hace preguntas, responde, agradece y se despide, usando un guion digital preparado previamente. Cede la palabra cuando el interlocutor contesta.</t>
  </si>
  <si>
    <t>Planifica, participa y colabora activamente en intercambios más extensos y complejos, utilizando autónomamente estrategias de cooperación y mediación; selecciona y organiza recursos analógicos y digitales de forma eficaz; se adapta a situaciones imprevistas; muestra respeto por las normas de cortesía y fomenta la participación de otros.
→ Durante un proyecto de intercambio virtual, organiza una videollamada con un colega extranjero: prepara preguntas, usa un chat digital para compartir información, reacciona a preguntas inesperadas, pide aclaraciones, y ayuda al compañero cuando se bloquea, manteniendo un tono cortés.</t>
  </si>
  <si>
    <t>No logra mediar ni siquiera con ayuda; no infiere ni explica información, ni aplica estrategias de simplificación.
→ En un role-play de mediación (ej. explicar un menú a un visitante), repite frases sin adaptar ni simplificar; no responde a preguntas de clarificación.</t>
  </si>
  <si>
    <t>Mediatiza con apoyo parcial; infiere y explica información muy básica, pero con errores o vacilaciones, y aplica estrategias guiadas de forma limitada.
→ Al mediar entre un compañero y un hablante de otra lengua, intenta simplificar un mensaje corto usando sinónimos o gestos, pero omite detalles clave o requiere repetición.</t>
  </si>
  <si>
    <t>Media de manera eficaz en situaciones cotidianas predecibles; infiere y explica conceptos y mensajes sencillos, y aplica estrategias básicas (reformular, resumir, preguntar) para facilitar la comprensión.
→ En un intercambio simulado (pedir indicaciones para un turista), reformula frases, resume lo esencial y verifica la comprensión del interlocutor; transmite la información de forma clara.</t>
  </si>
  <si>
    <t>Media con flexibilidad y autonomía en situaciones cotidianas imprevistas o algo complejas; infiere y explica matices, y adapta las estrategias (ej. parafrasear, ejemplificar, preguntar) para asegurar una comunicación eficaz y responsable.
→ Al mediar en un conflicto entre compañeros de diferentes lenguas (ej. malentendido sobre una tarea), identifica el desencuentro, lo explica de forma neutral, sugiere soluciones y confirma que ambas partes han entendido.</t>
  </si>
  <si>
    <t>Portfolio / dosier</t>
  </si>
  <si>
    <t>No identifica semejanzas ni diferencias entre lenguas ni utiliza estrategias de aprendizaje. No reflexiona sobre su progreso.
→ En un ejercicio de comparación de estructuras gramaticales entre español e inglés, no señala ninguna similitud o diferencia. No completa un diario de aprendizaje.</t>
  </si>
  <si>
    <t>Compara algunas semejanzas y diferencias básicas entre lenguas con apoyo del docente. Utiliza estrategias de comunicación simples (p. ej., gestos, palabras clave) de manera ocasional. Reconoce algunas dificultades, pero no las registra sistemáticamente.
→ En un diálogo guiado, usa gestos para pedir ayuda. En una tabla comparativa, señala palabras similares entre el francés y el español ("table" y "mesa") pero no explica diferencias gramaticales.</t>
  </si>
  <si>
    <t>Compara y argumenta semejanzas y diferencias entre lenguas de forma autónoma, aplicando estrategias de aprendizaje (p. ej., autocorrección, uso de recursos) para mejorar su comunicación. Registra sus progresos y dificultades siguiendo modelos y selecciona estrategias adecuadas.
→ Elabora un cartel comparativo de tiempos verbales en inglés y alemán, explicando similitudes y diferencias. En su diario de aprendizaje anota "me cuesta recordar el pasado en inglés, así que uso tarjetas".</t>
  </si>
  <si>
    <t>Transfiere y adapta estrategias de aprendizaje a nuevas situaciones comunicativas, integrando conocimientos de varias lenguas de manera creativa. Evalúa críticamente su propio proceso de aprendizaje y propone mejoras. Reflexiona sobre el funcionamiento de las lenguas de forma metalingüística.
→ En una conversación espontánea, usa cognados del francés para deducir vocabulario en italiano. Crea un gráfico personal de evolución de su competencia y propone cambiar su método de estudio tras analizar su diario.</t>
  </si>
  <si>
    <t>No identifica semejanzas ni diferencias entre su cultura y la de la lengua extranjera. Reacciona con desinterés o actitudes inapropiadas en situaciones interculturales, sin mostrar empatía ni respeto.
→ En un role-play sobre saludos, ignora las normas de cortesía de la cultura meta y se limita a repetir su propio saludo sin adaptación.</t>
  </si>
  <si>
    <t>Identifica, con ayuda, algunas semejanzas y diferencias culturales básicas. Intenta actuar de forma respetuosa pero necesita recordatorios frecuentes. Muestra curiosidad inicial, pero no profundiza en el análisis.
→ En una tarea guiada, señala una diferencia en la vestimenta tradicional, pero no ajusta su comportamiento en una simulación de intercambio.</t>
  </si>
  <si>
    <t>Explica semejanzas y diferencias culturales, lingüísticas y artísticas, y actúa de forma empática y respetuosa en situaciones interculturales guiadas. Aplica estrategias para apreciar la diversidad, mostrando una actitud abierta.
→ En un debate sobre festividades, describe similitudes y diferencias entre celebraciones y evita estereotipos; participa en un intercambio virtual con respeto.</t>
  </si>
  <si>
    <t>Valora críticamente la diversidad lingüística, cultural y artística, identificando estereotipos y proponiendo acciones para fomentar el respeto. Transfiere estrategias a contextos nuevos y defiende la diversidad con argumentos propios.
→ Elabora un mural colaborativo que compara aspectos culturales y propone un decálogo de convivencia intercultural; en un debate, argumenta contra prejuicios usando ejemplos de la lengua extranjera.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</si>
  <si>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</si>
  <si>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</si>
  <si>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</si>
  <si>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</si>
  <si>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</si>
  <si>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</si>
  <si>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</si>
  <si>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</si>
  <si>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</si>
  <si>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</si>
  <si>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</si>
  <si>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</si>
  <si>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</si>
  <si>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</si>
  <si>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</si>
  <si>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</si>
  <si>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</si>
  <si>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</si>
  <si>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</si>
  <si>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</si>
  <si>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</si>
  <si>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</si>
  <si>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</si>
  <si>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</si>
  <si>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</si>
  <si>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</si>
  <si>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</si>
  <si>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</si>
  <si>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</si>
  <si>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</si>
  <si>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</si>
  <si>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</si>
  <si>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</si>
  <si>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</si>
  <si>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</si>
  <si>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</si>
  <si>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</si>
  <si>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</si>
  <si>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</si>
  <si>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</si>
  <si>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</si>
  <si>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</si>
  <si>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</si>
  <si>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</si>
  <si>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</si>
  <si>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</si>
  <si>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</si>
  <si>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</si>
  <si>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</si>
  <si>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</si>
  <si>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</si>
  <si>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</si>
  <si>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</si>
  <si>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</si>
  <si>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</si>
  <si>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</si>
  <si>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</si>
  <si>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</si>
  <si>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</si>
  <si>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</si>
  <si>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</si>
  <si>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</si>
  <si>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</si>
  <si>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</si>
  <si>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</si>
  <si>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</si>
  <si>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</si>
  <si>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</si>
  <si>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</si>
  <si>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</si>
  <si>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</si>
  <si>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</si>
  <si>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</si>
  <si>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</si>
  <si>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</si>
  <si>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</si>
  <si>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</si>
  <si>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</si>
  <si>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</si>
  <si>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</si>
  <si>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</si>
  <si>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</si>
  <si>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</si>
  <si>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</si>
  <si>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</si>
  <si>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</si>
  <si>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</si>
  <si>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</si>
  <si>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</si>
  <si>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</si>
  <si>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</si>
  <si>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</si>
  <si>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</si>
  <si>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</si>
  <si>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</si>
  <si>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</si>
  <si>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</si>
  <si>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</si>
  <si>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</si>
  <si>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</si>
  <si>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</si>
  <si>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Localizar información pertinente, identificar el sentido global y las ideas principales, e interpretar el contenido de textos orales breves y sencillos sobre temas frecuentes y cot</t>
  </si>
  <si>
    <t>Localizar información pertinente, identificar el sentido global y las ideas principales, e interpretar el contenido y los rasgos discursivos de textos escritos y multimodales breve</t>
  </si>
  <si>
    <t>Aplicar con cierta autonomía los conocimientos y las estrategias básicas más adecuadas en cada situación comunicativa, para comprender el sentido general, la información esencial y</t>
  </si>
  <si>
    <t>Expresar oralmente con cierta autonomía y en diferentes soportes, textos muy breves, sencillos estructurados, comprensibles y adecuados a la situación comunicativa, que versen sobr</t>
  </si>
  <si>
    <t>Organizar y redactar con cierta autonomía textos propios, muy sencillos, breves y comprensibles con claridad, coherencia, y adecuación a la situación comunicativa propuesta, que ve</t>
  </si>
  <si>
    <t>Seleccionar, y aplicar con cierta autonomía conocimientos y estrategias básicas en la elaboración de textos sencillos, comprensibles, coherentes, haciendo uso de su repertorio ling</t>
  </si>
  <si>
    <t>Planificar y participar con cierta autonomía en situaciones interactivas breves y sencillas sobre temas cotidianos, de relevancia personal y cercanos a su experiencia, haciendo uso</t>
  </si>
  <si>
    <t>Seleccionar, organizar y utilizar con cierta autonomía y en entornos próximos, estrategias adecuadas que le permitan, haciendo uso de su repertorio lingüístico, iniciar, mantener y</t>
  </si>
  <si>
    <t>Comprender y explicar con cierta autonomía textos, conceptos y comunicaciones muy breves y sencillas, de forma oral o escrita, en situaciones cotidianas del entorno personal, socia</t>
  </si>
  <si>
    <t>Aplicar, con cierta autonomía y con una aceptable gestión emocional, estrategias básicas que ayuden a crear puentes y faciliten la comprensión y producción de información y la comu</t>
  </si>
  <si>
    <t>Valorar de forma empática y respetuosa la diversidad lingüística, cultural y artística propias de Canarias y de países donde se habla la lengua extranjera, aplicando estrategias bá</t>
  </si>
  <si>
    <t>Registrar, analizar y compartir los progresos y dificultades de aprendizaje de la lengua extranjera con apoyo de otros participantes y de soportes analógicos y digitales, seleccion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</si>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</sst>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8.33</v>
      </c>
    </row>
    <row r="3" spans="1:11">
      <c r="A3" s="5" t="s">
        <v>35</v>
      </c>
      <c r="B3" s="5">
        <v>1.2</v>
      </c>
      <c r="C3" s="5" t="s">
        <v>36</v>
      </c>
      <c r="D3" s="5" t="s">
        <v>91</v>
      </c>
      <c r="E3" s="5" t="s">
        <v>92</v>
      </c>
      <c r="F3" s="5" t="s">
        <v>93</v>
      </c>
      <c r="G3" s="5" t="s">
        <v>94</v>
      </c>
      <c r="H3" s="5" t="s">
        <v>95</v>
      </c>
      <c r="I3" s="5" t="s">
        <v>96</v>
      </c>
      <c r="J3" s="5" t="s">
        <v>97</v>
      </c>
      <c r="K3" s="7">
        <v>8.33</v>
      </c>
    </row>
    <row r="4" spans="1:11">
      <c r="A4" s="5" t="s">
        <v>35</v>
      </c>
      <c r="B4" s="5">
        <v>1.3</v>
      </c>
      <c r="C4" s="5" t="s">
        <v>36</v>
      </c>
      <c r="D4" s="5" t="s">
        <v>98</v>
      </c>
      <c r="E4" s="5" t="s">
        <v>99</v>
      </c>
      <c r="F4" s="5" t="s">
        <v>93</v>
      </c>
      <c r="G4" s="5" t="s">
        <v>100</v>
      </c>
      <c r="H4" s="5" t="s">
        <v>88</v>
      </c>
      <c r="I4" s="5" t="s">
        <v>101</v>
      </c>
      <c r="J4" s="5" t="s">
        <v>102</v>
      </c>
      <c r="K4" s="7">
        <v>8.33</v>
      </c>
    </row>
    <row r="5" spans="1:11">
      <c r="A5" s="5" t="s">
        <v>35</v>
      </c>
      <c r="B5" s="5">
        <v>2.1</v>
      </c>
      <c r="C5" s="5" t="s">
        <v>43</v>
      </c>
      <c r="D5" s="5" t="s">
        <v>103</v>
      </c>
      <c r="E5" s="5" t="s">
        <v>104</v>
      </c>
      <c r="F5" s="5" t="s">
        <v>56</v>
      </c>
      <c r="G5" s="5" t="s">
        <v>105</v>
      </c>
      <c r="H5" s="5" t="s">
        <v>106</v>
      </c>
      <c r="I5" s="5" t="s">
        <v>107</v>
      </c>
      <c r="J5" s="5" t="s">
        <v>108</v>
      </c>
      <c r="K5" s="7">
        <v>8.33</v>
      </c>
    </row>
    <row r="6" spans="1:11">
      <c r="A6" s="5" t="s">
        <v>35</v>
      </c>
      <c r="B6" s="5">
        <v>2.2</v>
      </c>
      <c r="C6" s="5" t="s">
        <v>43</v>
      </c>
      <c r="D6" s="5" t="s">
        <v>109</v>
      </c>
      <c r="E6" s="5" t="s">
        <v>110</v>
      </c>
      <c r="F6" s="5" t="s">
        <v>49</v>
      </c>
      <c r="G6" s="5" t="s">
        <v>111</v>
      </c>
      <c r="H6" s="5" t="s">
        <v>112</v>
      </c>
      <c r="I6" s="5" t="s">
        <v>113</v>
      </c>
      <c r="J6" s="5" t="s">
        <v>114</v>
      </c>
      <c r="K6" s="7">
        <v>8.33</v>
      </c>
    </row>
    <row r="7" spans="1:11">
      <c r="A7" s="5" t="s">
        <v>35</v>
      </c>
      <c r="B7" s="5">
        <v>2.3</v>
      </c>
      <c r="C7" s="5" t="s">
        <v>43</v>
      </c>
      <c r="D7" s="5" t="s">
        <v>115</v>
      </c>
      <c r="E7" s="5" t="s">
        <v>116</v>
      </c>
      <c r="F7" s="5" t="s">
        <v>49</v>
      </c>
      <c r="G7" s="5" t="s">
        <v>117</v>
      </c>
      <c r="H7" s="5" t="s">
        <v>112</v>
      </c>
      <c r="I7" s="5" t="s">
        <v>118</v>
      </c>
      <c r="J7" s="5" t="s">
        <v>119</v>
      </c>
      <c r="K7" s="7">
        <v>8.33</v>
      </c>
    </row>
    <row r="8" spans="1:11">
      <c r="A8" s="5" t="s">
        <v>35</v>
      </c>
      <c r="B8" s="5">
        <v>3.1</v>
      </c>
      <c r="C8" s="5" t="s">
        <v>50</v>
      </c>
      <c r="D8" s="5" t="s">
        <v>120</v>
      </c>
      <c r="E8" s="5" t="s">
        <v>121</v>
      </c>
      <c r="F8" s="5" t="s">
        <v>56</v>
      </c>
      <c r="G8" s="5" t="s">
        <v>122</v>
      </c>
      <c r="H8" s="5" t="s">
        <v>123</v>
      </c>
      <c r="I8" s="5" t="s">
        <v>124</v>
      </c>
      <c r="J8" s="5" t="s">
        <v>125</v>
      </c>
      <c r="K8" s="7">
        <v>8.33</v>
      </c>
    </row>
    <row r="9" spans="1:11">
      <c r="A9" s="5" t="s">
        <v>35</v>
      </c>
      <c r="B9" s="5">
        <v>3.2</v>
      </c>
      <c r="C9" s="5" t="s">
        <v>50</v>
      </c>
      <c r="D9" s="5" t="s">
        <v>126</v>
      </c>
      <c r="E9" s="5" t="s">
        <v>127</v>
      </c>
      <c r="F9" s="5" t="s">
        <v>128</v>
      </c>
      <c r="G9" s="5" t="s">
        <v>129</v>
      </c>
      <c r="H9" s="5" t="s">
        <v>123</v>
      </c>
      <c r="I9" s="5" t="s">
        <v>130</v>
      </c>
      <c r="J9" s="5" t="s">
        <v>131</v>
      </c>
      <c r="K9" s="7">
        <v>8.33</v>
      </c>
    </row>
    <row r="10" spans="1:11">
      <c r="A10" s="5" t="s">
        <v>35</v>
      </c>
      <c r="B10" s="5">
        <v>4.1</v>
      </c>
      <c r="C10" s="5" t="s">
        <v>57</v>
      </c>
      <c r="D10" s="5" t="s">
        <v>132</v>
      </c>
      <c r="E10" s="5" t="s">
        <v>133</v>
      </c>
      <c r="F10" s="5" t="s">
        <v>134</v>
      </c>
      <c r="G10" s="5" t="s">
        <v>135</v>
      </c>
      <c r="H10" s="5" t="s">
        <v>106</v>
      </c>
      <c r="I10" s="5" t="s">
        <v>136</v>
      </c>
      <c r="J10" s="5" t="s">
        <v>137</v>
      </c>
      <c r="K10" s="7">
        <v>8.33</v>
      </c>
    </row>
    <row r="11" spans="1:11">
      <c r="A11" s="5" t="s">
        <v>35</v>
      </c>
      <c r="B11" s="5">
        <v>4.2</v>
      </c>
      <c r="C11" s="5" t="s">
        <v>57</v>
      </c>
      <c r="D11" s="5" t="s">
        <v>138</v>
      </c>
      <c r="E11" s="5" t="s">
        <v>139</v>
      </c>
      <c r="F11" s="5" t="s">
        <v>93</v>
      </c>
      <c r="G11" s="5" t="s">
        <v>140</v>
      </c>
      <c r="H11" s="5" t="s">
        <v>106</v>
      </c>
      <c r="I11" s="5" t="s">
        <v>141</v>
      </c>
      <c r="J11" s="5" t="s">
        <v>142</v>
      </c>
      <c r="K11" s="7">
        <v>8.33</v>
      </c>
    </row>
    <row r="12" spans="1:11">
      <c r="A12" s="5" t="s">
        <v>35</v>
      </c>
      <c r="B12" s="5">
        <v>5.1</v>
      </c>
      <c r="C12" s="5" t="s">
        <v>64</v>
      </c>
      <c r="D12" s="5" t="s">
        <v>143</v>
      </c>
      <c r="E12" s="5" t="s">
        <v>144</v>
      </c>
      <c r="F12" s="5" t="s">
        <v>145</v>
      </c>
      <c r="G12" s="5" t="s">
        <v>146</v>
      </c>
      <c r="H12" s="5" t="s">
        <v>112</v>
      </c>
      <c r="I12" s="5" t="s">
        <v>147</v>
      </c>
      <c r="J12" s="5" t="s">
        <v>148</v>
      </c>
      <c r="K12" s="7">
        <v>8.33</v>
      </c>
    </row>
    <row r="13" spans="1:11">
      <c r="A13" s="5" t="s">
        <v>35</v>
      </c>
      <c r="B13" s="5">
        <v>6.1</v>
      </c>
      <c r="C13" s="5" t="s">
        <v>71</v>
      </c>
      <c r="D13" s="5" t="s">
        <v>149</v>
      </c>
      <c r="E13" s="5" t="s">
        <v>150</v>
      </c>
      <c r="F13" s="5" t="s">
        <v>93</v>
      </c>
      <c r="G13" s="5" t="s">
        <v>151</v>
      </c>
      <c r="H13" s="5" t="s">
        <v>123</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9</v>
      </c>
      <c r="D10" s="5" t="s">
        <v>170</v>
      </c>
      <c r="E10" s="5"/>
      <c r="F10" s="5"/>
      <c r="G10" s="5"/>
      <c r="H10" s="5"/>
      <c r="I10" s="5"/>
    </row>
    <row r="11" spans="1:9">
      <c r="A11" s="5" t="s">
        <v>35</v>
      </c>
      <c r="B11" s="5" t="s">
        <v>161</v>
      </c>
      <c r="C11" s="5">
        <v>10</v>
      </c>
      <c r="D11" s="5" t="s">
        <v>171</v>
      </c>
      <c r="E11" s="5"/>
      <c r="F11" s="5"/>
      <c r="G11" s="5"/>
      <c r="H11" s="5"/>
      <c r="I11" s="5"/>
    </row>
    <row r="12" spans="1:9">
      <c r="A12" s="5" t="s">
        <v>35</v>
      </c>
      <c r="B12" s="5" t="s">
        <v>161</v>
      </c>
      <c r="C12" s="5">
        <v>11</v>
      </c>
      <c r="D12" s="5" t="s">
        <v>172</v>
      </c>
      <c r="E12" s="5"/>
      <c r="F12" s="5"/>
      <c r="G12" s="5"/>
      <c r="H12" s="5"/>
      <c r="I12" s="5"/>
    </row>
    <row r="13" spans="1:9">
      <c r="A13" s="5" t="s">
        <v>35</v>
      </c>
      <c r="B13" s="5" t="s">
        <v>161</v>
      </c>
      <c r="C13" s="5">
        <v>12</v>
      </c>
      <c r="D13" s="5" t="s">
        <v>173</v>
      </c>
      <c r="E13" s="5"/>
      <c r="F13" s="5"/>
      <c r="G13" s="5"/>
      <c r="H13" s="5"/>
      <c r="I13" s="5"/>
    </row>
    <row r="14" spans="1:9">
      <c r="A14" s="5" t="s">
        <v>35</v>
      </c>
      <c r="B14" s="5" t="s">
        <v>161</v>
      </c>
      <c r="C14" s="5">
        <v>1</v>
      </c>
      <c r="D14" s="5" t="s">
        <v>174</v>
      </c>
      <c r="E14" s="5"/>
      <c r="F14" s="5"/>
      <c r="G14" s="5"/>
      <c r="H14" s="5"/>
      <c r="I14" s="5"/>
    </row>
    <row r="15" spans="1:9">
      <c r="A15" s="5" t="s">
        <v>35</v>
      </c>
      <c r="B15" s="5" t="s">
        <v>161</v>
      </c>
      <c r="C15" s="5">
        <v>2</v>
      </c>
      <c r="D15" s="5" t="s">
        <v>175</v>
      </c>
      <c r="E15" s="5"/>
      <c r="F15" s="5"/>
      <c r="G15" s="5"/>
      <c r="H15" s="5"/>
      <c r="I15" s="5"/>
    </row>
    <row r="16" spans="1:9">
      <c r="A16" s="5" t="s">
        <v>35</v>
      </c>
      <c r="B16" s="5" t="s">
        <v>161</v>
      </c>
      <c r="C16" s="5">
        <v>3</v>
      </c>
      <c r="D16" s="5" t="s">
        <v>176</v>
      </c>
      <c r="E16" s="5"/>
      <c r="F16" s="5"/>
      <c r="G16" s="5"/>
      <c r="H16" s="5"/>
      <c r="I16" s="5"/>
    </row>
    <row r="17" spans="1:9">
      <c r="A17" s="5" t="s">
        <v>35</v>
      </c>
      <c r="B17" s="5" t="s">
        <v>161</v>
      </c>
      <c r="C17" s="5">
        <v>4</v>
      </c>
      <c r="D17" s="5" t="s">
        <v>177</v>
      </c>
      <c r="E17" s="5"/>
      <c r="F17" s="5"/>
      <c r="G17" s="5"/>
      <c r="H17" s="5"/>
      <c r="I17" s="5"/>
    </row>
    <row r="18" spans="1:9">
      <c r="A18" s="5" t="s">
        <v>35</v>
      </c>
      <c r="B18" s="5" t="s">
        <v>161</v>
      </c>
      <c r="C18" s="5">
        <v>5</v>
      </c>
      <c r="D18" s="5" t="s">
        <v>178</v>
      </c>
      <c r="E18" s="5"/>
      <c r="F18" s="5"/>
      <c r="G18" s="5"/>
      <c r="H18" s="5"/>
      <c r="I18" s="5"/>
    </row>
    <row r="19" spans="1:9">
      <c r="A19" s="5" t="s">
        <v>35</v>
      </c>
      <c r="B19" s="5" t="s">
        <v>161</v>
      </c>
      <c r="C19" s="5">
        <v>6</v>
      </c>
      <c r="D19" s="5" t="s">
        <v>179</v>
      </c>
      <c r="E19" s="5"/>
      <c r="F19" s="5"/>
      <c r="G19" s="5"/>
      <c r="H19" s="5"/>
      <c r="I19" s="5"/>
    </row>
    <row r="20" spans="1:9">
      <c r="A20" s="5" t="s">
        <v>35</v>
      </c>
      <c r="B20" s="5" t="s">
        <v>161</v>
      </c>
      <c r="C20" s="5">
        <v>1</v>
      </c>
      <c r="D20" s="5" t="s">
        <v>180</v>
      </c>
      <c r="E20" s="5"/>
      <c r="F20" s="5"/>
      <c r="G20" s="5"/>
      <c r="H20" s="5"/>
      <c r="I20" s="5"/>
    </row>
    <row r="21" spans="1:9">
      <c r="A21" s="5" t="s">
        <v>35</v>
      </c>
      <c r="B21" s="5" t="s">
        <v>161</v>
      </c>
      <c r="C21" s="5">
        <v>2</v>
      </c>
      <c r="D21" s="5" t="s">
        <v>181</v>
      </c>
      <c r="E21" s="5"/>
      <c r="F21" s="5"/>
      <c r="G21" s="5"/>
      <c r="H21" s="5"/>
      <c r="I21" s="5"/>
    </row>
    <row r="22" spans="1:9">
      <c r="A22" s="5" t="s">
        <v>35</v>
      </c>
      <c r="B22" s="5" t="s">
        <v>161</v>
      </c>
      <c r="C22" s="5">
        <v>3</v>
      </c>
      <c r="D22" s="5" t="s">
        <v>182</v>
      </c>
      <c r="E22" s="5"/>
      <c r="F22" s="5"/>
      <c r="G22" s="5"/>
      <c r="H22" s="5"/>
      <c r="I22" s="5"/>
    </row>
    <row r="23" spans="1:9">
      <c r="A23" s="5" t="s">
        <v>35</v>
      </c>
      <c r="B23" s="5" t="s">
        <v>161</v>
      </c>
      <c r="C23" s="5">
        <v>1</v>
      </c>
      <c r="D23" s="5" t="s">
        <v>183</v>
      </c>
      <c r="E23" s="5"/>
      <c r="F23" s="5"/>
      <c r="G23" s="5"/>
      <c r="H23" s="5"/>
      <c r="I23" s="5"/>
    </row>
    <row r="24" spans="1:9">
      <c r="A24" s="5" t="s">
        <v>35</v>
      </c>
      <c r="B24" s="5" t="s">
        <v>161</v>
      </c>
      <c r="C24" s="5">
        <v>2</v>
      </c>
      <c r="D24" s="5" t="s">
        <v>184</v>
      </c>
      <c r="E24" s="5"/>
      <c r="F24" s="5"/>
      <c r="G24" s="5"/>
      <c r="H24" s="5"/>
      <c r="I24" s="5"/>
    </row>
    <row r="25" spans="1:9">
      <c r="A25" s="5" t="s">
        <v>35</v>
      </c>
      <c r="B25" s="5" t="s">
        <v>161</v>
      </c>
      <c r="C25" s="5">
        <v>3</v>
      </c>
      <c r="D25" s="5" t="s">
        <v>185</v>
      </c>
      <c r="E25" s="5"/>
      <c r="F25" s="5"/>
      <c r="G25" s="5"/>
      <c r="H25" s="5"/>
      <c r="I25" s="5"/>
    </row>
    <row r="26" spans="1:9">
      <c r="A26" s="5" t="s">
        <v>35</v>
      </c>
      <c r="B26" s="5" t="s">
        <v>161</v>
      </c>
      <c r="C26" s="5">
        <v>4</v>
      </c>
      <c r="D26" s="5" t="s">
        <v>186</v>
      </c>
      <c r="E26" s="5"/>
      <c r="F26" s="5"/>
      <c r="G26" s="5"/>
      <c r="H26" s="5"/>
      <c r="I26" s="5"/>
    </row>
    <row r="27" spans="1:9">
      <c r="A27" s="5" t="s">
        <v>35</v>
      </c>
      <c r="B27" s="5" t="s">
        <v>161</v>
      </c>
      <c r="C27" s="5">
        <v>5</v>
      </c>
      <c r="D27" s="5" t="s">
        <v>187</v>
      </c>
      <c r="E27" s="5"/>
      <c r="F27" s="5"/>
      <c r="G27" s="5"/>
      <c r="H27" s="5"/>
      <c r="I27" s="5"/>
    </row>
    <row r="28" spans="1:9">
      <c r="A28" s="5" t="s">
        <v>35</v>
      </c>
      <c r="B28" s="5" t="s">
        <v>161</v>
      </c>
      <c r="C28" s="5">
        <v>6</v>
      </c>
      <c r="D28" s="5" t="s">
        <v>188</v>
      </c>
      <c r="E28" s="5"/>
      <c r="F28" s="5"/>
      <c r="G28" s="5"/>
      <c r="H28" s="5"/>
      <c r="I28" s="5"/>
    </row>
    <row r="29" spans="1:9">
      <c r="A29" s="5" t="s">
        <v>35</v>
      </c>
      <c r="B29" s="5" t="s">
        <v>161</v>
      </c>
      <c r="C29" s="5">
        <v>7</v>
      </c>
      <c r="D29" s="5" t="s">
        <v>189</v>
      </c>
      <c r="E29" s="5"/>
      <c r="F29" s="5"/>
      <c r="G29" s="5"/>
      <c r="H29" s="5"/>
      <c r="I29" s="5"/>
    </row>
    <row r="30" spans="1:9">
      <c r="A30" s="5" t="s">
        <v>35</v>
      </c>
      <c r="B30" s="5" t="s">
        <v>161</v>
      </c>
      <c r="C30" s="5">
        <v>8</v>
      </c>
      <c r="D30" s="5" t="s">
        <v>190</v>
      </c>
      <c r="E30" s="5"/>
      <c r="F30" s="5"/>
      <c r="G30" s="5"/>
      <c r="H30" s="5"/>
      <c r="I30" s="5"/>
    </row>
    <row r="31" spans="1:9">
      <c r="A31" s="5" t="s">
        <v>35</v>
      </c>
      <c r="B31" s="5" t="s">
        <v>161</v>
      </c>
      <c r="C31" s="5">
        <v>9</v>
      </c>
      <c r="D31" s="5" t="s">
        <v>191</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25</v>
      </c>
      <c r="C3" s="5" t="s">
        <v>106</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20</v>
      </c>
      <c r="C7" s="5" t="s">
        <v>95</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15</v>
      </c>
      <c r="C11" s="5" t="s">
        <v>123</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25</v>
      </c>
      <c r="C15" s="5" t="s">
        <v>123</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64</v>
      </c>
      <c r="B19" s="5">
        <v>20</v>
      </c>
      <c r="C19" s="5" t="s">
        <v>224</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row r="23" spans="1:7">
      <c r="A23" s="5" t="s">
        <v>71</v>
      </c>
      <c r="B23" s="5">
        <v>15</v>
      </c>
      <c r="C23" s="5" t="s">
        <v>123</v>
      </c>
      <c r="D23" s="5">
        <v>1</v>
      </c>
      <c r="E23" s="5" t="s">
        <v>200</v>
      </c>
      <c r="F23" s="5" t="s">
        <v>201</v>
      </c>
      <c r="G23" s="5" t="s">
        <v>229</v>
      </c>
    </row>
    <row r="24" spans="1:7">
      <c r="A24" s="5"/>
      <c r="B24" s="5"/>
      <c r="C24" s="5"/>
      <c r="D24" s="5">
        <v>2</v>
      </c>
      <c r="E24" s="5" t="s">
        <v>203</v>
      </c>
      <c r="F24" s="5" t="s">
        <v>204</v>
      </c>
      <c r="G24" s="5" t="s">
        <v>230</v>
      </c>
    </row>
    <row r="25" spans="1:7">
      <c r="A25" s="5"/>
      <c r="B25" s="5"/>
      <c r="C25" s="5"/>
      <c r="D25" s="5">
        <v>3</v>
      </c>
      <c r="E25" s="5" t="s">
        <v>206</v>
      </c>
      <c r="F25" s="5" t="s">
        <v>207</v>
      </c>
      <c r="G25" s="5" t="s">
        <v>231</v>
      </c>
    </row>
    <row r="26" spans="1:7">
      <c r="A26" s="5"/>
      <c r="B26" s="5"/>
      <c r="C26" s="5"/>
      <c r="D26" s="5">
        <v>4</v>
      </c>
      <c r="E26" s="5" t="s">
        <v>209</v>
      </c>
      <c r="F26" s="5" t="s">
        <v>210</v>
      </c>
      <c r="G26"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193</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250</v>
      </c>
      <c r="D6" s="5" t="s">
        <v>251</v>
      </c>
    </row>
    <row r="7" spans="1:4">
      <c r="A7" s="5" t="s">
        <v>43</v>
      </c>
      <c r="B7" s="5" t="s">
        <v>244</v>
      </c>
      <c r="C7" s="5" t="s">
        <v>252</v>
      </c>
      <c r="D7" s="5" t="s">
        <v>253</v>
      </c>
    </row>
    <row r="8" spans="1:4">
      <c r="A8" s="5" t="s">
        <v>43</v>
      </c>
      <c r="B8" s="5" t="s">
        <v>247</v>
      </c>
      <c r="C8" s="5" t="s">
        <v>254</v>
      </c>
      <c r="D8" s="5" t="s">
        <v>255</v>
      </c>
    </row>
    <row r="9" spans="1:4">
      <c r="A9" s="5" t="s">
        <v>50</v>
      </c>
      <c r="B9" s="5" t="s">
        <v>241</v>
      </c>
      <c r="C9" s="5" t="s">
        <v>241</v>
      </c>
      <c r="D9" s="5" t="s">
        <v>256</v>
      </c>
    </row>
    <row r="10" spans="1:4">
      <c r="A10" s="5" t="s">
        <v>50</v>
      </c>
      <c r="B10" s="5" t="s">
        <v>244</v>
      </c>
      <c r="C10" s="5" t="s">
        <v>257</v>
      </c>
      <c r="D10" s="5" t="s">
        <v>258</v>
      </c>
    </row>
    <row r="11" spans="1:4">
      <c r="A11" s="5" t="s">
        <v>50</v>
      </c>
      <c r="B11" s="5" t="s">
        <v>247</v>
      </c>
      <c r="C11" s="5" t="s">
        <v>259</v>
      </c>
      <c r="D11" s="5" t="s">
        <v>260</v>
      </c>
    </row>
    <row r="12" spans="1:4">
      <c r="A12" s="5" t="s">
        <v>57</v>
      </c>
      <c r="B12" s="5" t="s">
        <v>241</v>
      </c>
      <c r="C12" s="5" t="s">
        <v>261</v>
      </c>
      <c r="D12" s="5" t="s">
        <v>262</v>
      </c>
    </row>
    <row r="13" spans="1:4">
      <c r="A13" s="5" t="s">
        <v>57</v>
      </c>
      <c r="B13" s="5" t="s">
        <v>244</v>
      </c>
      <c r="C13" s="5" t="s">
        <v>263</v>
      </c>
      <c r="D13" s="5" t="s">
        <v>264</v>
      </c>
    </row>
    <row r="14" spans="1:4">
      <c r="A14" s="5" t="s">
        <v>57</v>
      </c>
      <c r="B14" s="5" t="s">
        <v>247</v>
      </c>
      <c r="C14" s="5" t="s">
        <v>265</v>
      </c>
      <c r="D14" s="5" t="s">
        <v>266</v>
      </c>
    </row>
    <row r="15" spans="1:4">
      <c r="A15" s="5" t="s">
        <v>64</v>
      </c>
      <c r="B15" s="5" t="s">
        <v>241</v>
      </c>
      <c r="C15" s="5" t="s">
        <v>261</v>
      </c>
      <c r="D15" s="5" t="s">
        <v>267</v>
      </c>
    </row>
    <row r="16" spans="1:4">
      <c r="A16" s="5" t="s">
        <v>64</v>
      </c>
      <c r="B16" s="5" t="s">
        <v>244</v>
      </c>
      <c r="C16" s="5" t="s">
        <v>268</v>
      </c>
      <c r="D16" s="5" t="s">
        <v>269</v>
      </c>
    </row>
    <row r="17" spans="1:4">
      <c r="A17" s="5" t="s">
        <v>64</v>
      </c>
      <c r="B17" s="5" t="s">
        <v>247</v>
      </c>
      <c r="C17" s="5" t="s">
        <v>270</v>
      </c>
      <c r="D17" s="5" t="s">
        <v>271</v>
      </c>
    </row>
    <row r="18" spans="1:4">
      <c r="A18" s="5" t="s">
        <v>71</v>
      </c>
      <c r="B18" s="5" t="s">
        <v>241</v>
      </c>
      <c r="C18" s="5" t="s">
        <v>241</v>
      </c>
      <c r="D18" s="5" t="s">
        <v>272</v>
      </c>
    </row>
    <row r="19" spans="1:4">
      <c r="A19" s="5" t="s">
        <v>71</v>
      </c>
      <c r="B19" s="5" t="s">
        <v>244</v>
      </c>
      <c r="C19" s="5" t="s">
        <v>257</v>
      </c>
      <c r="D19" s="5" t="s">
        <v>273</v>
      </c>
    </row>
    <row r="20" spans="1:4">
      <c r="A20" s="5" t="s">
        <v>71</v>
      </c>
      <c r="B20" s="5" t="s">
        <v>247</v>
      </c>
      <c r="C20" s="5" t="s">
        <v>259</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193</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71</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155</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305</v>
      </c>
      <c r="D5" s="5" t="s">
        <v>313</v>
      </c>
      <c r="E5" s="5" t="s">
        <v>314</v>
      </c>
    </row>
    <row r="6" spans="1:5">
      <c r="A6" s="5">
        <v>4</v>
      </c>
      <c r="B6" s="5" t="s">
        <v>315</v>
      </c>
      <c r="C6" s="5" t="s">
        <v>316</v>
      </c>
      <c r="D6" s="5" t="s">
        <v>317</v>
      </c>
      <c r="E6" s="5" t="s">
        <v>318</v>
      </c>
    </row>
    <row r="7" spans="1:5">
      <c r="A7" s="5">
        <v>5</v>
      </c>
      <c r="B7" s="5" t="s">
        <v>319</v>
      </c>
      <c r="C7" s="5" t="s">
        <v>320</v>
      </c>
      <c r="D7" s="5" t="s">
        <v>321</v>
      </c>
      <c r="E7" s="5" t="s">
        <v>322</v>
      </c>
    </row>
    <row r="8" spans="1:5">
      <c r="A8" s="5">
        <v>6</v>
      </c>
      <c r="B8" s="5" t="s">
        <v>323</v>
      </c>
      <c r="C8" s="5" t="s">
        <v>305</v>
      </c>
      <c r="D8" s="5" t="s">
        <v>324</v>
      </c>
      <c r="E8" s="5" t="s">
        <v>325</v>
      </c>
    </row>
    <row r="9" spans="1:5">
      <c r="A9" s="5">
        <v>7</v>
      </c>
      <c r="B9" s="5" t="s">
        <v>326</v>
      </c>
      <c r="C9" s="5" t="s">
        <v>305</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78</v>
      </c>
      <c r="C2" s="6" t="s">
        <v>330</v>
      </c>
      <c r="D2" s="6" t="s">
        <v>331</v>
      </c>
      <c r="E2" s="6" t="s">
        <v>332</v>
      </c>
      <c r="F2" s="6" t="s">
        <v>333</v>
      </c>
    </row>
    <row r="3" spans="1:6">
      <c r="A3" s="5">
        <v>1.1</v>
      </c>
      <c r="B3" s="5" t="s">
        <v>36</v>
      </c>
      <c r="C3" s="5" t="s">
        <v>334</v>
      </c>
      <c r="D3" s="7">
        <v>8.33</v>
      </c>
      <c r="E3" s="7">
        <v>8.33</v>
      </c>
      <c r="F3" s="5"/>
    </row>
    <row r="4" spans="1:6">
      <c r="A4" s="5">
        <v>1.2</v>
      </c>
      <c r="B4" s="5" t="s">
        <v>36</v>
      </c>
      <c r="C4" s="5" t="s">
        <v>335</v>
      </c>
      <c r="D4" s="7">
        <v>8.33</v>
      </c>
      <c r="E4" s="7">
        <v>8.33</v>
      </c>
      <c r="F4" s="5"/>
    </row>
    <row r="5" spans="1:6">
      <c r="A5" s="5">
        <v>1.3</v>
      </c>
      <c r="B5" s="5" t="s">
        <v>36</v>
      </c>
      <c r="C5" s="5" t="s">
        <v>336</v>
      </c>
      <c r="D5" s="7">
        <v>8.33</v>
      </c>
      <c r="E5" s="7">
        <v>8.33</v>
      </c>
      <c r="F5" s="5"/>
    </row>
    <row r="6" spans="1:6">
      <c r="A6" s="5">
        <v>2.1</v>
      </c>
      <c r="B6" s="5" t="s">
        <v>43</v>
      </c>
      <c r="C6" s="5" t="s">
        <v>337</v>
      </c>
      <c r="D6" s="7">
        <v>6.67</v>
      </c>
      <c r="E6" s="7">
        <v>6.67</v>
      </c>
      <c r="F6" s="5"/>
    </row>
    <row r="7" spans="1:6">
      <c r="A7" s="5">
        <v>2.2</v>
      </c>
      <c r="B7" s="5" t="s">
        <v>43</v>
      </c>
      <c r="C7" s="5" t="s">
        <v>338</v>
      </c>
      <c r="D7" s="7">
        <v>6.67</v>
      </c>
      <c r="E7" s="7">
        <v>6.67</v>
      </c>
      <c r="F7" s="5"/>
    </row>
    <row r="8" spans="1:6">
      <c r="A8" s="5">
        <v>2.3</v>
      </c>
      <c r="B8" s="5" t="s">
        <v>43</v>
      </c>
      <c r="C8" s="5" t="s">
        <v>339</v>
      </c>
      <c r="D8" s="7">
        <v>6.67</v>
      </c>
      <c r="E8" s="7">
        <v>6.67</v>
      </c>
      <c r="F8" s="5"/>
    </row>
    <row r="9" spans="1:6">
      <c r="A9" s="5">
        <v>3.1</v>
      </c>
      <c r="B9" s="5" t="s">
        <v>50</v>
      </c>
      <c r="C9" s="5" t="s">
        <v>340</v>
      </c>
      <c r="D9" s="7">
        <v>7.5</v>
      </c>
      <c r="E9" s="7">
        <v>7.5</v>
      </c>
      <c r="F9" s="5"/>
    </row>
    <row r="10" spans="1:6">
      <c r="A10" s="5">
        <v>3.2</v>
      </c>
      <c r="B10" s="5" t="s">
        <v>50</v>
      </c>
      <c r="C10" s="5" t="s">
        <v>341</v>
      </c>
      <c r="D10" s="7">
        <v>7.5</v>
      </c>
      <c r="E10" s="7">
        <v>7.5</v>
      </c>
      <c r="F10" s="5"/>
    </row>
    <row r="11" spans="1:6">
      <c r="A11" s="5">
        <v>4.1</v>
      </c>
      <c r="B11" s="5" t="s">
        <v>57</v>
      </c>
      <c r="C11" s="5" t="s">
        <v>342</v>
      </c>
      <c r="D11" s="7">
        <v>12.5</v>
      </c>
      <c r="E11" s="7">
        <v>12.5</v>
      </c>
      <c r="F11" s="5"/>
    </row>
    <row r="12" spans="1:6">
      <c r="A12" s="5">
        <v>4.2</v>
      </c>
      <c r="B12" s="5" t="s">
        <v>57</v>
      </c>
      <c r="C12" s="5" t="s">
        <v>343</v>
      </c>
      <c r="D12" s="7">
        <v>12.5</v>
      </c>
      <c r="E12" s="7">
        <v>12.5</v>
      </c>
      <c r="F12" s="5"/>
    </row>
    <row r="13" spans="1:6">
      <c r="A13" s="5">
        <v>5.1</v>
      </c>
      <c r="B13" s="5" t="s">
        <v>64</v>
      </c>
      <c r="C13" s="5" t="s">
        <v>344</v>
      </c>
      <c r="D13" s="7">
        <v>20.0</v>
      </c>
      <c r="E13" s="7">
        <v>20.0</v>
      </c>
      <c r="F13" s="5"/>
    </row>
    <row r="14" spans="1:6">
      <c r="A14" s="5">
        <v>6.1</v>
      </c>
      <c r="B14" s="5" t="s">
        <v>71</v>
      </c>
      <c r="C14" s="5" t="s">
        <v>345</v>
      </c>
      <c r="D14" s="7">
        <v>15.0</v>
      </c>
      <c r="E14" s="7">
        <v>15.0</v>
      </c>
      <c r="F14" s="5"/>
    </row>
    <row r="15" spans="1:6">
      <c r="A15" s="5" t="s">
        <v>346</v>
      </c>
      <c r="B15" s="5"/>
      <c r="C15" s="5"/>
      <c r="D15" s="7"/>
      <c r="E15" s="7">
        <f>SUM(E3:E14)</f>
        <v>120</v>
      </c>
      <c r="F15" s="5" t="s">
        <v>347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348</v>
      </c>
      <c r="B1" s="6" t="s">
        <v>349</v>
      </c>
      <c r="C1" s="6">
        <v>1.1</v>
      </c>
      <c r="D1" s="6">
        <v>1.2</v>
      </c>
      <c r="E1" s="6">
        <v>1.3</v>
      </c>
      <c r="F1" s="6">
        <v>2.1</v>
      </c>
      <c r="G1" s="6">
        <v>2.2</v>
      </c>
      <c r="H1" s="6">
        <v>2.3</v>
      </c>
      <c r="I1" s="6">
        <v>3.1</v>
      </c>
      <c r="J1" s="6">
        <v>3.2</v>
      </c>
      <c r="K1" s="6">
        <v>4.1</v>
      </c>
      <c r="L1" s="6">
        <v>4.2</v>
      </c>
      <c r="M1" s="6">
        <v>5.1</v>
      </c>
      <c r="N1" s="6">
        <v>6.1</v>
      </c>
      <c r="O1" s="6" t="s">
        <v>350</v>
      </c>
      <c r="P1" s="6" t="s">
        <v>333</v>
      </c>
    </row>
    <row r="2" spans="1:16">
      <c r="A2" s="5" t="s">
        <v>351</v>
      </c>
      <c r="B2" s="5"/>
      <c r="C2" s="5"/>
      <c r="D2" s="5"/>
      <c r="E2" s="5"/>
      <c r="F2" s="5"/>
      <c r="G2" s="5"/>
      <c r="H2" s="5"/>
      <c r="I2" s="5"/>
      <c r="J2" s="5"/>
      <c r="K2" s="5"/>
      <c r="L2" s="5"/>
      <c r="M2" s="5"/>
      <c r="N2" s="5"/>
      <c r="O2" s="5" t="str">
        <f>IFERROR(AVERAGE(C2:N2),"")</f>
        <v/>
      </c>
      <c r="P2" s="5"/>
    </row>
    <row r="3" spans="1:16">
      <c r="A3" s="5" t="s">
        <v>352</v>
      </c>
      <c r="B3" s="5"/>
      <c r="C3" s="5"/>
      <c r="D3" s="5"/>
      <c r="E3" s="5"/>
      <c r="F3" s="5"/>
      <c r="G3" s="5"/>
      <c r="H3" s="5"/>
      <c r="I3" s="5"/>
      <c r="J3" s="5"/>
      <c r="K3" s="5"/>
      <c r="L3" s="5"/>
      <c r="M3" s="5"/>
      <c r="N3" s="5"/>
      <c r="O3" s="5" t="str">
        <f>IFERROR(AVERAGE(C3:N3),"")</f>
        <v/>
      </c>
      <c r="P3" s="5"/>
    </row>
    <row r="4" spans="1:16">
      <c r="A4" s="5" t="s">
        <v>353</v>
      </c>
      <c r="B4" s="5"/>
      <c r="C4" s="5"/>
      <c r="D4" s="5"/>
      <c r="E4" s="5"/>
      <c r="F4" s="5"/>
      <c r="G4" s="5"/>
      <c r="H4" s="5"/>
      <c r="I4" s="5"/>
      <c r="J4" s="5"/>
      <c r="K4" s="5"/>
      <c r="L4" s="5"/>
      <c r="M4" s="5"/>
      <c r="N4" s="5"/>
      <c r="O4" s="5" t="str">
        <f>IFERROR(AVERAGE(C4:N4),"")</f>
        <v/>
      </c>
      <c r="P4" s="5"/>
    </row>
    <row r="5" spans="1:16">
      <c r="A5" s="5" t="s">
        <v>354</v>
      </c>
      <c r="B5" s="5"/>
      <c r="C5" s="5"/>
      <c r="D5" s="5"/>
      <c r="E5" s="5"/>
      <c r="F5" s="5"/>
      <c r="G5" s="5"/>
      <c r="H5" s="5"/>
      <c r="I5" s="5"/>
      <c r="J5" s="5"/>
      <c r="K5" s="5"/>
      <c r="L5" s="5"/>
      <c r="M5" s="5"/>
      <c r="N5" s="5"/>
      <c r="O5" s="5" t="str">
        <f>IFERROR(AVERAGE(C5:N5),"")</f>
        <v/>
      </c>
      <c r="P5" s="5"/>
    </row>
    <row r="6" spans="1:16">
      <c r="A6" s="5" t="s">
        <v>355</v>
      </c>
      <c r="B6" s="5"/>
      <c r="C6" s="5"/>
      <c r="D6" s="5"/>
      <c r="E6" s="5"/>
      <c r="F6" s="5"/>
      <c r="G6" s="5"/>
      <c r="H6" s="5"/>
      <c r="I6" s="5"/>
      <c r="J6" s="5"/>
      <c r="K6" s="5"/>
      <c r="L6" s="5"/>
      <c r="M6" s="5"/>
      <c r="N6" s="5"/>
      <c r="O6" s="5" t="str">
        <f>IFERROR(AVERAGE(C6:N6),"")</f>
        <v/>
      </c>
      <c r="P6" s="5"/>
    </row>
    <row r="7" spans="1:16">
      <c r="A7" s="5" t="s">
        <v>356</v>
      </c>
      <c r="B7" s="5"/>
      <c r="C7" s="5"/>
      <c r="D7" s="5"/>
      <c r="E7" s="5"/>
      <c r="F7" s="5"/>
      <c r="G7" s="5"/>
      <c r="H7" s="5"/>
      <c r="I7" s="5"/>
      <c r="J7" s="5"/>
      <c r="K7" s="5"/>
      <c r="L7" s="5"/>
      <c r="M7" s="5"/>
      <c r="N7" s="5"/>
      <c r="O7" s="5" t="str">
        <f>IFERROR(AVERAGE(C7:N7),"")</f>
        <v/>
      </c>
      <c r="P7" s="5"/>
    </row>
    <row r="8" spans="1:16">
      <c r="A8" s="5" t="s">
        <v>357</v>
      </c>
      <c r="B8" s="5"/>
      <c r="C8" s="5"/>
      <c r="D8" s="5"/>
      <c r="E8" s="5"/>
      <c r="F8" s="5"/>
      <c r="G8" s="5"/>
      <c r="H8" s="5"/>
      <c r="I8" s="5"/>
      <c r="J8" s="5"/>
      <c r="K8" s="5"/>
      <c r="L8" s="5"/>
      <c r="M8" s="5"/>
      <c r="N8" s="5"/>
      <c r="O8" s="5" t="str">
        <f>IFERROR(AVERAGE(C8:N8),"")</f>
        <v/>
      </c>
      <c r="P8" s="5"/>
    </row>
    <row r="9" spans="1:16">
      <c r="A9" s="5" t="s">
        <v>358</v>
      </c>
      <c r="B9" s="5"/>
      <c r="C9" s="5"/>
      <c r="D9" s="5"/>
      <c r="E9" s="5"/>
      <c r="F9" s="5"/>
      <c r="G9" s="5"/>
      <c r="H9" s="5"/>
      <c r="I9" s="5"/>
      <c r="J9" s="5"/>
      <c r="K9" s="5"/>
      <c r="L9" s="5"/>
      <c r="M9" s="5"/>
      <c r="N9" s="5"/>
      <c r="O9" s="5" t="str">
        <f>IFERROR(AVERAGE(C9:N9),"")</f>
        <v/>
      </c>
      <c r="P9" s="5"/>
    </row>
    <row r="10" spans="1:16">
      <c r="A10" s="5" t="s">
        <v>359</v>
      </c>
      <c r="B10" s="5"/>
      <c r="C10" s="5"/>
      <c r="D10" s="5"/>
      <c r="E10" s="5"/>
      <c r="F10" s="5"/>
      <c r="G10" s="5"/>
      <c r="H10" s="5"/>
      <c r="I10" s="5"/>
      <c r="J10" s="5"/>
      <c r="K10" s="5"/>
      <c r="L10" s="5"/>
      <c r="M10" s="5"/>
      <c r="N10" s="5"/>
      <c r="O10" s="5" t="str">
        <f>IFERROR(AVERAGE(C10:N10),"")</f>
        <v/>
      </c>
      <c r="P10" s="5"/>
    </row>
    <row r="11" spans="1:16">
      <c r="A11" s="5" t="s">
        <v>360</v>
      </c>
      <c r="B11" s="5"/>
      <c r="C11" s="5"/>
      <c r="D11" s="5"/>
      <c r="E11" s="5"/>
      <c r="F11" s="5"/>
      <c r="G11" s="5"/>
      <c r="H11" s="5"/>
      <c r="I11" s="5"/>
      <c r="J11" s="5"/>
      <c r="K11" s="5"/>
      <c r="L11" s="5"/>
      <c r="M11" s="5"/>
      <c r="N11" s="5"/>
      <c r="O11" s="5" t="str">
        <f>IFERROR(AVERAGE(C11:N11),"")</f>
        <v/>
      </c>
      <c r="P11" s="5"/>
    </row>
    <row r="12" spans="1:16">
      <c r="A12" s="5" t="s">
        <v>361</v>
      </c>
      <c r="B12" s="5"/>
      <c r="C12" s="5"/>
      <c r="D12" s="5"/>
      <c r="E12" s="5"/>
      <c r="F12" s="5"/>
      <c r="G12" s="5"/>
      <c r="H12" s="5"/>
      <c r="I12" s="5"/>
      <c r="J12" s="5"/>
      <c r="K12" s="5"/>
      <c r="L12" s="5"/>
      <c r="M12" s="5"/>
      <c r="N12" s="5"/>
      <c r="O12" s="5" t="str">
        <f>IFERROR(AVERAGE(C12:N12),"")</f>
        <v/>
      </c>
      <c r="P12" s="5"/>
    </row>
    <row r="13" spans="1:16">
      <c r="A13" s="5" t="s">
        <v>362</v>
      </c>
      <c r="B13" s="5"/>
      <c r="C13" s="5"/>
      <c r="D13" s="5"/>
      <c r="E13" s="5"/>
      <c r="F13" s="5"/>
      <c r="G13" s="5"/>
      <c r="H13" s="5"/>
      <c r="I13" s="5"/>
      <c r="J13" s="5"/>
      <c r="K13" s="5"/>
      <c r="L13" s="5"/>
      <c r="M13" s="5"/>
      <c r="N13" s="5"/>
      <c r="O13" s="5" t="str">
        <f>IFERROR(AVERAGE(C13:N13),"")</f>
        <v/>
      </c>
      <c r="P13" s="5"/>
    </row>
    <row r="14" spans="1:16">
      <c r="A14" s="5" t="s">
        <v>363</v>
      </c>
      <c r="B14" s="5"/>
      <c r="C14" s="5"/>
      <c r="D14" s="5"/>
      <c r="E14" s="5"/>
      <c r="F14" s="5"/>
      <c r="G14" s="5"/>
      <c r="H14" s="5"/>
      <c r="I14" s="5"/>
      <c r="J14" s="5"/>
      <c r="K14" s="5"/>
      <c r="L14" s="5"/>
      <c r="M14" s="5"/>
      <c r="N14" s="5"/>
      <c r="O14" s="5" t="str">
        <f>IFERROR(AVERAGE(C14:N14),"")</f>
        <v/>
      </c>
      <c r="P14" s="5"/>
    </row>
    <row r="15" spans="1:16">
      <c r="A15" s="5" t="s">
        <v>364</v>
      </c>
      <c r="B15" s="5"/>
      <c r="C15" s="5"/>
      <c r="D15" s="5"/>
      <c r="E15" s="5"/>
      <c r="F15" s="5"/>
      <c r="G15" s="5"/>
      <c r="H15" s="5"/>
      <c r="I15" s="5"/>
      <c r="J15" s="5"/>
      <c r="K15" s="5"/>
      <c r="L15" s="5"/>
      <c r="M15" s="5"/>
      <c r="N15" s="5"/>
      <c r="O15" s="5" t="str">
        <f>IFERROR(AVERAGE(C15:N15),"")</f>
        <v/>
      </c>
      <c r="P15" s="5"/>
    </row>
    <row r="16" spans="1:16">
      <c r="A16" s="5" t="s">
        <v>365</v>
      </c>
      <c r="B16" s="5"/>
      <c r="C16" s="5"/>
      <c r="D16" s="5"/>
      <c r="E16" s="5"/>
      <c r="F16" s="5"/>
      <c r="G16" s="5"/>
      <c r="H16" s="5"/>
      <c r="I16" s="5"/>
      <c r="J16" s="5"/>
      <c r="K16" s="5"/>
      <c r="L16" s="5"/>
      <c r="M16" s="5"/>
      <c r="N16" s="5"/>
      <c r="O16" s="5" t="str">
        <f>IFERROR(AVERAGE(C16:N16),"")</f>
        <v/>
      </c>
      <c r="P16" s="5"/>
    </row>
    <row r="17" spans="1:16">
      <c r="A17" s="5" t="s">
        <v>366</v>
      </c>
      <c r="B17" s="5"/>
      <c r="C17" s="5"/>
      <c r="D17" s="5"/>
      <c r="E17" s="5"/>
      <c r="F17" s="5"/>
      <c r="G17" s="5"/>
      <c r="H17" s="5"/>
      <c r="I17" s="5"/>
      <c r="J17" s="5"/>
      <c r="K17" s="5"/>
      <c r="L17" s="5"/>
      <c r="M17" s="5"/>
      <c r="N17" s="5"/>
      <c r="O17" s="5" t="str">
        <f>IFERROR(AVERAGE(C17:N17),"")</f>
        <v/>
      </c>
      <c r="P17" s="5"/>
    </row>
    <row r="18" spans="1:16">
      <c r="A18" s="5" t="s">
        <v>367</v>
      </c>
      <c r="B18" s="5"/>
      <c r="C18" s="5"/>
      <c r="D18" s="5"/>
      <c r="E18" s="5"/>
      <c r="F18" s="5"/>
      <c r="G18" s="5"/>
      <c r="H18" s="5"/>
      <c r="I18" s="5"/>
      <c r="J18" s="5"/>
      <c r="K18" s="5"/>
      <c r="L18" s="5"/>
      <c r="M18" s="5"/>
      <c r="N18" s="5"/>
      <c r="O18" s="5" t="str">
        <f>IFERROR(AVERAGE(C18:N18),"")</f>
        <v/>
      </c>
      <c r="P18" s="5"/>
    </row>
    <row r="19" spans="1:16">
      <c r="A19" s="5" t="s">
        <v>368</v>
      </c>
      <c r="B19" s="5"/>
      <c r="C19" s="5"/>
      <c r="D19" s="5"/>
      <c r="E19" s="5"/>
      <c r="F19" s="5"/>
      <c r="G19" s="5"/>
      <c r="H19" s="5"/>
      <c r="I19" s="5"/>
      <c r="J19" s="5"/>
      <c r="K19" s="5"/>
      <c r="L19" s="5"/>
      <c r="M19" s="5"/>
      <c r="N19" s="5"/>
      <c r="O19" s="5" t="str">
        <f>IFERROR(AVERAGE(C19:N19),"")</f>
        <v/>
      </c>
      <c r="P19" s="5"/>
    </row>
    <row r="20" spans="1:16">
      <c r="A20" s="5" t="s">
        <v>369</v>
      </c>
      <c r="B20" s="5"/>
      <c r="C20" s="5"/>
      <c r="D20" s="5"/>
      <c r="E20" s="5"/>
      <c r="F20" s="5"/>
      <c r="G20" s="5"/>
      <c r="H20" s="5"/>
      <c r="I20" s="5"/>
      <c r="J20" s="5"/>
      <c r="K20" s="5"/>
      <c r="L20" s="5"/>
      <c r="M20" s="5"/>
      <c r="N20" s="5"/>
      <c r="O20" s="5" t="str">
        <f>IFERROR(AVERAGE(C20:N20),"")</f>
        <v/>
      </c>
      <c r="P20" s="5"/>
    </row>
    <row r="21" spans="1:16">
      <c r="A21" s="5" t="s">
        <v>370</v>
      </c>
      <c r="B21" s="5"/>
      <c r="C21" s="5"/>
      <c r="D21" s="5"/>
      <c r="E21" s="5"/>
      <c r="F21" s="5"/>
      <c r="G21" s="5"/>
      <c r="H21" s="5"/>
      <c r="I21" s="5"/>
      <c r="J21" s="5"/>
      <c r="K21" s="5"/>
      <c r="L21" s="5"/>
      <c r="M21" s="5"/>
      <c r="N21" s="5"/>
      <c r="O21" s="5" t="str">
        <f>IFERROR(AVERAGE(C21:N21),"")</f>
        <v/>
      </c>
      <c r="P21" s="5"/>
    </row>
    <row r="22" spans="1:16">
      <c r="A22" s="5" t="s">
        <v>371</v>
      </c>
      <c r="B22" s="5"/>
      <c r="C22" s="5"/>
      <c r="D22" s="5"/>
      <c r="E22" s="5"/>
      <c r="F22" s="5"/>
      <c r="G22" s="5"/>
      <c r="H22" s="5"/>
      <c r="I22" s="5"/>
      <c r="J22" s="5"/>
      <c r="K22" s="5"/>
      <c r="L22" s="5"/>
      <c r="M22" s="5"/>
      <c r="N22" s="5"/>
      <c r="O22" s="5" t="str">
        <f>IFERROR(AVERAGE(C22:N22),"")</f>
        <v/>
      </c>
      <c r="P22" s="5"/>
    </row>
    <row r="23" spans="1:16">
      <c r="A23" s="5" t="s">
        <v>372</v>
      </c>
      <c r="B23" s="5"/>
      <c r="C23" s="5"/>
      <c r="D23" s="5"/>
      <c r="E23" s="5"/>
      <c r="F23" s="5"/>
      <c r="G23" s="5"/>
      <c r="H23" s="5"/>
      <c r="I23" s="5"/>
      <c r="J23" s="5"/>
      <c r="K23" s="5"/>
      <c r="L23" s="5"/>
      <c r="M23" s="5"/>
      <c r="N23" s="5"/>
      <c r="O23" s="5" t="str">
        <f>IFERROR(AVERAGE(C23:N23),"")</f>
        <v/>
      </c>
      <c r="P23" s="5"/>
    </row>
    <row r="24" spans="1:16">
      <c r="A24" s="5" t="s">
        <v>373</v>
      </c>
      <c r="B24" s="5"/>
      <c r="C24" s="5"/>
      <c r="D24" s="5"/>
      <c r="E24" s="5"/>
      <c r="F24" s="5"/>
      <c r="G24" s="5"/>
      <c r="H24" s="5"/>
      <c r="I24" s="5"/>
      <c r="J24" s="5"/>
      <c r="K24" s="5"/>
      <c r="L24" s="5"/>
      <c r="M24" s="5"/>
      <c r="N24" s="5"/>
      <c r="O24" s="5" t="str">
        <f>IFERROR(AVERAGE(C24:N24),"")</f>
        <v/>
      </c>
      <c r="P24" s="5"/>
    </row>
    <row r="25" spans="1:16">
      <c r="A25" s="5" t="s">
        <v>374</v>
      </c>
      <c r="B25" s="5"/>
      <c r="C25" s="5"/>
      <c r="D25" s="5"/>
      <c r="E25" s="5"/>
      <c r="F25" s="5"/>
      <c r="G25" s="5"/>
      <c r="H25" s="5"/>
      <c r="I25" s="5"/>
      <c r="J25" s="5"/>
      <c r="K25" s="5"/>
      <c r="L25" s="5"/>
      <c r="M25" s="5"/>
      <c r="N25" s="5"/>
      <c r="O25" s="5" t="str">
        <f>IFERROR(AVERAGE(C25:N25),"")</f>
        <v/>
      </c>
      <c r="P25" s="5"/>
    </row>
    <row r="26" spans="1:16">
      <c r="A26" s="5" t="s">
        <v>375</v>
      </c>
      <c r="B26" s="5"/>
      <c r="C26" s="5"/>
      <c r="D26" s="5"/>
      <c r="E26" s="5"/>
      <c r="F26" s="5"/>
      <c r="G26" s="5"/>
      <c r="H26" s="5"/>
      <c r="I26" s="5"/>
      <c r="J26" s="5"/>
      <c r="K26" s="5"/>
      <c r="L26" s="5"/>
      <c r="M26" s="5"/>
      <c r="N26" s="5"/>
      <c r="O26" s="5" t="str">
        <f>IFERROR(AVERAGE(C26:N26),"")</f>
        <v/>
      </c>
      <c r="P26" s="5"/>
    </row>
    <row r="27" spans="1:16">
      <c r="A27" s="5" t="s">
        <v>376</v>
      </c>
      <c r="B27" s="5"/>
      <c r="C27" s="5"/>
      <c r="D27" s="5"/>
      <c r="E27" s="5"/>
      <c r="F27" s="5"/>
      <c r="G27" s="5"/>
      <c r="H27" s="5"/>
      <c r="I27" s="5"/>
      <c r="J27" s="5"/>
      <c r="K27" s="5"/>
      <c r="L27" s="5"/>
      <c r="M27" s="5"/>
      <c r="N27" s="5"/>
      <c r="O27" s="5" t="str">
        <f>IFERROR(AVERAGE(C27:N27),"")</f>
        <v/>
      </c>
      <c r="P27" s="5"/>
    </row>
    <row r="28" spans="1:16">
      <c r="A28" s="5" t="s">
        <v>377</v>
      </c>
      <c r="B28" s="5"/>
      <c r="C28" s="5"/>
      <c r="D28" s="5"/>
      <c r="E28" s="5"/>
      <c r="F28" s="5"/>
      <c r="G28" s="5"/>
      <c r="H28" s="5"/>
      <c r="I28" s="5"/>
      <c r="J28" s="5"/>
      <c r="K28" s="5"/>
      <c r="L28" s="5"/>
      <c r="M28" s="5"/>
      <c r="N28" s="5"/>
      <c r="O28" s="5" t="str">
        <f>IFERROR(AVERAGE(C28:N28),"")</f>
        <v/>
      </c>
      <c r="P28" s="5"/>
    </row>
    <row r="29" spans="1:16">
      <c r="A29" s="5" t="s">
        <v>378</v>
      </c>
      <c r="B29" s="5"/>
      <c r="C29" s="5"/>
      <c r="D29" s="5"/>
      <c r="E29" s="5"/>
      <c r="F29" s="5"/>
      <c r="G29" s="5"/>
      <c r="H29" s="5"/>
      <c r="I29" s="5"/>
      <c r="J29" s="5"/>
      <c r="K29" s="5"/>
      <c r="L29" s="5"/>
      <c r="M29" s="5"/>
      <c r="N29" s="5"/>
      <c r="O29" s="5" t="str">
        <f>IFERROR(AVERAGE(C29:N29),"")</f>
        <v/>
      </c>
      <c r="P29" s="5"/>
    </row>
    <row r="30" spans="1:16">
      <c r="A30" s="5" t="s">
        <v>379</v>
      </c>
      <c r="B30" s="5"/>
      <c r="C30" s="5"/>
      <c r="D30" s="5"/>
      <c r="E30" s="5"/>
      <c r="F30" s="5"/>
      <c r="G30" s="5"/>
      <c r="H30" s="5"/>
      <c r="I30" s="5"/>
      <c r="J30" s="5"/>
      <c r="K30" s="5"/>
      <c r="L30" s="5"/>
      <c r="M30" s="5"/>
      <c r="N30" s="5"/>
      <c r="O30" s="5" t="str">
        <f>IFERROR(AVERAGE(C30:N30),"")</f>
        <v/>
      </c>
      <c r="P30" s="5"/>
    </row>
    <row r="31" spans="1:16">
      <c r="A31" s="5" t="s">
        <v>380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Segunda lengua extranjera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