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<sst xmlns="http://schemas.openxmlformats.org/spreadsheetml/2006/main" uniqueCount="419">
  <si>
    <t>Corrigiendo.es</t>
  </si>
  <si>
    <t>Materia</t>
  </si>
  <si>
    <t>Segunda lengua extranjera</t>
  </si>
  <si>
    <t>Curso</t>
  </si>
  <si>
    <t>2.º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</si>
  <si>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</si>
  <si>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</si>
  <si>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</si>
  <si>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</si>
  <si>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</si>
  <si>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</si>
  <si>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</si>
  <si>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</si>
  <si>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</si>
  <si>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</si>
  <si>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</si>
  <si>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</si>
  <si>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</si>
  <si>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</si>
  <si>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</si>
  <si>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</si>
  <si>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</si>
  <si>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02:27</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</si>
  <si>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</si>
  <si>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</si>
  <si>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</si>
  <si>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</si>
  <si>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</si>
  <si>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</si>
  <si>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</si>
  <si>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</si>
  <si>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</si>
  <si>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</si>
  <si>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</si>
  <si>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</si>
  <si>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Segunda 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</si>
  <si>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</si>
  <si>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</si>
  <si>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El alumnado entiende lo esencial de textos claros en la lengua extranjera usando pistas del contexto.</t>
  </si>
  <si>
    <t>El alumnado lee o escucha textos sencillos, identifica el sentido general y detalles clave, y deduce significados por el contexto.</t>
  </si>
  <si>
    <t>No es traducir palabra por palabra ni memorizar vocabulario aislado; es captar el mensaje global.</t>
  </si>
  <si>
    <t>Escucha un anuncio de un evento y responde a preguntas sobre qué, cuándo y dónde.</t>
  </si>
  <si>
    <t>interpretar</t>
  </si>
  <si>
    <t>CE.2</t>
  </si>
  <si>
    <t>Producir textos originales, de extensión media, sencillos y con una organización clara, usando estrategias tales como la planificación, la compensación o la autorreparación, para expresar mensajes relevantes de forma creativa, adecuada y coherente mensajes relevantes y responder a propósitos comunicativos concretos.</t>
  </si>
  <si>
    <t>El alumnado escribe textos breves y sencillos en la segunda lengua extranjera, planificando y corrigiéndose, para comunicar mensajes útiles.</t>
  </si>
  <si>
    <t>El alumnado redacta textos propios (correos, descripciones, narraciones) de unas 100-150 palabras, usando borradores y revisando errores.</t>
  </si>
  <si>
    <t>No es copiar modelos. No es traducir frases sueltas. No es rellenar huecos sin sentido.</t>
  </si>
  <si>
    <t>El alumnado escribe un correo electrónico a un amigo contando lo que hará el fin de semana, planifica antes y se autocorrige.</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</si>
  <si>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</si>
  <si>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</si>
  <si>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</si>
  <si>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alumnado conversa de forma cada vez más autónoma y educada para lograr objetivos concretos en otra lengua.</t>
  </si>
  <si>
    <t>El alumnado participa en diálogos simulados y reales, usa estrategias de cooperación y combina medios físicos y digitales para comunicarse.</t>
  </si>
  <si>
    <t>No es repetir frases hechas, ni traducir literalmente, ni limitarse a usar el libro de texto.</t>
  </si>
  <si>
    <t>Por parejas, los alumnos organizan mediante chat digital un encuentro virtual y luego lo simulan oralmente.</t>
  </si>
  <si>
    <t>comunicar</t>
  </si>
  <si>
    <t>CE.4</t>
  </si>
  <si>
    <t>Mediar en situaciones cotidianas entre distintas lenguas, usando estrategias y conocimientos sencillos orientados a explicar conceptos o simplificar mensajes, para transmitir información de manera eficaz, clara y responsable.</t>
  </si>
  <si>
    <t>El alumnado actúa como puente comunicativo entre personas que no comparten idioma, explicando o simplificando mensajes.</t>
  </si>
  <si>
    <t>El alumnado interpreta y reformula oralmente mensajes cotidianos entre su lengua materna y la extranjera, usando expresiones sencillas.</t>
  </si>
  <si>
    <t>No es traducir palabra por palabra. No es memorizar frases. No es hablar solo en un idioma sin conectar con el otro.</t>
  </si>
  <si>
    <t>En parejas, un alumno da indicaciones en español a otro que debe transmitirlas en francés a un tercero que solo entiende francés.</t>
  </si>
  <si>
    <t>mediar</t>
  </si>
  <si>
    <t>CE.5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</si>
  <si>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</si>
  <si>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El alumnado conecta lo que sabe de otras lenguas para expresarse mejor en la nueva.</t>
  </si>
  <si>
    <t>El alumnado reflexiona sobre cómo funcionan las lenguas, identifica semejanzas y aplica estrategias de su repertorio para comunicarse.</t>
  </si>
  <si>
    <t>No es memorizar listas de vocabulario ni traducir literalmente. Es aprovechar lo que ya sabe de otras lenguas.</t>
  </si>
  <si>
    <t>Comparan en parejas cómo se saluda en francés y español, y crean un diálogo breve usando esas fórmulas.</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</si>
  <si>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</si>
  <si>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</si>
  <si>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</si>
  <si>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alumnado compara su cultura con la de la lengua extranjera y aprende a actuar con respeto y empatía.</t>
  </si>
  <si>
    <t>El alumnado identifica semejanzas y diferencias entre costumbres, productos culturales o expresiones artísticas propias y ajenas, y reflexiona sobre cómo adaptar su comportamiento en contextos interculturales.</t>
  </si>
  <si>
    <t>No es memorizar listas de festividades ni repetir estereotipos. No es traducir refranes sin contexto.</t>
  </si>
  <si>
    <t>En clase de francés, el alumnado compara dos anuncios publicitarios (uno francés, uno español) y comenta los valores culturales que transmiten.</t>
  </si>
  <si>
    <t>valorar</t>
  </si>
  <si>
    <t>Competencia</t>
  </si>
  <si>
    <t>Verbo de desempeño</t>
  </si>
  <si>
    <t>Evidencia observable</t>
  </si>
  <si>
    <t>Instrumento sugerido</t>
  </si>
  <si>
    <t>Contexto en el aula</t>
  </si>
  <si>
    <t>Errata típica a evitar</t>
  </si>
  <si>
    <t>Peso sugerido %</t>
  </si>
  <si>
    <t>Reconocer, interpretar, deducir y analizar el sentido global, así como palabras y frases específicas de textos orales, escritos y multimodales breves y sencillos sobre temas frecuentes y cotidianos de relevancia personal y ámbitos próximos a su experiencia, así como de textos literarios adecuados al nivel de desarrollo del alumnado, expresados de forma comprensible, clara y en lengua estándar a través de distintos soportes.</t>
  </si>
  <si>
    <t>Interpretar el sentido global y detalles de textos orales, escritos y multimodales breves y cotidianos.</t>
  </si>
  <si>
    <t>El alumnado responde oralmente o por escrito a preguntas sobre el sentido global y detalles específicos de un texto breve y sencillo en la lengua extranjera.</t>
  </si>
  <si>
    <t>Examen escrito</t>
  </si>
  <si>
    <t>Lectura o audición de un texto corto sobre un tema familiar (familia, tiempo libre) seguido de preguntas de comprensión.</t>
  </si>
  <si>
    <t>Solicitar la traducción literal de frases en lugar de comprobar la comprensión global y la inferencia de significados.</t>
  </si>
  <si>
    <t>Seleccionar, organizar y aplicar, de forma guiada, estrategias y conocimientos adecuados en situaciones comunicativas cotidianas y de relevancia para el alumnado para captar el sentido global y procesar informaciones explícitas en textos diversos.</t>
  </si>
  <si>
    <t>Aplicar estrategias guiadas para comprender textos cotidianos extranjeros seleccionando y organizando información.</t>
  </si>
  <si>
    <t>aplicar</t>
  </si>
  <si>
    <t>El alumnado entrega un esquema o ficha donde demuestra haber inferido el sentido global y detalles de un texto breve.</t>
  </si>
  <si>
    <t>Rúbrica genérica</t>
  </si>
  <si>
    <t>Lectura guiada de carteles, anuncios o mensajes breves en la lengua meta.</t>
  </si>
  <si>
    <t>Evaluar la traducción literal de palabras en lugar de la aplicación de estrategias de comprensión global.</t>
  </si>
  <si>
    <t>Expresar oralmente textos breves y sencillos, previamente preparados, sobre asuntos cotidianos, así como impresiones, gustos y opiniones de temas de interés y de relevancia para el alumnado, utilizando, de forma guiada, recursos verbales y no verbales, y usando formas y estructuras básicas y de uso frecuente propias de la lengua extranjera.</t>
  </si>
  <si>
    <t>Expresar oralmente textos breves y sencillos sobre asuntos cotidianos usando estrategias de planificación y control.</t>
  </si>
  <si>
    <t>El alumnado produce una exposición oral breve sobre un tema cotidiano, mostrando uso de recursos verbales y no verbales.</t>
  </si>
  <si>
    <t>Exposición / interacción oral</t>
  </si>
  <si>
    <t>En clase, los alumnos preparan y graban un audio o presentación en vivo de 1-2 minutos.</t>
  </si>
  <si>
    <t>Evaluar solo la corrección gramatical sin considerar la fluidez ni el uso de estrategias comunicativas.</t>
  </si>
  <si>
    <t>Organizar y redactar textos breves y sencillos, previamente preparados, con adecuación a la situación comunicativa propuesta, a través de herramientas analógicas y digitales, y usando estructuras y léxico básico de uso común sobre asuntos cotidianos y frecuentes, de relevancia personal para el alumnado y próximos a su experiencia.</t>
  </si>
  <si>
    <t>Redactar textos breves y claros sobre temas cotidianos, con organización y cohesión, usando pautas y herramientas diversas.</t>
  </si>
  <si>
    <t>El alumnado produce textos escritos breves (como correos o notas) que muestran claridad, coherencia y adecuación a la situación comunicativa.</t>
  </si>
  <si>
    <t>Rubrica produccion</t>
  </si>
  <si>
    <t>Escribir una descripción personal o un mensaje breve sobre un tema cotidiano.</t>
  </si>
  <si>
    <t>Los textos son demasiado cortos (una frase) para evaluar cohesión y organización, incumpliendo el criterio.</t>
  </si>
  <si>
    <t>Seleccionar, organizar y aplicar, de forma guiada, conocimientos y estrategias para preparar y producir textos adecuados a las intenciones comunicativas, las características contextuales y la tipología textual, usando, con ayuda, recursos físicos o digitales en función de la tarea y las necesidades de cada momento.</t>
  </si>
  <si>
    <t>Seleccionar y aplicar estrategias para planificar, producir y revisar textos coherentes y adecuados al contexto y destinatario.</t>
  </si>
  <si>
    <t>El alumnado produce textos escritos u orales comprensibles, coherentes y adecuados a la intención comunicativa, contexto y tipología textual.</t>
  </si>
  <si>
    <t>Escribir un correo electrónico breve siguiendo una plantilla y revisarlo con ayuda.</t>
  </si>
  <si>
    <t>Se evalúa solo la corrección gramatical y léxica, olvidando la adecuación al contexto y la coherencia textual.</t>
  </si>
  <si>
    <t>Preparar previamente y participar en situaciones interactivas breves y sencillas que comprende y en las que plantea preguntas sobre temas cotidianos, de relevancia personal y próximos a su experiencia, a través de diversos soportes, apoyándose en recursos tales como la repetición, el ritmo pausado o el lenguaje visual, verbal y no verbal, y mostrando empatía y respeto por la cortesía lingüística y la etiqueta digital, así como por las diferentes necesidades, ideas y motivaciones de los interlocutores e interlocutoras.</t>
  </si>
  <si>
    <t>Comunicar en intercambios breves sobre temas cotidianos, usando repetición, ritmo pausado y lenguaje no verbal, con empatía.</t>
  </si>
  <si>
    <t>El alumnado se comunica oralmente en diálogos breves (presenciales o digitales) sobre rutinas, usando repetición y gestos, y mostrando cortesía.</t>
  </si>
  <si>
    <t>Observacion sistematica</t>
  </si>
  <si>
    <t>Diálogos por parejas con apoyo visual sobre aficiones, permitiendo pausas y repeticiones.</t>
  </si>
  <si>
    <t>Penalizar las pausas y repeticiones cuando son estrategias autorizadas por el criterio para facilitar la interacción.</t>
  </si>
  <si>
    <t>Seleccionar, organizar y utilizar, de forma guiada y en situaciones cotidianas y cercanas a su entorno, diferentes técnicas y estrategias elementales para saludar, despedirse, presentarse y agradecer; formular y contestar preguntas sencillas; expresar mensajes orales y escritos, e iniciar y terminar la comunicación e indicar que no entiende.</t>
  </si>
  <si>
    <t>Seleccionar y aplicar estrategias para iniciar, mantener y terminar conversaciones, así como para turnarse y pedir aclaraciones en situaciones guiadas.</t>
  </si>
  <si>
    <t>Aplicar</t>
  </si>
  <si>
    <t>El alumnado participa en un diálogo guiado donde muestra capacidad para iniciar, mantener y cerrar la interacción, alternar turnos y solicitar o dar explicaciones.</t>
  </si>
  <si>
    <t>Role-play en parejas sobre situaciones cotidianas (compras, preguntar direcciones) con supervisión del docente.</t>
  </si>
  <si>
    <t>Evaluar solo corrección gramatical en lugar de la eficacia comunicativa y las estrategias de interacción.</t>
  </si>
  <si>
    <t>Inferir y explicar textos, transmitir conceptos y comunicaciones breves y sencillas, de forma guiada, en situaciones en las que se atienda a la diversidad, mostrando respeto y empatía por los interlocutores e interlocutoras y por las</t>
  </si>
  <si>
    <t>Explica e infiere textos breves, mediando entre lenguas con empatía y usando apoyos variados.</t>
  </si>
  <si>
    <t>explicar</t>
  </si>
  <si>
    <t>El alumnado produce breves explicaciones orales o escritas para aclarar conceptos entre lenguas, mostrando respeto y usando recursos visuales.</t>
  </si>
  <si>
    <t>Simulación donde un alumno explica un concepto en la lengua extranjera a un compañero con apoyo visual.</t>
  </si>
  <si>
    <t>Evaluar solo la comprensión lectora en lugar de la capacidad de explicar y mediar entre lenguas.</t>
  </si>
  <si>
    <t>Seleccionar y aplicar, de forma guiada, estrategias básicas (parafraseo, equivalencia y síntesis) que ayuden a crear puentes y faciliten la comprensión y producción de información y la comunicación, adecuadas a las intenciones comunicativas, usando, con ayuda, recursos y apoyos físicos o digitales en función de las necesidades de cada momento.</t>
  </si>
  <si>
    <t>Aplicar estrategias de mediación para facilitar la comunicación entre lenguas usando apoyos.</t>
  </si>
  <si>
    <t>El alumnado produce una explicación o resumen simplificado utilizando apoyos físicos o digitales para mediar entre lenguas.</t>
  </si>
  <si>
    <t>En parejas, el alumnado actúa como mediador entre dos personas que hablan distintas lenguas.</t>
  </si>
  <si>
    <t>Evaluar la corrección gramatical en lugar de la eficacia comunicativa de la mediación.</t>
  </si>
  <si>
    <t>Comparar y contrastar las similitudes y diferencias entre distintas lenguas analizando y reflexionando de manera progresivamente autónoma sobre aspectos básicos de su funcionamiento y aplicarlas para la mejora de la competencia comunicativa.</t>
  </si>
  <si>
    <t>Compara y contrasta lenguas reflexionando sobre su funcionamiento de forma autónoma.</t>
  </si>
  <si>
    <t>comparar</t>
  </si>
  <si>
    <t>El alumnado elabora una tabla comparativa de dos lenguas, indicando semejanzas y diferencias y reflexionando sobre su funcionamiento.</t>
  </si>
  <si>
    <t>Actividad en parejas: comparar estructuras gramaticales de la L2 y la L1.</t>
  </si>
  <si>
    <t>Evaluar solo corrección gramatical sin exigir reflexión comparativa entre lenguas.</t>
  </si>
  <si>
    <t>Utilizar y diferenciar de forma progresivamente autónoma los conocimientos y estrategias de mejora de su capacidad de comunicar y de aprender la lengua extranjera, con apoyo de otros participantes y de soportes analógicos y digitales.</t>
  </si>
  <si>
    <t>Aplica y diferencia estrategias y conocimientos para mejorar la comunicación en lengua extranjera, con apoyo de compañeros y recursos analógicos/digitales.</t>
  </si>
  <si>
    <t>El alumnado graba una interacción donde aplica y distingue estrategias de comunicación y aprendizaje con apoyo de otros y soportes digitales.</t>
  </si>
  <si>
    <t>Actividad colaborativa en parejas donde deben resolver una tarea comunicativa y reflexionar sobre las estrategias usadas.</t>
  </si>
  <si>
    <t>Evaluar solo la corrección gramatical sin observar el proceso de uso y diferenciación de estrategias.</t>
  </si>
  <si>
    <t>Registrar y utilizar, de manera guiada, los progresos y dificultades en el proceso de aprendizaje de la lengua extranjera, reconociendo los aspectos que ayudan a mejorar y realizando actividades de autoevaluación y coevaluación, como las propuestas en el Portfolio Europeo de las Lenguas (PEL) o en un diario de aprendizaje, normalizando el error y valorándolo como una fuente de aprendizaje.</t>
  </si>
  <si>
    <t>El alumnado identifica y registra sus progresos y dificultades, selecciona estrategias y realiza autoevaluación y coevaluación.</t>
  </si>
  <si>
    <t>evaluar</t>
  </si>
  <si>
    <t>El alumnado entrega un diario de aprendizaje o una entrada del Portfolio Europeo de las Lenguas donde registra progresos, dificultades y estrategias.</t>
  </si>
  <si>
    <t>Portfolio / dosier</t>
  </si>
  <si>
    <t>Tras una unidad didáctica, los alumnos reflexionan sobre su aprendizaje y completan una ficha de autoevaluación.</t>
  </si>
  <si>
    <t>Evaluar solo mediante examen escrito sin atender a la reflexión del alumnado en el portfolio.</t>
  </si>
  <si>
    <t>Actuar con aprecio y respeto en situaciones interculturales, construyendo vínculos entre las diferentes lenguas y culturas, y mostrando rechazo ante cualquier tipo de discriminación, prejuicio y estereotipo en diferentes contextos comunicativos cotidianos y habituales.</t>
  </si>
  <si>
    <t>Aplicar empatía y respeto en interacciones interculturales, construyendo vínculos y rechazando discriminación.</t>
  </si>
  <si>
    <t>El alumnado participa en intercambios orales o escritos mostrando respeto por las diferencias culturales y rechazando estereotipos.</t>
  </si>
  <si>
    <t>Debate o juego de roles sobre costumbres de países de habla extranjera.</t>
  </si>
  <si>
    <t>Evaluar solo el conocimiento declarativo sobre culturas extranjeras en lugar de la actitud empática en la interacción.</t>
  </si>
  <si>
    <t>Aceptar y respetar la diversidad lingüística, cultural y artística propia de países donde se habla la lengua extranjera como fuente de enriquecimiento personal, mostrando interés por comprender elementos culturales y lingüísticos básicos que fomenten la sostenibilidad y la democracia.</t>
  </si>
  <si>
    <t>El alumnado compara elementos culturales de países donde se habla la lengua extranjera con los propios, mostrando interés y respeto.</t>
  </si>
  <si>
    <t>El alumnado produce una presentación oral en la que compara una tradición cultural extranjera con la española, destacando semejanzas y diferencias.</t>
  </si>
  <si>
    <t>Presentación breve sobre una festividad de un país de habla inglesa, comparándola con España.</t>
  </si>
  <si>
    <t>Evaluar solo la corrección lingüística sin valorar la reflexión intercultural sobre diferencias y semejanzas.</t>
  </si>
  <si>
    <t>Seleccionar y aplicar, de forma guiada, estrategias básicas para entender y apreciar la diversidad lingüística, cultural y artística.</t>
  </si>
  <si>
    <t>Aplicar, guiadamente, estrategias para explicar y valorar la diversidad lingüística, cultural y artística con valores ecosociales y democráticos.</t>
  </si>
  <si>
    <t>El alumnado produce un breve texto o presentación oral donde explica y aprecia diferencias culturales usando la lengua extranjera.</t>
  </si>
  <si>
    <t>Trabajo en parejas: comparan festividades de dos países y presentan oralmente sus conclusiones.</t>
  </si>
  <si>
    <t>Se evalúa el contenido cultural sin exigir uso de la lengua extranjera en la explicación.</t>
  </si>
  <si>
    <t>Bloque</t>
  </si>
  <si>
    <t>#</t>
  </si>
  <si>
    <t>Saber oficial</t>
  </si>
  <si>
    <t>Dimensión</t>
  </si>
  <si>
    <t>Saber previo necesario</t>
  </si>
  <si>
    <t>Conexión competencial</t>
  </si>
  <si>
    <t>Ejemplo actividad de aula</t>
  </si>
  <si>
    <t>Saberes básicos del decreto</t>
  </si>
  <si>
    <t>Autoconfianza. El error como instrumento de mejora y propuesta de reparación.</t>
  </si>
  <si>
    <t>Estrategias básicas para la comprensión, la planificación y la producción de textos orales, escritos y multimodales breves, sencillos y contextualizados. básicas tales como parafraseo, equivalencia y síntesis.</t>
  </si>
  <si>
    <t>Funciones comunicativas básicas adecuadas al ámbito y al contexto: saludar, despedirse, presentar y presentarse, dar las gracias; describir personas, objetos y lugares; situar eventos en el tiempo; situar objetos, personas y lugares en el espacio; pedir e intercambiar información sobre cuestiones cotidianas; describir rutinas; dar indicaciones e instrucciones; expresar la pertenencia, la cantidad y el espacio.</t>
  </si>
  <si>
    <t>Modelos contextuales y géneros discursivos básicos en la comprensión, producción y coproducción de textos orales, escritos y multimodales, breves y sencillos, literarios y no literarios (folletos, instrucciones, normas, avisos o conversaciones reguladoras de la convivencia): características y reconocimiento del contexto, organización y estructuración según la estructura interna.</t>
  </si>
  <si>
    <t>Unidades lingüísticas básicas y significados asociados a dichas unidades, tales como expresión de la entidad y sus propiedades, cantidad y número, el espacio y las relaciones espaciales, el tiempo, la afirmación, la negación, la interrogación y la exclamación, relaciones lógicas elementales.</t>
  </si>
  <si>
    <t>Léxico básico y de interés para el alumnado relativo a identificación personal, relaciones interpersonales próximas, lugares y entornos cercanos, ocio y tiempo libre, vida cotidiana.</t>
  </si>
  <si>
    <t>Patrones sonoros, acentuales, rítmicos y de entonación básicos, y funciones comunicativas generales asociadas a dichos patrones.</t>
  </si>
  <si>
    <t>Autoconfianza e iniciativa. Aceptación del error como parte integrante del proceso de aprendizaje.</t>
  </si>
  <si>
    <t>Estrategias de uso común para la planificación, ejecución, control y reparación de la comprensión, la producción y la coproducción de textos orales, escritos y multimodales. (parafraseo, equivalencia y síntesis).</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</si>
  <si>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incluidas las discrepancias; narrar acontecimientos pasados, describir situaciones presentes, y enunciar sucesos futuros y establecer comparaciones; expresar la opinión,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</si>
  <si>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la función textual y la estructura.</t>
  </si>
  <si>
    <t>Unidades lingüísticas de uso común y significados asociados a dichas unidades tales como expresión de la entidad y sus propiedades, cantidad: y cualidad, el espacio y las relaciones espaciales, el tiempo y las relaciones temporales, la afirmación, la negación, la interrogación y la exclamación, relaciones lógicas habituales.</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</si>
  <si>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</si>
  <si>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</si>
  <si>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</si>
  <si>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indicar que sigue el hilo de una conversación, etc.</t>
  </si>
  <si>
    <t>Recursos para el aprendizaje y estrategias de uso común de búsqueda y selección de información: diccionarios, libros de consulta, bibliotecas, recursos digitales e informáticos, etc. Distinción de fuentes fidedignas.</t>
  </si>
  <si>
    <t>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</si>
  <si>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para el aprendizaje, la comunicación y el desarrollo de proyectos con hablantes o estudiantes de la lengua extranjera.</t>
  </si>
  <si>
    <t>Estrategias y técnicas de compensación de las carencias comunicativas para responder eficazmente a una necesidad concreta, a pesar de las limitaciones derivadas del nivel de competencia en la lengua extranjera y en las demás lenguas del repertorio lingüístico propio.</t>
  </si>
  <si>
    <t>Estrategias básicas para identificar, organizar, retener, recuperar y utilizar unidades lingüísticas (léxico, morfosintaxis, patrones sonoros, etc.) a partir de la comparación de las lenguas y variedades que conforman el repertorio lingüístico personal.</t>
  </si>
  <si>
    <t>Estrategias y herramientas básicas de autoevaluación y coevaluación, analógicas y digitales, individuales y cooperativas.</t>
  </si>
  <si>
    <t>Léxico y expresiones básicos para comprender enunciados sobre la comunicación, la lengua, el aprendizaje y las herramientas de comunicación y aprendizaje (metalenguaje).</t>
  </si>
  <si>
    <t>Comparación elemental entre lenguas a partir de elementos de la lengua extranjera y otras lenguas: origen y parentescos, estableciendo semejanzas y diferencias que favorezcan y desarrollen la interlengua.</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</si>
  <si>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</si>
  <si>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</si>
  <si>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</si>
  <si>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</si>
  <si>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Activación del repertorio lingüístico en diferentes lenguas para hacerse entender en situaciones rutinarias de la vida diaria o llevar a cabo transacciones o intercambios de información sencillos.</t>
  </si>
  <si>
    <t>Comparación entre lenguas a partir de elementos de la lengua extranjera y otras lenguas: origen y parentescos, mensajes e instrucciones breves, anuncios breves y articulados, combinando lo que entiende de las versiones disponibles de las diferentes lenguas.</t>
  </si>
  <si>
    <t>Activación del repertorio lingüístico en diferentes lenguas para explicar un problema, pedir ayuda, solicitar aclaraciones, realizar transacciones o hacer entender en una situación rutinaria ante la falta de expresión adecuada en la lengua que se esté utilizando.</t>
  </si>
  <si>
    <t>La lengua extranjera como medio de comunicación y relación con personas de otros países, como forma de acceder a nueva información y como medio para conocer culturas y modos de vida diferentes.</t>
  </si>
  <si>
    <t>Valoración positiva e interés por establecer contactos y comunicarse a través de diferentes medios con hablantes o estudiantes de la lengua extranjera.</t>
  </si>
  <si>
    <t>Aspectos socioculturales y sociolingüísticos básicos relativos a las costumbres, la vida cotidiana y las relaciones interpersonales, las convenciones sociales básicas de uso común, el lenguaje no verbal, la cortesía lingüística y la etiqueta digital propias de países donde se habla la lengua extranjera.</t>
  </si>
  <si>
    <t>Personajes relevantes del ámbito histórico, cultural y científico, destacando los femeninos, pertenecientes a países hablantes de la lengua extranjera.</t>
  </si>
  <si>
    <t>Estrategias básicas para entender y apreciar la diversidad lingüística, cultural y artística, a partir de valores ecosociales y democráticos.</t>
  </si>
  <si>
    <t>El legado artístico, literario, patrimonial y natural propio de países de la lengua extranjera.</t>
  </si>
  <si>
    <t>Estrategias de detección de usos discriminatorios del lenguaje verbal y no verbal.</t>
  </si>
  <si>
    <t>Estrategias básicas para el desarrollo de una modalidad lingüística respetuosa e inclusiva.</t>
  </si>
  <si>
    <t>Estrategias básicas para el reconocimiento de las diferencias existentes entre las distintas sociedades y culturas, incluyendo la castellano-manchega.</t>
  </si>
  <si>
    <t>Estrategias básicas para interpretar los comportamientos que son reflejo de aspectos socioculturales, como las relaciones sociales, los saludos, la distancia física, los gestos, la edad, la familia, las fiestas, el ocio, la casa, la cortesía, los rituales, etc.</t>
  </si>
  <si>
    <t>La lengua extranjera como medio de comunicación interpersonal e internacional, fuente de información y como herramienta de participación social y de enriquecimiento personal.</t>
  </si>
  <si>
    <t>Interés e iniciativa en la realización de intercambios comunicativos a través de diferentes medios con hablantes o estudiantes de la lengua extranjera, respetando sus derechos.</t>
  </si>
  <si>
    <t>Patrones culturales de uso común propios de la lengua extranjera.</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</si>
  <si>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</si>
  <si>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 y de desarrollo sostenible.</t>
  </si>
  <si>
    <t>El legado artístico, literario, patrimonial y natural de países de habla de la lengua extranjera.</t>
  </si>
  <si>
    <t>Estrategias de uso común de detección y actuación ante usos discriminatorios del lenguaje verbal y no verbal.</t>
  </si>
  <si>
    <t>Reflexión y toma de conciencia sobre la posibilidad de transmitir un mensaje diferente al que se pretende y el intento de explicarlo de forma sencilla.</t>
  </si>
  <si>
    <t>Toma de conciencia de la dificultad que se da en la interacción con miembros de otras culturas.</t>
  </si>
  <si>
    <t>Rúbricas IA por competencia específica</t>
  </si>
  <si>
    <t>CE</t>
  </si>
  <si>
    <t>Peso recom. %</t>
  </si>
  <si>
    <t>Instrumento principal</t>
  </si>
  <si>
    <t>Nivel</t>
  </si>
  <si>
    <t>Etiqueta</t>
  </si>
  <si>
    <t>Rango</t>
  </si>
  <si>
    <t>Descriptor / Ejemplo evidencia</t>
  </si>
  <si>
    <t>No conseguido</t>
  </si>
  <si>
    <t>0-49%</t>
  </si>
  <si>
    <t>No logra identificar el sentido general ni los detalles más relevantes de textos orales, escritos o multimodales claros y en lengua estándar, ni siquiera con ayuda de estrategias guiadas. No selecciona fuentes fiables ni aplica inferencias.
→ Al escuchar un audio breve sobre la rutina diaria, no puede responder a preguntas sencillas como '¿A qué hora se levanta?' y confunde información básica.</t>
  </si>
  <si>
    <t>En proceso</t>
  </si>
  <si>
    <t>50-69%</t>
  </si>
  <si>
    <t>Identifica el sentido general y algunos detalles relevantes de textos claros, pero con apoyo del docente o pautas. Utiliza estrategias básicas como la inferencia de forma guiada y selecciona fuentes con ayuda.
→ Tras leer un breve correo electrónico sobre planes de fin de semana, extrae la idea principal (ej. 'Van al cine') y algún detalle (ej. 'a las 5'), pero necesita preguntas orientadoras.</t>
  </si>
  <si>
    <t>Adquirido</t>
  </si>
  <si>
    <t>70-89%</t>
  </si>
  <si>
    <t>Comprende e interpreta de forma autónoma el sentido general y los detalles más relevantes de textos claros en lengua estándar. Aplica estrategias como la inferencia de significados y selecciona fuentes fiables de manera eficaz para responder a necesidades comunicativas concretas.
→ Escucha un anuncio público sobre un evento escolar y responde correctamente a preguntas de comprensión (qué, cuándo, dónde) sin ayuda adicional.</t>
  </si>
  <si>
    <t>Avanzado</t>
  </si>
  <si>
    <t>90-100%</t>
  </si>
  <si>
    <t>Analiza e integra información procedente de varios textos, infiere significados implícitos y valora la fiabilidad de las fuentes. Transfiere estrategias de comprensión a contextos nuevos o menos predecibles, mostrando autonomía y criterio.
→ Compara dos reseñas breves de una película en diferente medio (blog y periódico) y extrae conclusiones sobre la opinión del autor, identificando sesgos o matices.</t>
  </si>
  <si>
    <t>Produce textos muy breves y desorganizados con apoyo continuo. No aplica estrategias de planificación o autorreparación. El mensaje es confuso o incompleto, con difícil comprensión.
→ Escribe un correo de presentación de 30 palabras sin estructura clara, con errores que impiden entender el propósito comunicativo.</t>
  </si>
  <si>
    <t>Produce textos sencillos con cierta claridad y organización básica, aunque necesita guía para aplicar estrategias compensatorias o de revisión. El mensaje es parcialmente coherente y adecuado al contexto.
→ Redacta una descripción de su rutina diaria (50 palabras) con orden cronológico básico, pero requiere ayuda para corregir errores de cohesión.</t>
  </si>
  <si>
    <t>Produce textos de extensión media con organización clara y adecuación a la situación. Utiliza estrategias como planificación y autorreparación de manera autónoma. El mensaje es coherente y relevante, mostrando cierta creatividad.
→ Elabora un mensaje de texto para invitar a un amigo a un plan, de 80 palabras, con estructura: saludo, propuesta, detalles y despedida; revisa y corrige errores de concordancia.</t>
  </si>
  <si>
    <t>Produce textos originales, bien estructurados y eficaces, aplicando estrategias de forma integrada y autónoma. Muestra creatividad y adaptación precisa al propósito comunicativo, con coherencia y riqueza expresiva.
→ Redacta una breve historia de ficción (120 palabras) con introducción, nudo y desenlace, utilizando conectores variados y autocorrección de errores léxicos, adaptando el registro al lector.</t>
  </si>
  <si>
    <t>No planifica ni participa en intercambios breves; necesita ayuda constante para iniciar o mantener la comunicación. No utiliza estrategias de cooperación ni recursos digitales. No muestra autonomía ni respeto por las normas de cortesía.
→ Tras varios intentos y ayuda del docente, logra responder con una palabra (sí/no) pero no sostiene el intercambio ni muestra iniciativa.</t>
  </si>
  <si>
    <t>Planifica y participa en intercambios muy breves con ayuda; utiliza alguna estrategia básica (saludo, despedida) de forma guiada. Muestra intención de cooperar pero con dificultades para mantener el turno o usar recursos digitales de manera autónoma.
→ Con la ayuda de tarjetas visuales (recurso analógico) participa en un diálogo de 2-3 intercambios sobre su afición favorita, pero necesita que el compañero le ayude a continuar.</t>
  </si>
  <si>
    <t>Planifica y participa en intercambios breves sobre temas cotidianos con autonomía creciente; selecciona y utiliza estrategias adecuadas para iniciar, mantener y terminar la comunicación, tomando y cediendo la palabra; emplea recursos analógicos o digitales de forma guiada pero efectiva. Colabora activamente y respeta las normas de cortesía.
→ Participa en un role-play sobre pedir información en una tienda: saluda, hace preguntas, responde, agradece y se despide, usando un guion digital preparado previamente. Cede la palabra cuando el interlocutor contesta.</t>
  </si>
  <si>
    <t>Planifica, participa y colabora activamente en intercambios más extensos y complejos, utilizando autónomamente estrategias de cooperación y mediación; selecciona y organiza recursos analógicos y digitales de forma eficaz; se adapta a situaciones imprevistas; muestra respeto por las normas de cortesía y fomenta la participación de otros.
→ Durante un proyecto de intercambio virtual, organiza una videollamada con un colega extranjero: prepara preguntas, usa un chat digital para compartir información, reacciona a preguntas inesperadas, pide aclaraciones, y ayuda al compañero cuando se bloquea, manteniendo un tono cortés.</t>
  </si>
  <si>
    <t>No logra mediar ni siquiera con ayuda; no infiere ni explica información, ni aplica estrategias de simplificación.
→ En un role-play de mediación (ej. explicar un menú a un visitante), repite frases sin adaptar ni simplificar; no responde a preguntas de clarificación.</t>
  </si>
  <si>
    <t>Mediatiza con apoyo parcial; infiere y explica información muy básica, pero con errores o vacilaciones, y aplica estrategias guiadas de forma limitada.
→ Al mediar entre un compañero y un hablante de otra lengua, intenta simplificar un mensaje corto usando sinónimos o gestos, pero omite detalles clave o requiere repetición.</t>
  </si>
  <si>
    <t>Media de manera eficaz en situaciones cotidianas predecibles; infiere y explica conceptos y mensajes sencillos, y aplica estrategias básicas (reformular, resumir, preguntar) para facilitar la comprensión.
→ En un intercambio simulado (pedir indicaciones para un turista), reformula frases, resume lo esencial y verifica la comprensión del interlocutor; transmite la información de forma clara.</t>
  </si>
  <si>
    <t>Media con flexibilidad y autonomía en situaciones cotidianas imprevistas o algo complejas; infiere y explica matices, y adapta las estrategias (ej. parafrasear, ejemplificar, preguntar) para asegurar una comunicación eficaz y responsable.
→ Al mediar en un conflicto entre compañeros de diferentes lenguas (ej. malentendido sobre una tarea), identifica el desencuentro, lo explica de forma neutral, sugiere soluciones y confirma que ambas partes han entendido.</t>
  </si>
  <si>
    <t>No identifica semejanzas ni diferencias entre lenguas ni utiliza estrategias de aprendizaje. No reflexiona sobre su progreso.
→ En un ejercicio de comparación de estructuras gramaticales entre español e inglés, no señala ninguna similitud o diferencia. No completa un diario de aprendizaje.</t>
  </si>
  <si>
    <t>Compara algunas semejanzas y diferencias básicas entre lenguas con apoyo del docente. Utiliza estrategias de comunicación simples (p. ej., gestos, palabras clave) de manera ocasional. Reconoce algunas dificultades, pero no las registra sistemáticamente.
→ En un diálogo guiado, usa gestos para pedir ayuda. En una tabla comparativa, señala palabras similares entre el francés y el español ("table" y "mesa") pero no explica diferencias gramaticales.</t>
  </si>
  <si>
    <t>Compara y argumenta semejanzas y diferencias entre lenguas de forma autónoma, aplicando estrategias de aprendizaje (p. ej., autocorrección, uso de recursos) para mejorar su comunicación. Registra sus progresos y dificultades siguiendo modelos y selecciona estrategias adecuadas.
→ Elabora un cartel comparativo de tiempos verbales en inglés y alemán, explicando similitudes y diferencias. En su diario de aprendizaje anota "me cuesta recordar el pasado en inglés, así que uso tarjetas".</t>
  </si>
  <si>
    <t>Transfiere y adapta estrategias de aprendizaje a nuevas situaciones comunicativas, integrando conocimientos de varias lenguas de manera creativa. Evalúa críticamente su propio proceso de aprendizaje y propone mejoras. Reflexiona sobre el funcionamiento de las lenguas de forma metalingüística.
→ En una conversación espontánea, usa cognados del francés para deducir vocabulario en italiano. Crea un gráfico personal de evolución de su competencia y propone cambiar su método de estudio tras analizar su diario.</t>
  </si>
  <si>
    <t>No identifica semejanzas ni diferencias entre su cultura y la de la lengua extranjera. Reacciona con desinterés o actitudes inapropiadas en situaciones interculturales, sin mostrar empatía ni respeto.
→ En un role-play sobre saludos, ignora las normas de cortesía de la cultura meta y se limita a repetir su propio saludo sin adaptación.</t>
  </si>
  <si>
    <t>Identifica, con ayuda, algunas semejanzas y diferencias culturales básicas. Intenta actuar de forma respetuosa pero necesita recordatorios frecuentes. Muestra curiosidad inicial, pero no profundiza en el análisis.
→ En una tarea guiada, señala una diferencia en la vestimenta tradicional, pero no ajusta su comportamiento en una simulación de intercambio.</t>
  </si>
  <si>
    <t>Explica semejanzas y diferencias culturales, lingüísticas y artísticas, y actúa de forma empática y respetuosa en situaciones interculturales guiadas. Aplica estrategias para apreciar la diversidad, mostrando una actitud abierta.
→ En un debate sobre festividades, describe similitudes y diferencias entre celebraciones y evita estereotipos; participa en un intercambio virtual con respeto.</t>
  </si>
  <si>
    <t>Valora críticamente la diversidad lingüística, cultural y artística, identificando estereotipos y proponiendo acciones para fomentar el respeto. Transfiere estrategias a contextos nuevos y defiende la diversidad con argumentos propios.
→ Elabora un mural colaborativo que compara aspectos culturales y propone un decálogo de convivencia intercultural; en un debate, argumenta contra prejuicios usando ejemplos de la lengua extranjera.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</si>
  <si>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</si>
  <si>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</si>
  <si>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</si>
  <si>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</si>
  <si>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</si>
  <si>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</si>
  <si>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</si>
  <si>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</si>
  <si>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</si>
  <si>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lingüístico y textual.</t>
  </si>
  <si>
    <t xml:space="preserve">
• Ofrecer la misma información en formato auditivo (audio de un diálogo), visual (transcripción con apoyo de imágenes) y textual (texto escrito con glosario)
• Usar organizadores gráficos (esquemas, mapas conceptuales) que estructuren las ideas clave del texto y las relaciones entre ellas
• Incluir subtítulos en la lengua meta en vídeos cortos, permitiendo al alumnado activar o desactivar los subtítulos según su necesidad</t>
  </si>
  <si>
    <t>Acción y expresión</t>
  </si>
  <si>
    <t>Proporcionar múltiples formas de expresión de la comprensión e interpretación del texto.</t>
  </si>
  <si>
    <t xml:space="preserve">
• Permitir que el alumnado demuestre la comprensión mediante la grabación de un resumen oral en la lengua meta usando una herramienta digital
• Ofrecer opciones de respuesta escrita: completar un organizador gráfico, responder preguntas con apoyos (inicios de frase, banco de palabras) o redactar un breve texto guiado
• Facilitar la creación de un póster o infografía que sintetice los detalles relevantes del texto, combinando imágenes y palabras clave</t>
  </si>
  <si>
    <t>Implicación / motivación</t>
  </si>
  <si>
    <t>Proporcionar múltiples formas de implicación y motivación hacia la tarea de comprensión.</t>
  </si>
  <si>
    <t xml:space="preserve">
• Dejar que el alumnado elija entre varios textos breves (anuncio, noticia, diálogo cotidiano) para trabajar la comprensión global y detallada
• Plantear un reto de comprensión por equipos con un temporizador y puntos por inferencias acertadas, fomentando la colaboración y la autoevaluación
• Conectar los textos con intereses del grupo (música, videojuegos, redes sociales) mediante una encuesta previa para seleccionar el material</t>
  </si>
  <si>
    <t>Proporcionar múltiples formas de representación del contenido y las estrategias de producción textual.</t>
  </si>
  <si>
    <t xml:space="preserve">
• Ofrecer modelos auditivos de textos (podcasts cortos) junto con transcripciones y esquemas visuales de su organización.
• Presentar bancos de frases y conectores textuales clasificados por función comunicativa (iniciar, desarrollar, concluir).
• Utilizar diagramas de flujo para visualizar el proceso de planificación, compensación y autorreparación.</t>
  </si>
  <si>
    <t>Proporcionar múltiples medios de expresión para que el alumnado demuestre su capacidad de producir textos.</t>
  </si>
  <si>
    <t xml:space="preserve">
• Permitir la grabación de audios o vídeos cortos como alternativa al texto escrito, manteniendo la exigencia de estructura y coherencia.
• Ofrecer la opción de crear un cómic o storyboard con diálogos breves como formato de producción textual.
• Usar una plantilla de autoevaluación con ítems concretos (planificación, desarrollo, revisión) que guíe la producción y permita la autorreparación.</t>
  </si>
  <si>
    <t>Proporcionar múltiples formas de implicación y mantener el esfuerzo y la persistencia.</t>
  </si>
  <si>
    <t xml:space="preserve">
• Ofrecer un menú de situaciones comunicativas reales (escribir un mensaje a un amigo, un comentario en una red social, un correo formal sencillo) entre las que el alumnado elija.
• Incorporar elementos de gamificación: cada fase del proceso (planificación, borrador, revisión) otorga insignias que suman puntos para un reto final.
• Fomentar la revisión por pares usando una rúbrica simple, de modo que el feedback inmediato mantenga la motivación hacia la mejora.</t>
  </si>
  <si>
    <t xml:space="preserve">
• Proporcionar guiones de conversación visuales con viñetas y bocadillos de diálogo que incluyan imágenes de contexto.
• Ofrecer modelos auditivos de interacciones con diferentes velocidades (normal, lenta) y acentos variados.
• Usar tarjetas digitales con imágenes y palabras clave para frases de cortesía y petición.</t>
  </si>
  <si>
    <t>Expresión</t>
  </si>
  <si>
    <t xml:space="preserve">
• Permitir elegir entre responder oralmente (grabar audio/vídeo) o por escrito (chat simulado o correo electrónico).
• Proporcionar andamios como frases incompletas o inicios de interacción para apoyar la producción.
• Usar tarjetas de rol con distintos niveles de guion: desde guion completo hasta solo palabras clave.</t>
  </si>
  <si>
    <t>Motivación</t>
  </si>
  <si>
    <t xml:space="preserve">
• Dejar que el alumnado escoja entre un menú de temas para las interacciones (aficiones, viajes, mascotas).
• Incorporar elementos lúdicos: ganar puntos por usar fórmulas de cortesía o por iniciar correctamente el intercambio.
• Fomentar la coevaluación con rúbricas sencillas centradas en logros positivos (saludo, despedida, petición adecuada).</t>
  </si>
  <si>
    <t>Proporcionar múltiples formas de representación</t>
  </si>
  <si>
    <t xml:space="preserve">
• Ofrecer frases-modelo escritas para mediar (ej. 'En mi idioma, esto quiere decir…', 'Una forma más sencilla es…') y grabaciones audio de las mismas.
• Usar pictogramas o emojis junto a palabras clave para ilustrar el concepto que se va a mediar.
• Proporcionar transcripciones de breves interacciones de mediación (oral o escrita) para que el alumnado analice las estrategias usadas.</t>
  </si>
  <si>
    <t>Proporcionar múltiples formas de expresión</t>
  </si>
  <si>
    <t xml:space="preserve">
• Permitir que la mediación se realice de forma oral (grabación o en directo), escrita (chat, mensaje) o mediante gestos y dibujos etiquetados.
• Facilitar el uso de herramientas digitales (diccionarios visuales, traductores automáticos controlados) para elaborar un glosario bilingüe o un cartel explicativo.
• Dejar que el alumnado decida si actúa como puente entre dos lenguas (ej. español e inglés) o entre lengua oral y escrita.</t>
  </si>
  <si>
    <t>Proporcionar múltiples formas de implicación</t>
  </si>
  <si>
    <t xml:space="preserve">
• Ofrecer una lista de temas cotidianos (receta, norma de juego, explicación de una costumbre) para que el alumnado elija sobre qué mediar.
• Plantear un sistema por puntos en el que cada mediación exitosa suma y permite desbloquear un reto extra (ej. mediar un chiste o una noticia breve).
• Permitir que el alumnado sea el 'mediador oficial' durante unos minutos en situaciones simuladas reales (recibir a un visitante extranjero, pedir ayuda en un supermercado).</t>
  </si>
  <si>
    <t xml:space="preserve">
• Ofrecer grabaciones de diálogos auténticos con transcripción y palabras clave resaltadas para comparar estructuras entre L1 y L2.
• Proporcionar organizadores gráficos que comparen reglas gramaticales de la lengua meta con las de la lengua propia.
• Usar glosarios multilingües (L1, inglés, lengua meta) para vocabulario nuevo, apoyados con imágenes y ejemplos de uso.</t>
  </si>
  <si>
    <t>Proporcionar múltiples formas de expresión y acción</t>
  </si>
  <si>
    <t xml:space="preserve">
• Permitir la grabación de un videodiario en lengua meta resumiendo la semana, usando gestos y apoyos visuales si se desea.
• Solicitar la creación de un cartel bilingüe (L1-lengua meta) que explique una regla gramatical con ejemplos inventados.
• Realizar un role-play en parejas sobre una situación cotidiana, eligiendo entre guion escrito o improvisación, y grabar el audio o vídeo.</t>
  </si>
  <si>
    <t>Proporcionar múltiples formas de implicación y motivación</t>
  </si>
  <si>
    <t xml:space="preserve">
• Dejar que el alumnado seleccione un tema cultural (música, gastronomía, tradiciones) para hacer una breve investigación y presentación en la lengua meta.
• Diferenciar la tarea escrita ofreciendo dos niveles de andamiaje: plantillas con frases guiadas o escritura libre con apoyo de diccionario.
• Incorporar rúbricas de autoevaluación donde el alumnado marque su progreso en el uso de estrategias de aprendizaje de lenguas.</t>
  </si>
  <si>
    <t xml:space="preserve">
• Exponer a materiales auténticos (canciones, anuncios, tuits) de varias regiones donde se habla la lengua meta, destacando diferencias léxicas y culturales.
• Usar organizadores gráficos comparativos (tablas o diagramas de Venn) para que el alumnado visualice semejanzas y diferencias entre lenguas y culturas.
• Ofrecer textos en formato multimodal (audio, vídeo con subtítulos, infografías) que muestren prácticas culturales diversas, facilitando la comprensión de diferentes acentos y registros.</t>
  </si>
  <si>
    <t xml:space="preserve">
• Crear una presentación digital o cartel (Canva, Genially) comparando un aspecto cultural propio y de la lengua meta, usando imágenes y frases sencillas en la lengua extranjera.
• Grabar un breve podcast o vídeo en el que el alumnado, en parejas, dramatice una situación intercultural y explique cómo actuaría con empatía y respeto.
• Redactar una entrada de diario desde la perspectiva de una persona de la cultura meta, valorando sus costumbres y expresando sentimientos de manera respetuosa.</t>
  </si>
  <si>
    <t xml:space="preserve">
• Permitir que cada estudiante elija un tema cultural (gastronomía, música, fiestas) para investigar y compartir, conectándolo con su propia experiencia.
• Proponer juegos de rol con distintos niveles de andamiaje (guión, vocabulario clave) donde deban resolver un malentendido cultural mostrando empatía.
• Incorporar la autoevaluación y la coevaluación mediante rúbricas que reconozcan el esfuerzo por comprender y respetar la diversidad, fomentando la reflexión personal.</t>
  </si>
  <si>
    <t>Mapeo CE → descriptores del Perfil de Salida</t>
  </si>
  <si>
    <t>Descriptores principales</t>
  </si>
  <si>
    <t>Descriptores secundarios</t>
  </si>
  <si>
    <t>Justificación</t>
  </si>
  <si>
    <t>CCL2, CP1</t>
  </si>
  <si>
    <t>CD1, CPSAA5</t>
  </si>
  <si>
    <t>Comprender e interpretar textos requiere CCL2 (comprensión) y CP1 (lengua extranjera); buscar fuentes fiables implica CD1 (búsqueda digital) y estrategias como autorregulación (CPSAA5).</t>
  </si>
  <si>
    <t>CCL1, CCL5</t>
  </si>
  <si>
    <t>CPSAA1, CPSAA3</t>
  </si>
  <si>
    <t>Producir textos originales con organización clara se vincula a CCL1 (expresión oral/escrita) y CCL5 (planificación textual); la planificación y autorreparación implican CPSAA1 (planificación) y CPSAA3 (gestión emocional).</t>
  </si>
  <si>
    <t>CCL4, CP2</t>
  </si>
  <si>
    <t>CD3, CPSAA4</t>
  </si>
  <si>
    <t>Interactuar con autonomía y cooperación requiere CCL4 (interacción oral) y CP2 (intercambio comunicativo); uso de recursos digitales (CD3) y cooperación (CPSAA4).</t>
  </si>
  <si>
    <t>CP3, CCL3</t>
  </si>
  <si>
    <t>CPSAA2, CC1</t>
  </si>
  <si>
    <t>Mediar entre lenguas usando estrategias de simplificación se relaciona con CP3 (mediación lingüística) y CCL3 (comprensión y explicación); la eficacia comunicativa requiere CPSAA2 (empatía) y CC1 (respeto a la diversidad).</t>
  </si>
  <si>
    <t>CP1, CP2</t>
  </si>
  <si>
    <t>CPSAA5, STEM1</t>
  </si>
  <si>
    <t>Ampliar repertorios lingüísticos entre lenguas implica CP1 (conciencia plurilingüe) y CP2 (uso de estrategias interlingüísticas); reflexión crítica sobre funcionamiento (CPSAA5) y análisis de estructuras (STEM1).</t>
  </si>
  <si>
    <t>CC3, CCEC1</t>
  </si>
  <si>
    <t>CP3, CC1</t>
  </si>
  <si>
    <t>Valorar la diversidad lingüística, cultural y artística requiere CC3 (respeto a la diversidad) y CCEC1 (apreciación cultural); compartir semejanzas y diferencias implica CP3 (mediación) y CC1 (ciudadanía).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</si>
  <si>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</si>
  <si>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</si>
  <si>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</si>
  <si>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</si>
  <si>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</si>
  <si>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</si>
  <si>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</si>
  <si>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</si>
  <si>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</si>
  <si>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de ESO y Bachillerato (LOMLOE). Identifica las competencias específicas (CE) de Segunda Lengua Extranjera para 2.º ESO, los criterios de evaluación y los saberes básicos. Anota el número de bloques (6) y la distribución horaria (3 horas semanales).</t>
  </si>
  <si>
    <t>Imprime el anexo de la materia y subraya con colores diferentes CE, criterios y saberes. Así visualizarás las relaciones antes de empezar a programar.</t>
  </si>
  <si>
    <t>Listar las CE y criterios</t>
  </si>
  <si>
    <t>30 minutos</t>
  </si>
  <si>
    <t>Extrae las 6 competencias específicas y los 31 criterios de evaluación. Ordénalos por bloques o por orden lógico de adquisición. Asegúrate de que cada criterio tiene un código inequívoco (ej. CEL.2.1, etc.).</t>
  </si>
  <si>
    <t>Crea una tabla en Excel con columnas: CE, código criterio, enunciado, saber asociado, instrumento. Verás cómo se agrupan naturalmente las tareas.</t>
  </si>
  <si>
    <t>Priorizar criterios e instrumentos</t>
  </si>
  <si>
    <t>De los 31 criterios, selecciona los más relevantes para trabajarlos en profundidad (un 30% aproximadamente). Decide qué instrumentos de evaluación usarás para cada uno (rúbricas, listas de cotejo, pruebas orales, etc.). Al menos el 60% de los instrumentos deben permitir evaluar más de un criterio.</t>
  </si>
  <si>
    <t>Evita querer evaluar todos los criterios en todas las situaciones de aprendizaje. Prioriza aquellos que tienen más peso competencial y combínalos en tareas integradas.</t>
  </si>
  <si>
    <t>Distribuir saberes por trimestre</t>
  </si>
  <si>
    <t>2 horas</t>
  </si>
  <si>
    <t>Reparte los 104 saberes básicos (contenidos) en tres trimestres, teniendo en cuenta su secuencia lógica y la carga de trabajo. Algunos saberes se repiten en varios trimestres con distinto nivel de profundidad. Ajusta el número de saberes por trimestre (aproximadamente 35-35-34).</t>
  </si>
  <si>
    <t>No caigas en el error de querer dar todos los saberes en el primer trimestre. Deja para el final los más complejos o de síntesis. Usa el currículo en vertical: algunos saberes aparecen en varios cursos, así que enfócate en el nivel de 2.º ESO.</t>
  </si>
  <si>
    <t>Diseñar una SDA tipo por trimestre</t>
  </si>
  <si>
    <t>3 horas</t>
  </si>
  <si>
    <t>Crea una Situación de Aprendizaje (SDA) por trimestre que integre varias CE y criterios. La SDA debe tener un producto final (ej. podcast, cartel, diálogo grabado) y articular los saberes de ese periodo. Incluye actividades variadas (orales, escritas, interactivas) y temporiza cada sesión.</t>
  </si>
  <si>
    <t>Elige un tema motivador y cercano a los adolescentes (redes sociales, viajes, etc.). Asegúrate de que la SDA incluya al menos un criterio de cada bloque, aunque sea de forma transversal.</t>
  </si>
  <si>
    <t>Establecer ponderaciones del departamento</t>
  </si>
  <si>
    <t>Acuerda en el departamento el peso de cada criterio de evaluación en la nota final. Por ejemplo: CE1 (20%), CE2 (15%), etc. También decide cómo se ponderarán las notas de cada trimestre (normalmente 33,3% cada uno). Documenta estos acuerdos en el acta de departamento.</t>
  </si>
  <si>
    <t>No ponderes por igual todos los criterios; da más peso a los que evalúan producción e interacción oral (CE1 y CE3), ya que son esenciales en Segunda Lengua Extranjera.</t>
  </si>
  <si>
    <t>Documentar atención a la diversidad y recuperación</t>
  </si>
  <si>
    <t>Incluye en la programación medidas de atención a la diversidad (adaptaciones no significativas, refuerzo, ampliación) y un plan de recuperación (pruebas escritas/orales adicionales, tareas compensatorias). Define cómo se recupera cada criterio no superado y qué evidencia se requiere.</t>
  </si>
  <si>
    <t>Diseña una rúbrica única de recuperación que cubra los criterios esenciales. Así evitas tener que preparar materiales distintos para cada alumno.</t>
  </si>
  <si>
    <t>Calculadora de ponderaciones — edita los pesos y mantén el total en 100 %</t>
  </si>
  <si>
    <t>Descripción breve</t>
  </si>
  <si>
    <t>Peso sugerido IA %</t>
  </si>
  <si>
    <t>Peso editable %</t>
  </si>
  <si>
    <t>Observaciones</t>
  </si>
  <si>
    <t>Reconocer, interpretar, deducir y analizar el sentido global, así como palabras y frases específicas de textos orales, escritos y multimodales breves y sencillos sobre temas frecue</t>
  </si>
  <si>
    <t>Seleccionar, organizar y aplicar, de forma guiada, estrategias y conocimientos adecuados en situaciones comunicativas cotidianas y de relevancia para el alumnado para captar el sen</t>
  </si>
  <si>
    <t>Expresar oralmente textos breves y sencillos, previamente preparados, sobre asuntos cotidianos, así como impresiones, gustos y opiniones de temas de interés y de relevancia para el</t>
  </si>
  <si>
    <t>Organizar y redactar textos breves y sencillos, previamente preparados, con adecuación a la situación comunicativa propuesta, a través de herramientas analógicas y digitales, y usa</t>
  </si>
  <si>
    <t>Seleccionar, organizar y aplicar, de forma guiada, conocimientos y estrategias para preparar y producir textos adecuados a las intenciones comunicativas, las características contex</t>
  </si>
  <si>
    <t>Preparar previamente y participar en situaciones interactivas breves y sencillas que comprende y en las que plantea preguntas sobre temas cotidianos, de relevancia personal y próxi</t>
  </si>
  <si>
    <t>Seleccionar, organizar y utilizar, de forma guiada y en situaciones cotidianas y cercanas a su entorno, diferentes técnicas y estrategias elementales para saludar, despedirse, pres</t>
  </si>
  <si>
    <t>Inferir y explicar textos, transmitir conceptos y comunicaciones breves y sencillas, de forma guiada, en situaciones en las que se atienda a la diversidad, mostrando respeto y empa</t>
  </si>
  <si>
    <t xml:space="preserve">Seleccionar y aplicar, de forma guiada, estrategias básicas (parafraseo, equivalencia y síntesis) que ayuden a crear puentes y faciliten la comprensión y producción de información </t>
  </si>
  <si>
    <t>Comparar y contrastar las similitudes y diferencias entre distintas lenguas analizando y reflexionando de manera progresivamente autónoma sobre aspectos básicos de su funcionamient</t>
  </si>
  <si>
    <t>Utilizar y diferenciar de forma progresivamente autónoma los conocimientos y estrategias de mejora de su capacidad de comunicar y de aprender la lengua extranjera, con apoyo de otr</t>
  </si>
  <si>
    <t>Registrar y utilizar, de manera guiada, los progresos y dificultades en el proceso de aprendizaje de la lengua extranjera, reconociendo los aspectos que ayudan a mejorar y realizan</t>
  </si>
  <si>
    <t>Actuar con aprecio y respeto en situaciones interculturales, construyendo vínculos entre las diferentes lenguas y culturas, y mostrando rechazo ante cualquier tipo de discriminació</t>
  </si>
  <si>
    <t>Aceptar y respetar la diversidad lingüística, cultural y artística propia de países donde se habla la lengua extranjera como fuente de enriquecimiento personal, mostrando interés p</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</si>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</sst>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50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311</v>
      </c>
      <c r="B1" s="3"/>
      <c r="C1" s="3"/>
      <c r="D1" s="3"/>
    </row>
    <row r="2" spans="1:4">
      <c r="A2" s="6" t="s">
        <v>230</v>
      </c>
      <c r="B2" s="6" t="s">
        <v>312</v>
      </c>
      <c r="C2" s="6" t="s">
        <v>313</v>
      </c>
      <c r="D2" s="6" t="s">
        <v>314</v>
      </c>
    </row>
    <row r="3" spans="1:4">
      <c r="A3" s="5" t="s">
        <v>36</v>
      </c>
      <c r="B3" s="5" t="s">
        <v>315</v>
      </c>
      <c r="C3" s="5" t="s">
        <v>316</v>
      </c>
      <c r="D3" s="5" t="s">
        <v>317</v>
      </c>
    </row>
    <row r="4" spans="1:4">
      <c r="A4" s="5" t="s">
        <v>43</v>
      </c>
      <c r="B4" s="5" t="s">
        <v>318</v>
      </c>
      <c r="C4" s="5" t="s">
        <v>319</v>
      </c>
      <c r="D4" s="5" t="s">
        <v>320</v>
      </c>
    </row>
    <row r="5" spans="1:4">
      <c r="A5" s="5" t="s">
        <v>50</v>
      </c>
      <c r="B5" s="5" t="s">
        <v>321</v>
      </c>
      <c r="C5" s="5" t="s">
        <v>322</v>
      </c>
      <c r="D5" s="5" t="s">
        <v>323</v>
      </c>
    </row>
    <row r="6" spans="1:4">
      <c r="A6" s="5" t="s">
        <v>57</v>
      </c>
      <c r="B6" s="5" t="s">
        <v>324</v>
      </c>
      <c r="C6" s="5" t="s">
        <v>325</v>
      </c>
      <c r="D6" s="5" t="s">
        <v>326</v>
      </c>
    </row>
    <row r="7" spans="1:4">
      <c r="A7" s="5" t="s">
        <v>64</v>
      </c>
      <c r="B7" s="5" t="s">
        <v>327</v>
      </c>
      <c r="C7" s="5" t="s">
        <v>328</v>
      </c>
      <c r="D7" s="5" t="s">
        <v>329</v>
      </c>
    </row>
    <row r="8" spans="1:4">
      <c r="A8" s="5" t="s">
        <v>71</v>
      </c>
      <c r="B8" s="5" t="s">
        <v>330</v>
      </c>
      <c r="C8" s="5" t="s">
        <v>331</v>
      </c>
      <c r="D8" s="5" t="s">
        <v>332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333</v>
      </c>
    </row>
    <row r="2" spans="1:1">
      <c r="A2" t="s">
        <v>334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335</v>
      </c>
      <c r="B1" s="3"/>
      <c r="C1" s="3"/>
      <c r="D1" s="3"/>
      <c r="E1" s="3"/>
    </row>
    <row r="2" spans="1:5">
      <c r="A2" s="6" t="s">
        <v>172</v>
      </c>
      <c r="B2" s="6" t="s">
        <v>336</v>
      </c>
      <c r="C2" s="6" t="s">
        <v>337</v>
      </c>
      <c r="D2" s="6" t="s">
        <v>338</v>
      </c>
      <c r="E2" s="6" t="s">
        <v>339</v>
      </c>
    </row>
    <row r="3" spans="1:5">
      <c r="A3" s="5">
        <v>1</v>
      </c>
      <c r="B3" s="5" t="s">
        <v>340</v>
      </c>
      <c r="C3" s="5" t="s">
        <v>341</v>
      </c>
      <c r="D3" s="5" t="s">
        <v>342</v>
      </c>
      <c r="E3" s="5" t="s">
        <v>343</v>
      </c>
    </row>
    <row r="4" spans="1:5">
      <c r="A4" s="5">
        <v>2</v>
      </c>
      <c r="B4" s="5" t="s">
        <v>344</v>
      </c>
      <c r="C4" s="5" t="s">
        <v>345</v>
      </c>
      <c r="D4" s="5" t="s">
        <v>346</v>
      </c>
      <c r="E4" s="5" t="s">
        <v>347</v>
      </c>
    </row>
    <row r="5" spans="1:5">
      <c r="A5" s="5">
        <v>3</v>
      </c>
      <c r="B5" s="5" t="s">
        <v>348</v>
      </c>
      <c r="C5" s="5" t="s">
        <v>341</v>
      </c>
      <c r="D5" s="5" t="s">
        <v>349</v>
      </c>
      <c r="E5" s="5" t="s">
        <v>350</v>
      </c>
    </row>
    <row r="6" spans="1:5">
      <c r="A6" s="5">
        <v>4</v>
      </c>
      <c r="B6" s="5" t="s">
        <v>351</v>
      </c>
      <c r="C6" s="5" t="s">
        <v>352</v>
      </c>
      <c r="D6" s="5" t="s">
        <v>353</v>
      </c>
      <c r="E6" s="5" t="s">
        <v>354</v>
      </c>
    </row>
    <row r="7" spans="1:5">
      <c r="A7" s="5">
        <v>5</v>
      </c>
      <c r="B7" s="5" t="s">
        <v>355</v>
      </c>
      <c r="C7" s="5" t="s">
        <v>356</v>
      </c>
      <c r="D7" s="5" t="s">
        <v>357</v>
      </c>
      <c r="E7" s="5" t="s">
        <v>358</v>
      </c>
    </row>
    <row r="8" spans="1:5">
      <c r="A8" s="5">
        <v>6</v>
      </c>
      <c r="B8" s="5" t="s">
        <v>359</v>
      </c>
      <c r="C8" s="5" t="s">
        <v>341</v>
      </c>
      <c r="D8" s="5" t="s">
        <v>360</v>
      </c>
      <c r="E8" s="5" t="s">
        <v>361</v>
      </c>
    </row>
    <row r="9" spans="1:5">
      <c r="A9" s="5">
        <v>7</v>
      </c>
      <c r="B9" s="5" t="s">
        <v>362</v>
      </c>
      <c r="C9" s="5" t="s">
        <v>341</v>
      </c>
      <c r="D9" s="5" t="s">
        <v>363</v>
      </c>
      <c r="E9" s="5" t="s">
        <v>364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365</v>
      </c>
      <c r="B1" s="3"/>
      <c r="C1" s="3"/>
      <c r="D1" s="3"/>
      <c r="E1" s="3"/>
      <c r="F1" s="3"/>
    </row>
    <row r="2" spans="1:6">
      <c r="A2" s="6" t="s">
        <v>28</v>
      </c>
      <c r="B2" s="6" t="s">
        <v>78</v>
      </c>
      <c r="C2" s="6" t="s">
        <v>366</v>
      </c>
      <c r="D2" s="6" t="s">
        <v>367</v>
      </c>
      <c r="E2" s="6" t="s">
        <v>368</v>
      </c>
      <c r="F2" s="6" t="s">
        <v>369</v>
      </c>
    </row>
    <row r="3" spans="1:6">
      <c r="A3" s="5">
        <v>1.1</v>
      </c>
      <c r="B3" s="5" t="s">
        <v>36</v>
      </c>
      <c r="C3" s="5" t="s">
        <v>370</v>
      </c>
      <c r="D3" s="7">
        <v>12.5</v>
      </c>
      <c r="E3" s="7">
        <v>12.5</v>
      </c>
      <c r="F3" s="5"/>
    </row>
    <row r="4" spans="1:6">
      <c r="A4" s="5">
        <v>1.2</v>
      </c>
      <c r="B4" s="5" t="s">
        <v>36</v>
      </c>
      <c r="C4" s="5" t="s">
        <v>371</v>
      </c>
      <c r="D4" s="7">
        <v>12.5</v>
      </c>
      <c r="E4" s="7">
        <v>12.5</v>
      </c>
      <c r="F4" s="5"/>
    </row>
    <row r="5" spans="1:6">
      <c r="A5" s="5">
        <v>2.1</v>
      </c>
      <c r="B5" s="5" t="s">
        <v>43</v>
      </c>
      <c r="C5" s="5" t="s">
        <v>372</v>
      </c>
      <c r="D5" s="7">
        <v>6.67</v>
      </c>
      <c r="E5" s="7">
        <v>6.67</v>
      </c>
      <c r="F5" s="5"/>
    </row>
    <row r="6" spans="1:6">
      <c r="A6" s="5">
        <v>2.2</v>
      </c>
      <c r="B6" s="5" t="s">
        <v>43</v>
      </c>
      <c r="C6" s="5" t="s">
        <v>373</v>
      </c>
      <c r="D6" s="7">
        <v>6.67</v>
      </c>
      <c r="E6" s="7">
        <v>6.67</v>
      </c>
      <c r="F6" s="5"/>
    </row>
    <row r="7" spans="1:6">
      <c r="A7" s="5">
        <v>2.3</v>
      </c>
      <c r="B7" s="5" t="s">
        <v>43</v>
      </c>
      <c r="C7" s="5" t="s">
        <v>374</v>
      </c>
      <c r="D7" s="7">
        <v>6.67</v>
      </c>
      <c r="E7" s="7">
        <v>6.67</v>
      </c>
      <c r="F7" s="5"/>
    </row>
    <row r="8" spans="1:6">
      <c r="A8" s="5">
        <v>3.1</v>
      </c>
      <c r="B8" s="5" t="s">
        <v>50</v>
      </c>
      <c r="C8" s="5" t="s">
        <v>375</v>
      </c>
      <c r="D8" s="7">
        <v>7.5</v>
      </c>
      <c r="E8" s="7">
        <v>7.5</v>
      </c>
      <c r="F8" s="5"/>
    </row>
    <row r="9" spans="1:6">
      <c r="A9" s="5">
        <v>3.2</v>
      </c>
      <c r="B9" s="5" t="s">
        <v>50</v>
      </c>
      <c r="C9" s="5" t="s">
        <v>376</v>
      </c>
      <c r="D9" s="7">
        <v>7.5</v>
      </c>
      <c r="E9" s="7">
        <v>7.5</v>
      </c>
      <c r="F9" s="5"/>
    </row>
    <row r="10" spans="1:6">
      <c r="A10" s="5">
        <v>4.1</v>
      </c>
      <c r="B10" s="5" t="s">
        <v>57</v>
      </c>
      <c r="C10" s="5" t="s">
        <v>377</v>
      </c>
      <c r="D10" s="7">
        <v>12.5</v>
      </c>
      <c r="E10" s="7">
        <v>12.5</v>
      </c>
      <c r="F10" s="5"/>
    </row>
    <row r="11" spans="1:6">
      <c r="A11" s="5">
        <v>4.2</v>
      </c>
      <c r="B11" s="5" t="s">
        <v>57</v>
      </c>
      <c r="C11" s="5" t="s">
        <v>378</v>
      </c>
      <c r="D11" s="7">
        <v>12.5</v>
      </c>
      <c r="E11" s="7">
        <v>12.5</v>
      </c>
      <c r="F11" s="5"/>
    </row>
    <row r="12" spans="1:6">
      <c r="A12" s="5">
        <v>5.1</v>
      </c>
      <c r="B12" s="5" t="s">
        <v>64</v>
      </c>
      <c r="C12" s="5" t="s">
        <v>379</v>
      </c>
      <c r="D12" s="7">
        <v>6.67</v>
      </c>
      <c r="E12" s="7">
        <v>6.67</v>
      </c>
      <c r="F12" s="5"/>
    </row>
    <row r="13" spans="1:6">
      <c r="A13" s="5">
        <v>5.2</v>
      </c>
      <c r="B13" s="5" t="s">
        <v>64</v>
      </c>
      <c r="C13" s="5" t="s">
        <v>380</v>
      </c>
      <c r="D13" s="7">
        <v>6.67</v>
      </c>
      <c r="E13" s="7">
        <v>6.67</v>
      </c>
      <c r="F13" s="5"/>
    </row>
    <row r="14" spans="1:6">
      <c r="A14" s="5">
        <v>5.3</v>
      </c>
      <c r="B14" s="5" t="s">
        <v>64</v>
      </c>
      <c r="C14" s="5" t="s">
        <v>381</v>
      </c>
      <c r="D14" s="7">
        <v>6.67</v>
      </c>
      <c r="E14" s="7">
        <v>6.67</v>
      </c>
      <c r="F14" s="5"/>
    </row>
    <row r="15" spans="1:6">
      <c r="A15" s="5">
        <v>6.1</v>
      </c>
      <c r="B15" s="5" t="s">
        <v>71</v>
      </c>
      <c r="C15" s="5" t="s">
        <v>382</v>
      </c>
      <c r="D15" s="7">
        <v>5.0</v>
      </c>
      <c r="E15" s="7">
        <v>5.0</v>
      </c>
      <c r="F15" s="5"/>
    </row>
    <row r="16" spans="1:6">
      <c r="A16" s="5">
        <v>6.2</v>
      </c>
      <c r="B16" s="5" t="s">
        <v>71</v>
      </c>
      <c r="C16" s="5" t="s">
        <v>383</v>
      </c>
      <c r="D16" s="7">
        <v>5.0</v>
      </c>
      <c r="E16" s="7">
        <v>5.0</v>
      </c>
      <c r="F16" s="5"/>
    </row>
    <row r="17" spans="1:6">
      <c r="A17" s="5">
        <v>6.3</v>
      </c>
      <c r="B17" s="5" t="s">
        <v>71</v>
      </c>
      <c r="C17" s="5" t="s">
        <v>166</v>
      </c>
      <c r="D17" s="7">
        <v>5.0</v>
      </c>
      <c r="E17" s="7">
        <v>5.0</v>
      </c>
      <c r="F17" s="5"/>
    </row>
    <row r="18" spans="1:6">
      <c r="A18" s="5" t="s">
        <v>384</v>
      </c>
      <c r="B18" s="5"/>
      <c r="C18" s="5"/>
      <c r="D18" s="7"/>
      <c r="E18" s="7">
        <f>SUM(E3:E17)</f>
        <v>120.02000000000001</v>
      </c>
      <c r="F18" s="5" t="s">
        <v>385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386</v>
      </c>
      <c r="B1" s="6" t="s">
        <v>387</v>
      </c>
      <c r="C1" s="6">
        <v>1.1</v>
      </c>
      <c r="D1" s="6">
        <v>1.2</v>
      </c>
      <c r="E1" s="6">
        <v>2.1</v>
      </c>
      <c r="F1" s="6">
        <v>2.2</v>
      </c>
      <c r="G1" s="6">
        <v>2.3</v>
      </c>
      <c r="H1" s="6">
        <v>3.1</v>
      </c>
      <c r="I1" s="6">
        <v>3.2</v>
      </c>
      <c r="J1" s="6">
        <v>4.1</v>
      </c>
      <c r="K1" s="6">
        <v>4.2</v>
      </c>
      <c r="L1" s="6">
        <v>5.1</v>
      </c>
      <c r="M1" s="6">
        <v>5.2</v>
      </c>
      <c r="N1" s="6">
        <v>5.3</v>
      </c>
      <c r="O1" s="6">
        <v>6.1</v>
      </c>
      <c r="P1" s="6">
        <v>6.2</v>
      </c>
      <c r="Q1" s="6">
        <v>6.3</v>
      </c>
      <c r="R1" s="6" t="s">
        <v>388</v>
      </c>
      <c r="S1" s="6" t="s">
        <v>369</v>
      </c>
    </row>
    <row r="2" spans="1:19">
      <c r="A2" s="5" t="s">
        <v>389</v>
      </c>
      <c r="B2" s="5"/>
      <c r="C2" s="5"/>
      <c r="D2" s="5"/>
      <c r="E2" s="5"/>
      <c r="F2" s="5"/>
      <c r="G2" s="5"/>
      <c r="H2" s="5"/>
      <c r="I2" s="5"/>
      <c r="J2" s="5"/>
      <c r="K2" s="5"/>
      <c r="L2" s="5"/>
      <c r="M2" s="5"/>
      <c r="N2" s="5"/>
      <c r="O2" s="5"/>
      <c r="P2" s="5"/>
      <c r="Q2" s="5"/>
      <c r="R2" s="5" t="str">
        <f>IFERROR(AVERAGE(C2:Q2),"")</f>
        <v/>
      </c>
      <c r="S2" s="5"/>
    </row>
    <row r="3" spans="1:19">
      <c r="A3" s="5" t="s">
        <v>390</v>
      </c>
      <c r="B3" s="5"/>
      <c r="C3" s="5"/>
      <c r="D3" s="5"/>
      <c r="E3" s="5"/>
      <c r="F3" s="5"/>
      <c r="G3" s="5"/>
      <c r="H3" s="5"/>
      <c r="I3" s="5"/>
      <c r="J3" s="5"/>
      <c r="K3" s="5"/>
      <c r="L3" s="5"/>
      <c r="M3" s="5"/>
      <c r="N3" s="5"/>
      <c r="O3" s="5"/>
      <c r="P3" s="5"/>
      <c r="Q3" s="5"/>
      <c r="R3" s="5" t="str">
        <f>IFERROR(AVERAGE(C3:Q3),"")</f>
        <v/>
      </c>
      <c r="S3" s="5"/>
    </row>
    <row r="4" spans="1:19">
      <c r="A4" s="5" t="s">
        <v>391</v>
      </c>
      <c r="B4" s="5"/>
      <c r="C4" s="5"/>
      <c r="D4" s="5"/>
      <c r="E4" s="5"/>
      <c r="F4" s="5"/>
      <c r="G4" s="5"/>
      <c r="H4" s="5"/>
      <c r="I4" s="5"/>
      <c r="J4" s="5"/>
      <c r="K4" s="5"/>
      <c r="L4" s="5"/>
      <c r="M4" s="5"/>
      <c r="N4" s="5"/>
      <c r="O4" s="5"/>
      <c r="P4" s="5"/>
      <c r="Q4" s="5"/>
      <c r="R4" s="5" t="str">
        <f>IFERROR(AVERAGE(C4:Q4),"")</f>
        <v/>
      </c>
      <c r="S4" s="5"/>
    </row>
    <row r="5" spans="1:19">
      <c r="A5" s="5" t="s">
        <v>392</v>
      </c>
      <c r="B5" s="5"/>
      <c r="C5" s="5"/>
      <c r="D5" s="5"/>
      <c r="E5" s="5"/>
      <c r="F5" s="5"/>
      <c r="G5" s="5"/>
      <c r="H5" s="5"/>
      <c r="I5" s="5"/>
      <c r="J5" s="5"/>
      <c r="K5" s="5"/>
      <c r="L5" s="5"/>
      <c r="M5" s="5"/>
      <c r="N5" s="5"/>
      <c r="O5" s="5"/>
      <c r="P5" s="5"/>
      <c r="Q5" s="5"/>
      <c r="R5" s="5" t="str">
        <f>IFERROR(AVERAGE(C5:Q5),"")</f>
        <v/>
      </c>
      <c r="S5" s="5"/>
    </row>
    <row r="6" spans="1:19">
      <c r="A6" s="5" t="s">
        <v>393</v>
      </c>
      <c r="B6" s="5"/>
      <c r="C6" s="5"/>
      <c r="D6" s="5"/>
      <c r="E6" s="5"/>
      <c r="F6" s="5"/>
      <c r="G6" s="5"/>
      <c r="H6" s="5"/>
      <c r="I6" s="5"/>
      <c r="J6" s="5"/>
      <c r="K6" s="5"/>
      <c r="L6" s="5"/>
      <c r="M6" s="5"/>
      <c r="N6" s="5"/>
      <c r="O6" s="5"/>
      <c r="P6" s="5"/>
      <c r="Q6" s="5"/>
      <c r="R6" s="5" t="str">
        <f>IFERROR(AVERAGE(C6:Q6),"")</f>
        <v/>
      </c>
      <c r="S6" s="5"/>
    </row>
    <row r="7" spans="1:19">
      <c r="A7" s="5" t="s">
        <v>394</v>
      </c>
      <c r="B7" s="5"/>
      <c r="C7" s="5"/>
      <c r="D7" s="5"/>
      <c r="E7" s="5"/>
      <c r="F7" s="5"/>
      <c r="G7" s="5"/>
      <c r="H7" s="5"/>
      <c r="I7" s="5"/>
      <c r="J7" s="5"/>
      <c r="K7" s="5"/>
      <c r="L7" s="5"/>
      <c r="M7" s="5"/>
      <c r="N7" s="5"/>
      <c r="O7" s="5"/>
      <c r="P7" s="5"/>
      <c r="Q7" s="5"/>
      <c r="R7" s="5" t="str">
        <f>IFERROR(AVERAGE(C7:Q7),"")</f>
        <v/>
      </c>
      <c r="S7" s="5"/>
    </row>
    <row r="8" spans="1:19">
      <c r="A8" s="5" t="s">
        <v>395</v>
      </c>
      <c r="B8" s="5"/>
      <c r="C8" s="5"/>
      <c r="D8" s="5"/>
      <c r="E8" s="5"/>
      <c r="F8" s="5"/>
      <c r="G8" s="5"/>
      <c r="H8" s="5"/>
      <c r="I8" s="5"/>
      <c r="J8" s="5"/>
      <c r="K8" s="5"/>
      <c r="L8" s="5"/>
      <c r="M8" s="5"/>
      <c r="N8" s="5"/>
      <c r="O8" s="5"/>
      <c r="P8" s="5"/>
      <c r="Q8" s="5"/>
      <c r="R8" s="5" t="str">
        <f>IFERROR(AVERAGE(C8:Q8),"")</f>
        <v/>
      </c>
      <c r="S8" s="5"/>
    </row>
    <row r="9" spans="1:19">
      <c r="A9" s="5" t="s">
        <v>396</v>
      </c>
      <c r="B9" s="5"/>
      <c r="C9" s="5"/>
      <c r="D9" s="5"/>
      <c r="E9" s="5"/>
      <c r="F9" s="5"/>
      <c r="G9" s="5"/>
      <c r="H9" s="5"/>
      <c r="I9" s="5"/>
      <c r="J9" s="5"/>
      <c r="K9" s="5"/>
      <c r="L9" s="5"/>
      <c r="M9" s="5"/>
      <c r="N9" s="5"/>
      <c r="O9" s="5"/>
      <c r="P9" s="5"/>
      <c r="Q9" s="5"/>
      <c r="R9" s="5" t="str">
        <f>IFERROR(AVERAGE(C9:Q9),"")</f>
        <v/>
      </c>
      <c r="S9" s="5"/>
    </row>
    <row r="10" spans="1:19">
      <c r="A10" s="5" t="s">
        <v>397</v>
      </c>
      <c r="B10" s="5"/>
      <c r="C10" s="5"/>
      <c r="D10" s="5"/>
      <c r="E10" s="5"/>
      <c r="F10" s="5"/>
      <c r="G10" s="5"/>
      <c r="H10" s="5"/>
      <c r="I10" s="5"/>
      <c r="J10" s="5"/>
      <c r="K10" s="5"/>
      <c r="L10" s="5"/>
      <c r="M10" s="5"/>
      <c r="N10" s="5"/>
      <c r="O10" s="5"/>
      <c r="P10" s="5"/>
      <c r="Q10" s="5"/>
      <c r="R10" s="5" t="str">
        <f>IFERROR(AVERAGE(C10:Q10),"")</f>
        <v/>
      </c>
      <c r="S10" s="5"/>
    </row>
    <row r="11" spans="1:19">
      <c r="A11" s="5" t="s">
        <v>398</v>
      </c>
      <c r="B11" s="5"/>
      <c r="C11" s="5"/>
      <c r="D11" s="5"/>
      <c r="E11" s="5"/>
      <c r="F11" s="5"/>
      <c r="G11" s="5"/>
      <c r="H11" s="5"/>
      <c r="I11" s="5"/>
      <c r="J11" s="5"/>
      <c r="K11" s="5"/>
      <c r="L11" s="5"/>
      <c r="M11" s="5"/>
      <c r="N11" s="5"/>
      <c r="O11" s="5"/>
      <c r="P11" s="5"/>
      <c r="Q11" s="5"/>
      <c r="R11" s="5" t="str">
        <f>IFERROR(AVERAGE(C11:Q11),"")</f>
        <v/>
      </c>
      <c r="S11" s="5"/>
    </row>
    <row r="12" spans="1:19">
      <c r="A12" s="5" t="s">
        <v>399</v>
      </c>
      <c r="B12" s="5"/>
      <c r="C12" s="5"/>
      <c r="D12" s="5"/>
      <c r="E12" s="5"/>
      <c r="F12" s="5"/>
      <c r="G12" s="5"/>
      <c r="H12" s="5"/>
      <c r="I12" s="5"/>
      <c r="J12" s="5"/>
      <c r="K12" s="5"/>
      <c r="L12" s="5"/>
      <c r="M12" s="5"/>
      <c r="N12" s="5"/>
      <c r="O12" s="5"/>
      <c r="P12" s="5"/>
      <c r="Q12" s="5"/>
      <c r="R12" s="5" t="str">
        <f>IFERROR(AVERAGE(C12:Q12),"")</f>
        <v/>
      </c>
      <c r="S12" s="5"/>
    </row>
    <row r="13" spans="1:19">
      <c r="A13" s="5" t="s">
        <v>400</v>
      </c>
      <c r="B13" s="5"/>
      <c r="C13" s="5"/>
      <c r="D13" s="5"/>
      <c r="E13" s="5"/>
      <c r="F13" s="5"/>
      <c r="G13" s="5"/>
      <c r="H13" s="5"/>
      <c r="I13" s="5"/>
      <c r="J13" s="5"/>
      <c r="K13" s="5"/>
      <c r="L13" s="5"/>
      <c r="M13" s="5"/>
      <c r="N13" s="5"/>
      <c r="O13" s="5"/>
      <c r="P13" s="5"/>
      <c r="Q13" s="5"/>
      <c r="R13" s="5" t="str">
        <f>IFERROR(AVERAGE(C13:Q13),"")</f>
        <v/>
      </c>
      <c r="S13" s="5"/>
    </row>
    <row r="14" spans="1:19">
      <c r="A14" s="5" t="s">
        <v>401</v>
      </c>
      <c r="B14" s="5"/>
      <c r="C14" s="5"/>
      <c r="D14" s="5"/>
      <c r="E14" s="5"/>
      <c r="F14" s="5"/>
      <c r="G14" s="5"/>
      <c r="H14" s="5"/>
      <c r="I14" s="5"/>
      <c r="J14" s="5"/>
      <c r="K14" s="5"/>
      <c r="L14" s="5"/>
      <c r="M14" s="5"/>
      <c r="N14" s="5"/>
      <c r="O14" s="5"/>
      <c r="P14" s="5"/>
      <c r="Q14" s="5"/>
      <c r="R14" s="5" t="str">
        <f>IFERROR(AVERAGE(C14:Q14),"")</f>
        <v/>
      </c>
      <c r="S14" s="5"/>
    </row>
    <row r="15" spans="1:19">
      <c r="A15" s="5" t="s">
        <v>402</v>
      </c>
      <c r="B15" s="5"/>
      <c r="C15" s="5"/>
      <c r="D15" s="5"/>
      <c r="E15" s="5"/>
      <c r="F15" s="5"/>
      <c r="G15" s="5"/>
      <c r="H15" s="5"/>
      <c r="I15" s="5"/>
      <c r="J15" s="5"/>
      <c r="K15" s="5"/>
      <c r="L15" s="5"/>
      <c r="M15" s="5"/>
      <c r="N15" s="5"/>
      <c r="O15" s="5"/>
      <c r="P15" s="5"/>
      <c r="Q15" s="5"/>
      <c r="R15" s="5" t="str">
        <f>IFERROR(AVERAGE(C15:Q15),"")</f>
        <v/>
      </c>
      <c r="S15" s="5"/>
    </row>
    <row r="16" spans="1:19">
      <c r="A16" s="5" t="s">
        <v>403</v>
      </c>
      <c r="B16" s="5"/>
      <c r="C16" s="5"/>
      <c r="D16" s="5"/>
      <c r="E16" s="5"/>
      <c r="F16" s="5"/>
      <c r="G16" s="5"/>
      <c r="H16" s="5"/>
      <c r="I16" s="5"/>
      <c r="J16" s="5"/>
      <c r="K16" s="5"/>
      <c r="L16" s="5"/>
      <c r="M16" s="5"/>
      <c r="N16" s="5"/>
      <c r="O16" s="5"/>
      <c r="P16" s="5"/>
      <c r="Q16" s="5"/>
      <c r="R16" s="5" t="str">
        <f>IFERROR(AVERAGE(C16:Q16),"")</f>
        <v/>
      </c>
      <c r="S16" s="5"/>
    </row>
    <row r="17" spans="1:19">
      <c r="A17" s="5" t="s">
        <v>404</v>
      </c>
      <c r="B17" s="5"/>
      <c r="C17" s="5"/>
      <c r="D17" s="5"/>
      <c r="E17" s="5"/>
      <c r="F17" s="5"/>
      <c r="G17" s="5"/>
      <c r="H17" s="5"/>
      <c r="I17" s="5"/>
      <c r="J17" s="5"/>
      <c r="K17" s="5"/>
      <c r="L17" s="5"/>
      <c r="M17" s="5"/>
      <c r="N17" s="5"/>
      <c r="O17" s="5"/>
      <c r="P17" s="5"/>
      <c r="Q17" s="5"/>
      <c r="R17" s="5" t="str">
        <f>IFERROR(AVERAGE(C17:Q17),"")</f>
        <v/>
      </c>
      <c r="S17" s="5"/>
    </row>
    <row r="18" spans="1:19">
      <c r="A18" s="5" t="s">
        <v>405</v>
      </c>
      <c r="B18" s="5"/>
      <c r="C18" s="5"/>
      <c r="D18" s="5"/>
      <c r="E18" s="5"/>
      <c r="F18" s="5"/>
      <c r="G18" s="5"/>
      <c r="H18" s="5"/>
      <c r="I18" s="5"/>
      <c r="J18" s="5"/>
      <c r="K18" s="5"/>
      <c r="L18" s="5"/>
      <c r="M18" s="5"/>
      <c r="N18" s="5"/>
      <c r="O18" s="5"/>
      <c r="P18" s="5"/>
      <c r="Q18" s="5"/>
      <c r="R18" s="5" t="str">
        <f>IFERROR(AVERAGE(C18:Q18),"")</f>
        <v/>
      </c>
      <c r="S18" s="5"/>
    </row>
    <row r="19" spans="1:19">
      <c r="A19" s="5" t="s">
        <v>406</v>
      </c>
      <c r="B19" s="5"/>
      <c r="C19" s="5"/>
      <c r="D19" s="5"/>
      <c r="E19" s="5"/>
      <c r="F19" s="5"/>
      <c r="G19" s="5"/>
      <c r="H19" s="5"/>
      <c r="I19" s="5"/>
      <c r="J19" s="5"/>
      <c r="K19" s="5"/>
      <c r="L19" s="5"/>
      <c r="M19" s="5"/>
      <c r="N19" s="5"/>
      <c r="O19" s="5"/>
      <c r="P19" s="5"/>
      <c r="Q19" s="5"/>
      <c r="R19" s="5" t="str">
        <f>IFERROR(AVERAGE(C19:Q19),"")</f>
        <v/>
      </c>
      <c r="S19" s="5"/>
    </row>
    <row r="20" spans="1:19">
      <c r="A20" s="5" t="s">
        <v>407</v>
      </c>
      <c r="B20" s="5"/>
      <c r="C20" s="5"/>
      <c r="D20" s="5"/>
      <c r="E20" s="5"/>
      <c r="F20" s="5"/>
      <c r="G20" s="5"/>
      <c r="H20" s="5"/>
      <c r="I20" s="5"/>
      <c r="J20" s="5"/>
      <c r="K20" s="5"/>
      <c r="L20" s="5"/>
      <c r="M20" s="5"/>
      <c r="N20" s="5"/>
      <c r="O20" s="5"/>
      <c r="P20" s="5"/>
      <c r="Q20" s="5"/>
      <c r="R20" s="5" t="str">
        <f>IFERROR(AVERAGE(C20:Q20),"")</f>
        <v/>
      </c>
      <c r="S20" s="5"/>
    </row>
    <row r="21" spans="1:19">
      <c r="A21" s="5" t="s">
        <v>408</v>
      </c>
      <c r="B21" s="5"/>
      <c r="C21" s="5"/>
      <c r="D21" s="5"/>
      <c r="E21" s="5"/>
      <c r="F21" s="5"/>
      <c r="G21" s="5"/>
      <c r="H21" s="5"/>
      <c r="I21" s="5"/>
      <c r="J21" s="5"/>
      <c r="K21" s="5"/>
      <c r="L21" s="5"/>
      <c r="M21" s="5"/>
      <c r="N21" s="5"/>
      <c r="O21" s="5"/>
      <c r="P21" s="5"/>
      <c r="Q21" s="5"/>
      <c r="R21" s="5" t="str">
        <f>IFERROR(AVERAGE(C21:Q21),"")</f>
        <v/>
      </c>
      <c r="S21" s="5"/>
    </row>
    <row r="22" spans="1:19">
      <c r="A22" s="5" t="s">
        <v>409</v>
      </c>
      <c r="B22" s="5"/>
      <c r="C22" s="5"/>
      <c r="D22" s="5"/>
      <c r="E22" s="5"/>
      <c r="F22" s="5"/>
      <c r="G22" s="5"/>
      <c r="H22" s="5"/>
      <c r="I22" s="5"/>
      <c r="J22" s="5"/>
      <c r="K22" s="5"/>
      <c r="L22" s="5"/>
      <c r="M22" s="5"/>
      <c r="N22" s="5"/>
      <c r="O22" s="5"/>
      <c r="P22" s="5"/>
      <c r="Q22" s="5"/>
      <c r="R22" s="5" t="str">
        <f>IFERROR(AVERAGE(C22:Q22),"")</f>
        <v/>
      </c>
      <c r="S22" s="5"/>
    </row>
    <row r="23" spans="1:19">
      <c r="A23" s="5" t="s">
        <v>410</v>
      </c>
      <c r="B23" s="5"/>
      <c r="C23" s="5"/>
      <c r="D23" s="5"/>
      <c r="E23" s="5"/>
      <c r="F23" s="5"/>
      <c r="G23" s="5"/>
      <c r="H23" s="5"/>
      <c r="I23" s="5"/>
      <c r="J23" s="5"/>
      <c r="K23" s="5"/>
      <c r="L23" s="5"/>
      <c r="M23" s="5"/>
      <c r="N23" s="5"/>
      <c r="O23" s="5"/>
      <c r="P23" s="5"/>
      <c r="Q23" s="5"/>
      <c r="R23" s="5" t="str">
        <f>IFERROR(AVERAGE(C23:Q23),"")</f>
        <v/>
      </c>
      <c r="S23" s="5"/>
    </row>
    <row r="24" spans="1:19">
      <c r="A24" s="5" t="s">
        <v>411</v>
      </c>
      <c r="B24" s="5"/>
      <c r="C24" s="5"/>
      <c r="D24" s="5"/>
      <c r="E24" s="5"/>
      <c r="F24" s="5"/>
      <c r="G24" s="5"/>
      <c r="H24" s="5"/>
      <c r="I24" s="5"/>
      <c r="J24" s="5"/>
      <c r="K24" s="5"/>
      <c r="L24" s="5"/>
      <c r="M24" s="5"/>
      <c r="N24" s="5"/>
      <c r="O24" s="5"/>
      <c r="P24" s="5"/>
      <c r="Q24" s="5"/>
      <c r="R24" s="5" t="str">
        <f>IFERROR(AVERAGE(C24:Q24),"")</f>
        <v/>
      </c>
      <c r="S24" s="5"/>
    </row>
    <row r="25" spans="1:19">
      <c r="A25" s="5" t="s">
        <v>412</v>
      </c>
      <c r="B25" s="5"/>
      <c r="C25" s="5"/>
      <c r="D25" s="5"/>
      <c r="E25" s="5"/>
      <c r="F25" s="5"/>
      <c r="G25" s="5"/>
      <c r="H25" s="5"/>
      <c r="I25" s="5"/>
      <c r="J25" s="5"/>
      <c r="K25" s="5"/>
      <c r="L25" s="5"/>
      <c r="M25" s="5"/>
      <c r="N25" s="5"/>
      <c r="O25" s="5"/>
      <c r="P25" s="5"/>
      <c r="Q25" s="5"/>
      <c r="R25" s="5" t="str">
        <f>IFERROR(AVERAGE(C25:Q25),"")</f>
        <v/>
      </c>
      <c r="S25" s="5"/>
    </row>
    <row r="26" spans="1:19">
      <c r="A26" s="5" t="s">
        <v>413</v>
      </c>
      <c r="B26" s="5"/>
      <c r="C26" s="5"/>
      <c r="D26" s="5"/>
      <c r="E26" s="5"/>
      <c r="F26" s="5"/>
      <c r="G26" s="5"/>
      <c r="H26" s="5"/>
      <c r="I26" s="5"/>
      <c r="J26" s="5"/>
      <c r="K26" s="5"/>
      <c r="L26" s="5"/>
      <c r="M26" s="5"/>
      <c r="N26" s="5"/>
      <c r="O26" s="5"/>
      <c r="P26" s="5"/>
      <c r="Q26" s="5"/>
      <c r="R26" s="5" t="str">
        <f>IFERROR(AVERAGE(C26:Q26),"")</f>
        <v/>
      </c>
      <c r="S26" s="5"/>
    </row>
    <row r="27" spans="1:19">
      <c r="A27" s="5" t="s">
        <v>414</v>
      </c>
      <c r="B27" s="5"/>
      <c r="C27" s="5"/>
      <c r="D27" s="5"/>
      <c r="E27" s="5"/>
      <c r="F27" s="5"/>
      <c r="G27" s="5"/>
      <c r="H27" s="5"/>
      <c r="I27" s="5"/>
      <c r="J27" s="5"/>
      <c r="K27" s="5"/>
      <c r="L27" s="5"/>
      <c r="M27" s="5"/>
      <c r="N27" s="5"/>
      <c r="O27" s="5"/>
      <c r="P27" s="5"/>
      <c r="Q27" s="5"/>
      <c r="R27" s="5" t="str">
        <f>IFERROR(AVERAGE(C27:Q27),"")</f>
        <v/>
      </c>
      <c r="S27" s="5"/>
    </row>
    <row r="28" spans="1:19">
      <c r="A28" s="5" t="s">
        <v>415</v>
      </c>
      <c r="B28" s="5"/>
      <c r="C28" s="5"/>
      <c r="D28" s="5"/>
      <c r="E28" s="5"/>
      <c r="F28" s="5"/>
      <c r="G28" s="5"/>
      <c r="H28" s="5"/>
      <c r="I28" s="5"/>
      <c r="J28" s="5"/>
      <c r="K28" s="5"/>
      <c r="L28" s="5"/>
      <c r="M28" s="5"/>
      <c r="N28" s="5"/>
      <c r="O28" s="5"/>
      <c r="P28" s="5"/>
      <c r="Q28" s="5"/>
      <c r="R28" s="5" t="str">
        <f>IFERROR(AVERAGE(C28:Q28),"")</f>
        <v/>
      </c>
      <c r="S28" s="5"/>
    </row>
    <row r="29" spans="1:19">
      <c r="A29" s="5" t="s">
        <v>416</v>
      </c>
      <c r="B29" s="5"/>
      <c r="C29" s="5"/>
      <c r="D29" s="5"/>
      <c r="E29" s="5"/>
      <c r="F29" s="5"/>
      <c r="G29" s="5"/>
      <c r="H29" s="5"/>
      <c r="I29" s="5"/>
      <c r="J29" s="5"/>
      <c r="K29" s="5"/>
      <c r="L29" s="5"/>
      <c r="M29" s="5"/>
      <c r="N29" s="5"/>
      <c r="O29" s="5"/>
      <c r="P29" s="5"/>
      <c r="Q29" s="5"/>
      <c r="R29" s="5" t="str">
        <f>IFERROR(AVERAGE(C29:Q29),"")</f>
        <v/>
      </c>
      <c r="S29" s="5"/>
    </row>
    <row r="30" spans="1:19">
      <c r="A30" s="5" t="s">
        <v>417</v>
      </c>
      <c r="B30" s="5"/>
      <c r="C30" s="5"/>
      <c r="D30" s="5"/>
      <c r="E30" s="5"/>
      <c r="F30" s="5"/>
      <c r="G30" s="5"/>
      <c r="H30" s="5"/>
      <c r="I30" s="5"/>
      <c r="J30" s="5"/>
      <c r="K30" s="5"/>
      <c r="L30" s="5"/>
      <c r="M30" s="5"/>
      <c r="N30" s="5"/>
      <c r="O30" s="5"/>
      <c r="P30" s="5"/>
      <c r="Q30" s="5"/>
      <c r="R30" s="5" t="str">
        <f>IFERROR(AVERAGE(C30:Q30),"")</f>
        <v/>
      </c>
      <c r="S30" s="5"/>
    </row>
    <row r="31" spans="1:19">
      <c r="A31" s="5" t="s">
        <v>418</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6.67</v>
      </c>
    </row>
    <row r="3" spans="1:11">
      <c r="A3" s="5" t="s">
        <v>35</v>
      </c>
      <c r="B3" s="5">
        <v>1.2</v>
      </c>
      <c r="C3" s="5" t="s">
        <v>36</v>
      </c>
      <c r="D3" s="5" t="s">
        <v>91</v>
      </c>
      <c r="E3" s="5" t="s">
        <v>92</v>
      </c>
      <c r="F3" s="5" t="s">
        <v>93</v>
      </c>
      <c r="G3" s="5" t="s">
        <v>94</v>
      </c>
      <c r="H3" s="5" t="s">
        <v>95</v>
      </c>
      <c r="I3" s="5" t="s">
        <v>96</v>
      </c>
      <c r="J3" s="5" t="s">
        <v>97</v>
      </c>
      <c r="K3" s="7">
        <v>6.67</v>
      </c>
    </row>
    <row r="4" spans="1:11">
      <c r="A4" s="5" t="s">
        <v>35</v>
      </c>
      <c r="B4" s="5">
        <v>2.1</v>
      </c>
      <c r="C4" s="5" t="s">
        <v>43</v>
      </c>
      <c r="D4" s="5" t="s">
        <v>98</v>
      </c>
      <c r="E4" s="5" t="s">
        <v>99</v>
      </c>
      <c r="F4" s="5" t="s">
        <v>56</v>
      </c>
      <c r="G4" s="5" t="s">
        <v>100</v>
      </c>
      <c r="H4" s="5" t="s">
        <v>101</v>
      </c>
      <c r="I4" s="5" t="s">
        <v>102</v>
      </c>
      <c r="J4" s="5" t="s">
        <v>103</v>
      </c>
      <c r="K4" s="7">
        <v>6.67</v>
      </c>
    </row>
    <row r="5" spans="1:11">
      <c r="A5" s="5" t="s">
        <v>35</v>
      </c>
      <c r="B5" s="5">
        <v>2.2</v>
      </c>
      <c r="C5" s="5" t="s">
        <v>43</v>
      </c>
      <c r="D5" s="5" t="s">
        <v>104</v>
      </c>
      <c r="E5" s="5" t="s">
        <v>105</v>
      </c>
      <c r="F5" s="5" t="s">
        <v>49</v>
      </c>
      <c r="G5" s="5" t="s">
        <v>106</v>
      </c>
      <c r="H5" s="5" t="s">
        <v>107</v>
      </c>
      <c r="I5" s="5" t="s">
        <v>108</v>
      </c>
      <c r="J5" s="5" t="s">
        <v>109</v>
      </c>
      <c r="K5" s="7">
        <v>6.67</v>
      </c>
    </row>
    <row r="6" spans="1:11">
      <c r="A6" s="5" t="s">
        <v>35</v>
      </c>
      <c r="B6" s="5">
        <v>2.3</v>
      </c>
      <c r="C6" s="5" t="s">
        <v>43</v>
      </c>
      <c r="D6" s="5" t="s">
        <v>110</v>
      </c>
      <c r="E6" s="5" t="s">
        <v>111</v>
      </c>
      <c r="F6" s="5" t="s">
        <v>49</v>
      </c>
      <c r="G6" s="5" t="s">
        <v>112</v>
      </c>
      <c r="H6" s="5" t="s">
        <v>107</v>
      </c>
      <c r="I6" s="5" t="s">
        <v>113</v>
      </c>
      <c r="J6" s="5" t="s">
        <v>114</v>
      </c>
      <c r="K6" s="7">
        <v>6.67</v>
      </c>
    </row>
    <row r="7" spans="1:11">
      <c r="A7" s="5" t="s">
        <v>35</v>
      </c>
      <c r="B7" s="5">
        <v>3.1</v>
      </c>
      <c r="C7" s="5" t="s">
        <v>50</v>
      </c>
      <c r="D7" s="5" t="s">
        <v>115</v>
      </c>
      <c r="E7" s="5" t="s">
        <v>116</v>
      </c>
      <c r="F7" s="5" t="s">
        <v>56</v>
      </c>
      <c r="G7" s="5" t="s">
        <v>117</v>
      </c>
      <c r="H7" s="5" t="s">
        <v>118</v>
      </c>
      <c r="I7" s="5" t="s">
        <v>119</v>
      </c>
      <c r="J7" s="5" t="s">
        <v>120</v>
      </c>
      <c r="K7" s="7">
        <v>6.67</v>
      </c>
    </row>
    <row r="8" spans="1:11">
      <c r="A8" s="5" t="s">
        <v>35</v>
      </c>
      <c r="B8" s="5">
        <v>3.2</v>
      </c>
      <c r="C8" s="5" t="s">
        <v>50</v>
      </c>
      <c r="D8" s="5" t="s">
        <v>121</v>
      </c>
      <c r="E8" s="5" t="s">
        <v>122</v>
      </c>
      <c r="F8" s="5" t="s">
        <v>123</v>
      </c>
      <c r="G8" s="5" t="s">
        <v>124</v>
      </c>
      <c r="H8" s="5" t="s">
        <v>118</v>
      </c>
      <c r="I8" s="5" t="s">
        <v>125</v>
      </c>
      <c r="J8" s="5" t="s">
        <v>126</v>
      </c>
      <c r="K8" s="7">
        <v>6.67</v>
      </c>
    </row>
    <row r="9" spans="1:11">
      <c r="A9" s="5" t="s">
        <v>35</v>
      </c>
      <c r="B9" s="5">
        <v>4.1</v>
      </c>
      <c r="C9" s="5" t="s">
        <v>57</v>
      </c>
      <c r="D9" s="5" t="s">
        <v>127</v>
      </c>
      <c r="E9" s="5" t="s">
        <v>128</v>
      </c>
      <c r="F9" s="5" t="s">
        <v>129</v>
      </c>
      <c r="G9" s="5" t="s">
        <v>130</v>
      </c>
      <c r="H9" s="5" t="s">
        <v>101</v>
      </c>
      <c r="I9" s="5" t="s">
        <v>131</v>
      </c>
      <c r="J9" s="5" t="s">
        <v>132</v>
      </c>
      <c r="K9" s="7">
        <v>6.67</v>
      </c>
    </row>
    <row r="10" spans="1:11">
      <c r="A10" s="5" t="s">
        <v>35</v>
      </c>
      <c r="B10" s="5">
        <v>4.2</v>
      </c>
      <c r="C10" s="5" t="s">
        <v>57</v>
      </c>
      <c r="D10" s="5" t="s">
        <v>133</v>
      </c>
      <c r="E10" s="5" t="s">
        <v>134</v>
      </c>
      <c r="F10" s="5" t="s">
        <v>93</v>
      </c>
      <c r="G10" s="5" t="s">
        <v>135</v>
      </c>
      <c r="H10" s="5" t="s">
        <v>101</v>
      </c>
      <c r="I10" s="5" t="s">
        <v>136</v>
      </c>
      <c r="J10" s="5" t="s">
        <v>137</v>
      </c>
      <c r="K10" s="7">
        <v>6.67</v>
      </c>
    </row>
    <row r="11" spans="1:11">
      <c r="A11" s="5" t="s">
        <v>35</v>
      </c>
      <c r="B11" s="5">
        <v>5.1</v>
      </c>
      <c r="C11" s="5" t="s">
        <v>64</v>
      </c>
      <c r="D11" s="5" t="s">
        <v>138</v>
      </c>
      <c r="E11" s="5" t="s">
        <v>139</v>
      </c>
      <c r="F11" s="5" t="s">
        <v>140</v>
      </c>
      <c r="G11" s="5" t="s">
        <v>141</v>
      </c>
      <c r="H11" s="5" t="s">
        <v>107</v>
      </c>
      <c r="I11" s="5" t="s">
        <v>142</v>
      </c>
      <c r="J11" s="5" t="s">
        <v>143</v>
      </c>
      <c r="K11" s="7">
        <v>6.67</v>
      </c>
    </row>
    <row r="12" spans="1:11">
      <c r="A12" s="5" t="s">
        <v>35</v>
      </c>
      <c r="B12" s="5">
        <v>5.2</v>
      </c>
      <c r="C12" s="5" t="s">
        <v>64</v>
      </c>
      <c r="D12" s="5" t="s">
        <v>144</v>
      </c>
      <c r="E12" s="5" t="s">
        <v>145</v>
      </c>
      <c r="F12" s="5" t="s">
        <v>93</v>
      </c>
      <c r="G12" s="5" t="s">
        <v>146</v>
      </c>
      <c r="H12" s="5" t="s">
        <v>107</v>
      </c>
      <c r="I12" s="5" t="s">
        <v>147</v>
      </c>
      <c r="J12" s="5" t="s">
        <v>148</v>
      </c>
      <c r="K12" s="7">
        <v>6.67</v>
      </c>
    </row>
    <row r="13" spans="1:11">
      <c r="A13" s="5" t="s">
        <v>35</v>
      </c>
      <c r="B13" s="5">
        <v>5.3</v>
      </c>
      <c r="C13" s="5" t="s">
        <v>64</v>
      </c>
      <c r="D13" s="5" t="s">
        <v>149</v>
      </c>
      <c r="E13" s="5" t="s">
        <v>150</v>
      </c>
      <c r="F13" s="5" t="s">
        <v>151</v>
      </c>
      <c r="G13" s="5" t="s">
        <v>152</v>
      </c>
      <c r="H13" s="5" t="s">
        <v>153</v>
      </c>
      <c r="I13" s="5" t="s">
        <v>154</v>
      </c>
      <c r="J13" s="5" t="s">
        <v>155</v>
      </c>
      <c r="K13" s="7">
        <v>6.67</v>
      </c>
    </row>
    <row r="14" spans="1:11">
      <c r="A14" s="5" t="s">
        <v>35</v>
      </c>
      <c r="B14" s="5">
        <v>6.1</v>
      </c>
      <c r="C14" s="5" t="s">
        <v>71</v>
      </c>
      <c r="D14" s="5" t="s">
        <v>156</v>
      </c>
      <c r="E14" s="5" t="s">
        <v>157</v>
      </c>
      <c r="F14" s="5" t="s">
        <v>93</v>
      </c>
      <c r="G14" s="5" t="s">
        <v>158</v>
      </c>
      <c r="H14" s="5" t="s">
        <v>118</v>
      </c>
      <c r="I14" s="5" t="s">
        <v>159</v>
      </c>
      <c r="J14" s="5" t="s">
        <v>160</v>
      </c>
      <c r="K14" s="7">
        <v>6.67</v>
      </c>
    </row>
    <row r="15" spans="1:11">
      <c r="A15" s="5" t="s">
        <v>35</v>
      </c>
      <c r="B15" s="5">
        <v>6.2</v>
      </c>
      <c r="C15" s="5" t="s">
        <v>71</v>
      </c>
      <c r="D15" s="5" t="s">
        <v>161</v>
      </c>
      <c r="E15" s="5" t="s">
        <v>162</v>
      </c>
      <c r="F15" s="5" t="s">
        <v>140</v>
      </c>
      <c r="G15" s="5" t="s">
        <v>163</v>
      </c>
      <c r="H15" s="5" t="s">
        <v>101</v>
      </c>
      <c r="I15" s="5" t="s">
        <v>164</v>
      </c>
      <c r="J15" s="5" t="s">
        <v>165</v>
      </c>
      <c r="K15" s="7">
        <v>6.67</v>
      </c>
    </row>
    <row r="16" spans="1:11">
      <c r="A16" s="5" t="s">
        <v>35</v>
      </c>
      <c r="B16" s="5">
        <v>6.3</v>
      </c>
      <c r="C16" s="5" t="s">
        <v>71</v>
      </c>
      <c r="D16" s="5" t="s">
        <v>166</v>
      </c>
      <c r="E16" s="5" t="s">
        <v>167</v>
      </c>
      <c r="F16" s="5" t="s">
        <v>123</v>
      </c>
      <c r="G16" s="5" t="s">
        <v>168</v>
      </c>
      <c r="H16" s="5" t="s">
        <v>107</v>
      </c>
      <c r="I16" s="5" t="s">
        <v>169</v>
      </c>
      <c r="J16" s="5" t="s">
        <v>170</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1"/>
  <sheetViews>
    <sheetView tabSelected="0" workbookViewId="0" showGridLines="true" showRowColHeaders="1">
      <pane xSplit="3" ySplit="1" activePane="bottomRight" state="frozen" topLeftCell="D2"/>
      <selection pane="bottomRight" activeCell="A1" sqref="A1:I5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171</v>
      </c>
      <c r="C1" s="6" t="s">
        <v>172</v>
      </c>
      <c r="D1" s="6" t="s">
        <v>173</v>
      </c>
      <c r="E1" s="6" t="s">
        <v>30</v>
      </c>
      <c r="F1" s="6" t="s">
        <v>174</v>
      </c>
      <c r="G1" s="6" t="s">
        <v>175</v>
      </c>
      <c r="H1" s="6" t="s">
        <v>176</v>
      </c>
      <c r="I1" s="6" t="s">
        <v>177</v>
      </c>
    </row>
    <row r="2" spans="1:9">
      <c r="A2" s="5" t="s">
        <v>35</v>
      </c>
      <c r="B2" s="5" t="s">
        <v>178</v>
      </c>
      <c r="C2" s="5">
        <v>1</v>
      </c>
      <c r="D2" s="5" t="s">
        <v>179</v>
      </c>
      <c r="E2" s="5"/>
      <c r="F2" s="5"/>
      <c r="G2" s="5"/>
      <c r="H2" s="5"/>
      <c r="I2" s="5"/>
    </row>
    <row r="3" spans="1:9">
      <c r="A3" s="5" t="s">
        <v>35</v>
      </c>
      <c r="B3" s="5" t="s">
        <v>178</v>
      </c>
      <c r="C3" s="5">
        <v>2</v>
      </c>
      <c r="D3" s="5" t="s">
        <v>180</v>
      </c>
      <c r="E3" s="5"/>
      <c r="F3" s="5"/>
      <c r="G3" s="5"/>
      <c r="H3" s="5"/>
      <c r="I3" s="5"/>
    </row>
    <row r="4" spans="1:9">
      <c r="A4" s="5" t="s">
        <v>35</v>
      </c>
      <c r="B4" s="5" t="s">
        <v>178</v>
      </c>
      <c r="C4" s="5">
        <v>3</v>
      </c>
      <c r="D4" s="5" t="s">
        <v>181</v>
      </c>
      <c r="E4" s="5"/>
      <c r="F4" s="5"/>
      <c r="G4" s="5"/>
      <c r="H4" s="5"/>
      <c r="I4" s="5"/>
    </row>
    <row r="5" spans="1:9">
      <c r="A5" s="5" t="s">
        <v>35</v>
      </c>
      <c r="B5" s="5" t="s">
        <v>178</v>
      </c>
      <c r="C5" s="5">
        <v>4</v>
      </c>
      <c r="D5" s="5" t="s">
        <v>182</v>
      </c>
      <c r="E5" s="5"/>
      <c r="F5" s="5"/>
      <c r="G5" s="5"/>
      <c r="H5" s="5"/>
      <c r="I5" s="5"/>
    </row>
    <row r="6" spans="1:9">
      <c r="A6" s="5" t="s">
        <v>35</v>
      </c>
      <c r="B6" s="5" t="s">
        <v>178</v>
      </c>
      <c r="C6" s="5">
        <v>5</v>
      </c>
      <c r="D6" s="5" t="s">
        <v>183</v>
      </c>
      <c r="E6" s="5"/>
      <c r="F6" s="5"/>
      <c r="G6" s="5"/>
      <c r="H6" s="5"/>
      <c r="I6" s="5"/>
    </row>
    <row r="7" spans="1:9">
      <c r="A7" s="5" t="s">
        <v>35</v>
      </c>
      <c r="B7" s="5" t="s">
        <v>178</v>
      </c>
      <c r="C7" s="5">
        <v>6</v>
      </c>
      <c r="D7" s="5" t="s">
        <v>184</v>
      </c>
      <c r="E7" s="5"/>
      <c r="F7" s="5"/>
      <c r="G7" s="5"/>
      <c r="H7" s="5"/>
      <c r="I7" s="5"/>
    </row>
    <row r="8" spans="1:9">
      <c r="A8" s="5" t="s">
        <v>35</v>
      </c>
      <c r="B8" s="5" t="s">
        <v>178</v>
      </c>
      <c r="C8" s="5">
        <v>7</v>
      </c>
      <c r="D8" s="5" t="s">
        <v>185</v>
      </c>
      <c r="E8" s="5"/>
      <c r="F8" s="5"/>
      <c r="G8" s="5"/>
      <c r="H8" s="5"/>
      <c r="I8" s="5"/>
    </row>
    <row r="9" spans="1:9">
      <c r="A9" s="5" t="s">
        <v>35</v>
      </c>
      <c r="B9" s="5" t="s">
        <v>178</v>
      </c>
      <c r="C9" s="5">
        <v>8</v>
      </c>
      <c r="D9" s="5" t="s">
        <v>186</v>
      </c>
      <c r="E9" s="5"/>
      <c r="F9" s="5"/>
      <c r="G9" s="5"/>
      <c r="H9" s="5"/>
      <c r="I9" s="5"/>
    </row>
    <row r="10" spans="1:9">
      <c r="A10" s="5" t="s">
        <v>35</v>
      </c>
      <c r="B10" s="5" t="s">
        <v>178</v>
      </c>
      <c r="C10" s="5">
        <v>9</v>
      </c>
      <c r="D10" s="5" t="s">
        <v>187</v>
      </c>
      <c r="E10" s="5"/>
      <c r="F10" s="5"/>
      <c r="G10" s="5"/>
      <c r="H10" s="5"/>
      <c r="I10" s="5"/>
    </row>
    <row r="11" spans="1:9">
      <c r="A11" s="5" t="s">
        <v>35</v>
      </c>
      <c r="B11" s="5" t="s">
        <v>178</v>
      </c>
      <c r="C11" s="5">
        <v>10</v>
      </c>
      <c r="D11" s="5" t="s">
        <v>188</v>
      </c>
      <c r="E11" s="5"/>
      <c r="F11" s="5"/>
      <c r="G11" s="5"/>
      <c r="H11" s="5"/>
      <c r="I11" s="5"/>
    </row>
    <row r="12" spans="1:9">
      <c r="A12" s="5" t="s">
        <v>35</v>
      </c>
      <c r="B12" s="5" t="s">
        <v>178</v>
      </c>
      <c r="C12" s="5">
        <v>11</v>
      </c>
      <c r="D12" s="5" t="s">
        <v>189</v>
      </c>
      <c r="E12" s="5"/>
      <c r="F12" s="5"/>
      <c r="G12" s="5"/>
      <c r="H12" s="5"/>
      <c r="I12" s="5"/>
    </row>
    <row r="13" spans="1:9">
      <c r="A13" s="5" t="s">
        <v>35</v>
      </c>
      <c r="B13" s="5" t="s">
        <v>178</v>
      </c>
      <c r="C13" s="5">
        <v>12</v>
      </c>
      <c r="D13" s="5" t="s">
        <v>190</v>
      </c>
      <c r="E13" s="5"/>
      <c r="F13" s="5"/>
      <c r="G13" s="5"/>
      <c r="H13" s="5"/>
      <c r="I13" s="5"/>
    </row>
    <row r="14" spans="1:9">
      <c r="A14" s="5" t="s">
        <v>35</v>
      </c>
      <c r="B14" s="5" t="s">
        <v>178</v>
      </c>
      <c r="C14" s="5">
        <v>13</v>
      </c>
      <c r="D14" s="5" t="s">
        <v>191</v>
      </c>
      <c r="E14" s="5"/>
      <c r="F14" s="5"/>
      <c r="G14" s="5"/>
      <c r="H14" s="5"/>
      <c r="I14" s="5"/>
    </row>
    <row r="15" spans="1:9">
      <c r="A15" s="5" t="s">
        <v>35</v>
      </c>
      <c r="B15" s="5" t="s">
        <v>178</v>
      </c>
      <c r="C15" s="5">
        <v>14</v>
      </c>
      <c r="D15" s="5" t="s">
        <v>192</v>
      </c>
      <c r="E15" s="5"/>
      <c r="F15" s="5"/>
      <c r="G15" s="5"/>
      <c r="H15" s="5"/>
      <c r="I15" s="5"/>
    </row>
    <row r="16" spans="1:9">
      <c r="A16" s="5" t="s">
        <v>35</v>
      </c>
      <c r="B16" s="5" t="s">
        <v>178</v>
      </c>
      <c r="C16" s="5">
        <v>15</v>
      </c>
      <c r="D16" s="5" t="s">
        <v>193</v>
      </c>
      <c r="E16" s="5"/>
      <c r="F16" s="5"/>
      <c r="G16" s="5"/>
      <c r="H16" s="5"/>
      <c r="I16" s="5"/>
    </row>
    <row r="17" spans="1:9">
      <c r="A17" s="5" t="s">
        <v>35</v>
      </c>
      <c r="B17" s="5" t="s">
        <v>178</v>
      </c>
      <c r="C17" s="5">
        <v>16</v>
      </c>
      <c r="D17" s="5" t="s">
        <v>194</v>
      </c>
      <c r="E17" s="5"/>
      <c r="F17" s="5"/>
      <c r="G17" s="5"/>
      <c r="H17" s="5"/>
      <c r="I17" s="5"/>
    </row>
    <row r="18" spans="1:9">
      <c r="A18" s="5" t="s">
        <v>35</v>
      </c>
      <c r="B18" s="5" t="s">
        <v>178</v>
      </c>
      <c r="C18" s="5">
        <v>17</v>
      </c>
      <c r="D18" s="5" t="s">
        <v>195</v>
      </c>
      <c r="E18" s="5"/>
      <c r="F18" s="5"/>
      <c r="G18" s="5"/>
      <c r="H18" s="5"/>
      <c r="I18" s="5"/>
    </row>
    <row r="19" spans="1:9">
      <c r="A19" s="5" t="s">
        <v>35</v>
      </c>
      <c r="B19" s="5" t="s">
        <v>178</v>
      </c>
      <c r="C19" s="5">
        <v>18</v>
      </c>
      <c r="D19" s="5" t="s">
        <v>196</v>
      </c>
      <c r="E19" s="5"/>
      <c r="F19" s="5"/>
      <c r="G19" s="5"/>
      <c r="H19" s="5"/>
      <c r="I19" s="5"/>
    </row>
    <row r="20" spans="1:9">
      <c r="A20" s="5" t="s">
        <v>35</v>
      </c>
      <c r="B20" s="5" t="s">
        <v>178</v>
      </c>
      <c r="C20" s="5">
        <v>19</v>
      </c>
      <c r="D20" s="5" t="s">
        <v>197</v>
      </c>
      <c r="E20" s="5"/>
      <c r="F20" s="5"/>
      <c r="G20" s="5"/>
      <c r="H20" s="5"/>
      <c r="I20" s="5"/>
    </row>
    <row r="21" spans="1:9">
      <c r="A21" s="5" t="s">
        <v>35</v>
      </c>
      <c r="B21" s="5" t="s">
        <v>178</v>
      </c>
      <c r="C21" s="5">
        <v>1</v>
      </c>
      <c r="D21" s="5" t="s">
        <v>198</v>
      </c>
      <c r="E21" s="5"/>
      <c r="F21" s="5"/>
      <c r="G21" s="5"/>
      <c r="H21" s="5"/>
      <c r="I21" s="5"/>
    </row>
    <row r="22" spans="1:9">
      <c r="A22" s="5" t="s">
        <v>35</v>
      </c>
      <c r="B22" s="5" t="s">
        <v>178</v>
      </c>
      <c r="C22" s="5">
        <v>2</v>
      </c>
      <c r="D22" s="5" t="s">
        <v>199</v>
      </c>
      <c r="E22" s="5"/>
      <c r="F22" s="5"/>
      <c r="G22" s="5"/>
      <c r="H22" s="5"/>
      <c r="I22" s="5"/>
    </row>
    <row r="23" spans="1:9">
      <c r="A23" s="5" t="s">
        <v>35</v>
      </c>
      <c r="B23" s="5" t="s">
        <v>178</v>
      </c>
      <c r="C23" s="5">
        <v>3</v>
      </c>
      <c r="D23" s="5" t="s">
        <v>200</v>
      </c>
      <c r="E23" s="5"/>
      <c r="F23" s="5"/>
      <c r="G23" s="5"/>
      <c r="H23" s="5"/>
      <c r="I23" s="5"/>
    </row>
    <row r="24" spans="1:9">
      <c r="A24" s="5" t="s">
        <v>35</v>
      </c>
      <c r="B24" s="5" t="s">
        <v>178</v>
      </c>
      <c r="C24" s="5">
        <v>4</v>
      </c>
      <c r="D24" s="5" t="s">
        <v>201</v>
      </c>
      <c r="E24" s="5"/>
      <c r="F24" s="5"/>
      <c r="G24" s="5"/>
      <c r="H24" s="5"/>
      <c r="I24" s="5"/>
    </row>
    <row r="25" spans="1:9">
      <c r="A25" s="5" t="s">
        <v>35</v>
      </c>
      <c r="B25" s="5" t="s">
        <v>178</v>
      </c>
      <c r="C25" s="5">
        <v>5</v>
      </c>
      <c r="D25" s="5" t="s">
        <v>202</v>
      </c>
      <c r="E25" s="5"/>
      <c r="F25" s="5"/>
      <c r="G25" s="5"/>
      <c r="H25" s="5"/>
      <c r="I25" s="5"/>
    </row>
    <row r="26" spans="1:9">
      <c r="A26" s="5" t="s">
        <v>35</v>
      </c>
      <c r="B26" s="5" t="s">
        <v>178</v>
      </c>
      <c r="C26" s="5">
        <v>6</v>
      </c>
      <c r="D26" s="5" t="s">
        <v>203</v>
      </c>
      <c r="E26" s="5"/>
      <c r="F26" s="5"/>
      <c r="G26" s="5"/>
      <c r="H26" s="5"/>
      <c r="I26" s="5"/>
    </row>
    <row r="27" spans="1:9">
      <c r="A27" s="5" t="s">
        <v>35</v>
      </c>
      <c r="B27" s="5" t="s">
        <v>178</v>
      </c>
      <c r="C27" s="5">
        <v>7</v>
      </c>
      <c r="D27" s="5" t="s">
        <v>204</v>
      </c>
      <c r="E27" s="5"/>
      <c r="F27" s="5"/>
      <c r="G27" s="5"/>
      <c r="H27" s="5"/>
      <c r="I27" s="5"/>
    </row>
    <row r="28" spans="1:9">
      <c r="A28" s="5" t="s">
        <v>35</v>
      </c>
      <c r="B28" s="5" t="s">
        <v>178</v>
      </c>
      <c r="C28" s="5">
        <v>8</v>
      </c>
      <c r="D28" s="5" t="s">
        <v>205</v>
      </c>
      <c r="E28" s="5"/>
      <c r="F28" s="5"/>
      <c r="G28" s="5"/>
      <c r="H28" s="5"/>
      <c r="I28" s="5"/>
    </row>
    <row r="29" spans="1:9">
      <c r="A29" s="5" t="s">
        <v>35</v>
      </c>
      <c r="B29" s="5" t="s">
        <v>178</v>
      </c>
      <c r="C29" s="5">
        <v>9</v>
      </c>
      <c r="D29" s="5" t="s">
        <v>206</v>
      </c>
      <c r="E29" s="5"/>
      <c r="F29" s="5"/>
      <c r="G29" s="5"/>
      <c r="H29" s="5"/>
      <c r="I29" s="5"/>
    </row>
    <row r="30" spans="1:9">
      <c r="A30" s="5" t="s">
        <v>35</v>
      </c>
      <c r="B30" s="5" t="s">
        <v>178</v>
      </c>
      <c r="C30" s="5">
        <v>10</v>
      </c>
      <c r="D30" s="5" t="s">
        <v>207</v>
      </c>
      <c r="E30" s="5"/>
      <c r="F30" s="5"/>
      <c r="G30" s="5"/>
      <c r="H30" s="5"/>
      <c r="I30" s="5"/>
    </row>
    <row r="31" spans="1:9">
      <c r="A31" s="5" t="s">
        <v>35</v>
      </c>
      <c r="B31" s="5" t="s">
        <v>178</v>
      </c>
      <c r="C31" s="5">
        <v>11</v>
      </c>
      <c r="D31" s="5" t="s">
        <v>208</v>
      </c>
      <c r="E31" s="5"/>
      <c r="F31" s="5"/>
      <c r="G31" s="5"/>
      <c r="H31" s="5"/>
      <c r="I31" s="5"/>
    </row>
    <row r="32" spans="1:9">
      <c r="A32" s="5" t="s">
        <v>35</v>
      </c>
      <c r="B32" s="5" t="s">
        <v>178</v>
      </c>
      <c r="C32" s="5">
        <v>12</v>
      </c>
      <c r="D32" s="5" t="s">
        <v>209</v>
      </c>
      <c r="E32" s="5"/>
      <c r="F32" s="5"/>
      <c r="G32" s="5"/>
      <c r="H32" s="5"/>
      <c r="I32" s="5"/>
    </row>
    <row r="33" spans="1:9">
      <c r="A33" s="5" t="s">
        <v>35</v>
      </c>
      <c r="B33" s="5" t="s">
        <v>178</v>
      </c>
      <c r="C33" s="5">
        <v>1</v>
      </c>
      <c r="D33" s="5" t="s">
        <v>210</v>
      </c>
      <c r="E33" s="5"/>
      <c r="F33" s="5"/>
      <c r="G33" s="5"/>
      <c r="H33" s="5"/>
      <c r="I33" s="5"/>
    </row>
    <row r="34" spans="1:9">
      <c r="A34" s="5" t="s">
        <v>35</v>
      </c>
      <c r="B34" s="5" t="s">
        <v>178</v>
      </c>
      <c r="C34" s="5">
        <v>2</v>
      </c>
      <c r="D34" s="5" t="s">
        <v>211</v>
      </c>
      <c r="E34" s="5"/>
      <c r="F34" s="5"/>
      <c r="G34" s="5"/>
      <c r="H34" s="5"/>
      <c r="I34" s="5"/>
    </row>
    <row r="35" spans="1:9">
      <c r="A35" s="5" t="s">
        <v>35</v>
      </c>
      <c r="B35" s="5" t="s">
        <v>178</v>
      </c>
      <c r="C35" s="5">
        <v>3</v>
      </c>
      <c r="D35" s="5" t="s">
        <v>212</v>
      </c>
      <c r="E35" s="5"/>
      <c r="F35" s="5"/>
      <c r="G35" s="5"/>
      <c r="H35" s="5"/>
      <c r="I35" s="5"/>
    </row>
    <row r="36" spans="1:9">
      <c r="A36" s="5" t="s">
        <v>35</v>
      </c>
      <c r="B36" s="5" t="s">
        <v>178</v>
      </c>
      <c r="C36" s="5">
        <v>4</v>
      </c>
      <c r="D36" s="5" t="s">
        <v>213</v>
      </c>
      <c r="E36" s="5"/>
      <c r="F36" s="5"/>
      <c r="G36" s="5"/>
      <c r="H36" s="5"/>
      <c r="I36" s="5"/>
    </row>
    <row r="37" spans="1:9">
      <c r="A37" s="5" t="s">
        <v>35</v>
      </c>
      <c r="B37" s="5" t="s">
        <v>178</v>
      </c>
      <c r="C37" s="5">
        <v>5</v>
      </c>
      <c r="D37" s="5" t="s">
        <v>214</v>
      </c>
      <c r="E37" s="5"/>
      <c r="F37" s="5"/>
      <c r="G37" s="5"/>
      <c r="H37" s="5"/>
      <c r="I37" s="5"/>
    </row>
    <row r="38" spans="1:9">
      <c r="A38" s="5" t="s">
        <v>35</v>
      </c>
      <c r="B38" s="5" t="s">
        <v>178</v>
      </c>
      <c r="C38" s="5">
        <v>6</v>
      </c>
      <c r="D38" s="5" t="s">
        <v>215</v>
      </c>
      <c r="E38" s="5"/>
      <c r="F38" s="5"/>
      <c r="G38" s="5"/>
      <c r="H38" s="5"/>
      <c r="I38" s="5"/>
    </row>
    <row r="39" spans="1:9">
      <c r="A39" s="5" t="s">
        <v>35</v>
      </c>
      <c r="B39" s="5" t="s">
        <v>178</v>
      </c>
      <c r="C39" s="5">
        <v>7</v>
      </c>
      <c r="D39" s="5" t="s">
        <v>216</v>
      </c>
      <c r="E39" s="5"/>
      <c r="F39" s="5"/>
      <c r="G39" s="5"/>
      <c r="H39" s="5"/>
      <c r="I39" s="5"/>
    </row>
    <row r="40" spans="1:9">
      <c r="A40" s="5" t="s">
        <v>35</v>
      </c>
      <c r="B40" s="5" t="s">
        <v>178</v>
      </c>
      <c r="C40" s="5">
        <v>8</v>
      </c>
      <c r="D40" s="5" t="s">
        <v>217</v>
      </c>
      <c r="E40" s="5"/>
      <c r="F40" s="5"/>
      <c r="G40" s="5"/>
      <c r="H40" s="5"/>
      <c r="I40" s="5"/>
    </row>
    <row r="41" spans="1:9">
      <c r="A41" s="5" t="s">
        <v>35</v>
      </c>
      <c r="B41" s="5" t="s">
        <v>178</v>
      </c>
      <c r="C41" s="5">
        <v>9</v>
      </c>
      <c r="D41" s="5" t="s">
        <v>218</v>
      </c>
      <c r="E41" s="5"/>
      <c r="F41" s="5"/>
      <c r="G41" s="5"/>
      <c r="H41" s="5"/>
      <c r="I41" s="5"/>
    </row>
    <row r="42" spans="1:9">
      <c r="A42" s="5" t="s">
        <v>35</v>
      </c>
      <c r="B42" s="5" t="s">
        <v>178</v>
      </c>
      <c r="C42" s="5">
        <v>10</v>
      </c>
      <c r="D42" s="5" t="s">
        <v>219</v>
      </c>
      <c r="E42" s="5"/>
      <c r="F42" s="5"/>
      <c r="G42" s="5"/>
      <c r="H42" s="5"/>
      <c r="I42" s="5"/>
    </row>
    <row r="43" spans="1:9">
      <c r="A43" s="5" t="s">
        <v>35</v>
      </c>
      <c r="B43" s="5" t="s">
        <v>178</v>
      </c>
      <c r="C43" s="5">
        <v>11</v>
      </c>
      <c r="D43" s="5" t="s">
        <v>220</v>
      </c>
      <c r="E43" s="5"/>
      <c r="F43" s="5"/>
      <c r="G43" s="5"/>
      <c r="H43" s="5"/>
      <c r="I43" s="5"/>
    </row>
    <row r="44" spans="1:9">
      <c r="A44" s="5" t="s">
        <v>35</v>
      </c>
      <c r="B44" s="5" t="s">
        <v>178</v>
      </c>
      <c r="C44" s="5">
        <v>12</v>
      </c>
      <c r="D44" s="5" t="s">
        <v>221</v>
      </c>
      <c r="E44" s="5"/>
      <c r="F44" s="5"/>
      <c r="G44" s="5"/>
      <c r="H44" s="5"/>
      <c r="I44" s="5"/>
    </row>
    <row r="45" spans="1:9">
      <c r="A45" s="5" t="s">
        <v>35</v>
      </c>
      <c r="B45" s="5" t="s">
        <v>178</v>
      </c>
      <c r="C45" s="5">
        <v>13</v>
      </c>
      <c r="D45" s="5" t="s">
        <v>222</v>
      </c>
      <c r="E45" s="5"/>
      <c r="F45" s="5"/>
      <c r="G45" s="5"/>
      <c r="H45" s="5"/>
      <c r="I45" s="5"/>
    </row>
    <row r="46" spans="1:9">
      <c r="A46" s="5" t="s">
        <v>35</v>
      </c>
      <c r="B46" s="5" t="s">
        <v>178</v>
      </c>
      <c r="C46" s="5">
        <v>14</v>
      </c>
      <c r="D46" s="5" t="s">
        <v>223</v>
      </c>
      <c r="E46" s="5"/>
      <c r="F46" s="5"/>
      <c r="G46" s="5"/>
      <c r="H46" s="5"/>
      <c r="I46" s="5"/>
    </row>
    <row r="47" spans="1:9">
      <c r="A47" s="5" t="s">
        <v>35</v>
      </c>
      <c r="B47" s="5" t="s">
        <v>178</v>
      </c>
      <c r="C47" s="5">
        <v>15</v>
      </c>
      <c r="D47" s="5" t="s">
        <v>224</v>
      </c>
      <c r="E47" s="5"/>
      <c r="F47" s="5"/>
      <c r="G47" s="5"/>
      <c r="H47" s="5"/>
      <c r="I47" s="5"/>
    </row>
    <row r="48" spans="1:9">
      <c r="A48" s="5" t="s">
        <v>35</v>
      </c>
      <c r="B48" s="5" t="s">
        <v>178</v>
      </c>
      <c r="C48" s="5">
        <v>16</v>
      </c>
      <c r="D48" s="5" t="s">
        <v>225</v>
      </c>
      <c r="E48" s="5"/>
      <c r="F48" s="5"/>
      <c r="G48" s="5"/>
      <c r="H48" s="5"/>
      <c r="I48" s="5"/>
    </row>
    <row r="49" spans="1:9">
      <c r="A49" s="5" t="s">
        <v>35</v>
      </c>
      <c r="B49" s="5" t="s">
        <v>178</v>
      </c>
      <c r="C49" s="5">
        <v>17</v>
      </c>
      <c r="D49" s="5" t="s">
        <v>226</v>
      </c>
      <c r="E49" s="5"/>
      <c r="F49" s="5"/>
      <c r="G49" s="5"/>
      <c r="H49" s="5"/>
      <c r="I49" s="5"/>
    </row>
    <row r="50" spans="1:9">
      <c r="A50" s="5" t="s">
        <v>35</v>
      </c>
      <c r="B50" s="5" t="s">
        <v>178</v>
      </c>
      <c r="C50" s="5">
        <v>18</v>
      </c>
      <c r="D50" s="5" t="s">
        <v>227</v>
      </c>
      <c r="E50" s="5"/>
      <c r="F50" s="5"/>
      <c r="G50" s="5"/>
      <c r="H50" s="5"/>
      <c r="I50" s="5"/>
    </row>
    <row r="51" spans="1:9">
      <c r="A51" s="5" t="s">
        <v>35</v>
      </c>
      <c r="B51" s="5" t="s">
        <v>178</v>
      </c>
      <c r="C51" s="5">
        <v>19</v>
      </c>
      <c r="D51" s="5" t="s">
        <v>228</v>
      </c>
      <c r="E51" s="5"/>
      <c r="F51" s="5"/>
      <c r="G51" s="5"/>
      <c r="H51" s="5"/>
      <c r="I5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229</v>
      </c>
      <c r="B1" s="3"/>
      <c r="C1" s="3"/>
      <c r="D1" s="3"/>
      <c r="E1" s="3"/>
      <c r="F1" s="3"/>
      <c r="G1" s="3"/>
    </row>
    <row r="2" spans="1:7">
      <c r="A2" s="6" t="s">
        <v>230</v>
      </c>
      <c r="B2" s="6" t="s">
        <v>231</v>
      </c>
      <c r="C2" s="6" t="s">
        <v>232</v>
      </c>
      <c r="D2" s="6" t="s">
        <v>233</v>
      </c>
      <c r="E2" s="6" t="s">
        <v>234</v>
      </c>
      <c r="F2" s="6" t="s">
        <v>235</v>
      </c>
      <c r="G2" s="6" t="s">
        <v>236</v>
      </c>
    </row>
    <row r="3" spans="1:7">
      <c r="A3" s="5" t="s">
        <v>36</v>
      </c>
      <c r="B3" s="5">
        <v>25</v>
      </c>
      <c r="C3" s="5" t="s">
        <v>101</v>
      </c>
      <c r="D3" s="5">
        <v>1</v>
      </c>
      <c r="E3" s="5" t="s">
        <v>237</v>
      </c>
      <c r="F3" s="5" t="s">
        <v>238</v>
      </c>
      <c r="G3" s="5" t="s">
        <v>239</v>
      </c>
    </row>
    <row r="4" spans="1:7">
      <c r="A4" s="5"/>
      <c r="B4" s="5"/>
      <c r="C4" s="5"/>
      <c r="D4" s="5">
        <v>2</v>
      </c>
      <c r="E4" s="5" t="s">
        <v>240</v>
      </c>
      <c r="F4" s="5" t="s">
        <v>241</v>
      </c>
      <c r="G4" s="5" t="s">
        <v>242</v>
      </c>
    </row>
    <row r="5" spans="1:7">
      <c r="A5" s="5"/>
      <c r="B5" s="5"/>
      <c r="C5" s="5"/>
      <c r="D5" s="5">
        <v>3</v>
      </c>
      <c r="E5" s="5" t="s">
        <v>243</v>
      </c>
      <c r="F5" s="5" t="s">
        <v>244</v>
      </c>
      <c r="G5" s="5" t="s">
        <v>245</v>
      </c>
    </row>
    <row r="6" spans="1:7">
      <c r="A6" s="5"/>
      <c r="B6" s="5"/>
      <c r="C6" s="5"/>
      <c r="D6" s="5">
        <v>4</v>
      </c>
      <c r="E6" s="5" t="s">
        <v>246</v>
      </c>
      <c r="F6" s="5" t="s">
        <v>247</v>
      </c>
      <c r="G6" s="5" t="s">
        <v>248</v>
      </c>
    </row>
    <row r="7" spans="1:7">
      <c r="A7" s="5" t="s">
        <v>43</v>
      </c>
      <c r="B7" s="5">
        <v>20</v>
      </c>
      <c r="C7" s="5" t="s">
        <v>95</v>
      </c>
      <c r="D7" s="5">
        <v>1</v>
      </c>
      <c r="E7" s="5" t="s">
        <v>237</v>
      </c>
      <c r="F7" s="5" t="s">
        <v>238</v>
      </c>
      <c r="G7" s="5" t="s">
        <v>249</v>
      </c>
    </row>
    <row r="8" spans="1:7">
      <c r="A8" s="5"/>
      <c r="B8" s="5"/>
      <c r="C8" s="5"/>
      <c r="D8" s="5">
        <v>2</v>
      </c>
      <c r="E8" s="5" t="s">
        <v>240</v>
      </c>
      <c r="F8" s="5" t="s">
        <v>241</v>
      </c>
      <c r="G8" s="5" t="s">
        <v>250</v>
      </c>
    </row>
    <row r="9" spans="1:7">
      <c r="A9" s="5"/>
      <c r="B9" s="5"/>
      <c r="C9" s="5"/>
      <c r="D9" s="5">
        <v>3</v>
      </c>
      <c r="E9" s="5" t="s">
        <v>243</v>
      </c>
      <c r="F9" s="5" t="s">
        <v>244</v>
      </c>
      <c r="G9" s="5" t="s">
        <v>251</v>
      </c>
    </row>
    <row r="10" spans="1:7">
      <c r="A10" s="5"/>
      <c r="B10" s="5"/>
      <c r="C10" s="5"/>
      <c r="D10" s="5">
        <v>4</v>
      </c>
      <c r="E10" s="5" t="s">
        <v>246</v>
      </c>
      <c r="F10" s="5" t="s">
        <v>247</v>
      </c>
      <c r="G10" s="5" t="s">
        <v>252</v>
      </c>
    </row>
    <row r="11" spans="1:7">
      <c r="A11" s="5" t="s">
        <v>50</v>
      </c>
      <c r="B11" s="5">
        <v>15</v>
      </c>
      <c r="C11" s="5" t="s">
        <v>118</v>
      </c>
      <c r="D11" s="5">
        <v>1</v>
      </c>
      <c r="E11" s="5" t="s">
        <v>237</v>
      </c>
      <c r="F11" s="5" t="s">
        <v>238</v>
      </c>
      <c r="G11" s="5" t="s">
        <v>253</v>
      </c>
    </row>
    <row r="12" spans="1:7">
      <c r="A12" s="5"/>
      <c r="B12" s="5"/>
      <c r="C12" s="5"/>
      <c r="D12" s="5">
        <v>2</v>
      </c>
      <c r="E12" s="5" t="s">
        <v>240</v>
      </c>
      <c r="F12" s="5" t="s">
        <v>241</v>
      </c>
      <c r="G12" s="5" t="s">
        <v>254</v>
      </c>
    </row>
    <row r="13" spans="1:7">
      <c r="A13" s="5"/>
      <c r="B13" s="5"/>
      <c r="C13" s="5"/>
      <c r="D13" s="5">
        <v>3</v>
      </c>
      <c r="E13" s="5" t="s">
        <v>243</v>
      </c>
      <c r="F13" s="5" t="s">
        <v>244</v>
      </c>
      <c r="G13" s="5" t="s">
        <v>255</v>
      </c>
    </row>
    <row r="14" spans="1:7">
      <c r="A14" s="5"/>
      <c r="B14" s="5"/>
      <c r="C14" s="5"/>
      <c r="D14" s="5">
        <v>4</v>
      </c>
      <c r="E14" s="5" t="s">
        <v>246</v>
      </c>
      <c r="F14" s="5" t="s">
        <v>247</v>
      </c>
      <c r="G14" s="5" t="s">
        <v>256</v>
      </c>
    </row>
    <row r="15" spans="1:7">
      <c r="A15" s="5" t="s">
        <v>57</v>
      </c>
      <c r="B15" s="5">
        <v>25</v>
      </c>
      <c r="C15" s="5" t="s">
        <v>118</v>
      </c>
      <c r="D15" s="5">
        <v>1</v>
      </c>
      <c r="E15" s="5" t="s">
        <v>237</v>
      </c>
      <c r="F15" s="5" t="s">
        <v>238</v>
      </c>
      <c r="G15" s="5" t="s">
        <v>257</v>
      </c>
    </row>
    <row r="16" spans="1:7">
      <c r="A16" s="5"/>
      <c r="B16" s="5"/>
      <c r="C16" s="5"/>
      <c r="D16" s="5">
        <v>2</v>
      </c>
      <c r="E16" s="5" t="s">
        <v>240</v>
      </c>
      <c r="F16" s="5" t="s">
        <v>241</v>
      </c>
      <c r="G16" s="5" t="s">
        <v>258</v>
      </c>
    </row>
    <row r="17" spans="1:7">
      <c r="A17" s="5"/>
      <c r="B17" s="5"/>
      <c r="C17" s="5"/>
      <c r="D17" s="5">
        <v>3</v>
      </c>
      <c r="E17" s="5" t="s">
        <v>243</v>
      </c>
      <c r="F17" s="5" t="s">
        <v>244</v>
      </c>
      <c r="G17" s="5" t="s">
        <v>259</v>
      </c>
    </row>
    <row r="18" spans="1:7">
      <c r="A18" s="5"/>
      <c r="B18" s="5"/>
      <c r="C18" s="5"/>
      <c r="D18" s="5">
        <v>4</v>
      </c>
      <c r="E18" s="5" t="s">
        <v>246</v>
      </c>
      <c r="F18" s="5" t="s">
        <v>247</v>
      </c>
      <c r="G18" s="5" t="s">
        <v>260</v>
      </c>
    </row>
    <row r="19" spans="1:7">
      <c r="A19" s="5" t="s">
        <v>64</v>
      </c>
      <c r="B19" s="5">
        <v>20</v>
      </c>
      <c r="C19" s="5" t="s">
        <v>153</v>
      </c>
      <c r="D19" s="5">
        <v>1</v>
      </c>
      <c r="E19" s="5" t="s">
        <v>237</v>
      </c>
      <c r="F19" s="5" t="s">
        <v>238</v>
      </c>
      <c r="G19" s="5" t="s">
        <v>261</v>
      </c>
    </row>
    <row r="20" spans="1:7">
      <c r="A20" s="5"/>
      <c r="B20" s="5"/>
      <c r="C20" s="5"/>
      <c r="D20" s="5">
        <v>2</v>
      </c>
      <c r="E20" s="5" t="s">
        <v>240</v>
      </c>
      <c r="F20" s="5" t="s">
        <v>241</v>
      </c>
      <c r="G20" s="5" t="s">
        <v>262</v>
      </c>
    </row>
    <row r="21" spans="1:7">
      <c r="A21" s="5"/>
      <c r="B21" s="5"/>
      <c r="C21" s="5"/>
      <c r="D21" s="5">
        <v>3</v>
      </c>
      <c r="E21" s="5" t="s">
        <v>243</v>
      </c>
      <c r="F21" s="5" t="s">
        <v>244</v>
      </c>
      <c r="G21" s="5" t="s">
        <v>263</v>
      </c>
    </row>
    <row r="22" spans="1:7">
      <c r="A22" s="5"/>
      <c r="B22" s="5"/>
      <c r="C22" s="5"/>
      <c r="D22" s="5">
        <v>4</v>
      </c>
      <c r="E22" s="5" t="s">
        <v>246</v>
      </c>
      <c r="F22" s="5" t="s">
        <v>247</v>
      </c>
      <c r="G22" s="5" t="s">
        <v>264</v>
      </c>
    </row>
    <row r="23" spans="1:7">
      <c r="A23" s="5" t="s">
        <v>71</v>
      </c>
      <c r="B23" s="5">
        <v>15</v>
      </c>
      <c r="C23" s="5" t="s">
        <v>118</v>
      </c>
      <c r="D23" s="5">
        <v>1</v>
      </c>
      <c r="E23" s="5" t="s">
        <v>237</v>
      </c>
      <c r="F23" s="5" t="s">
        <v>238</v>
      </c>
      <c r="G23" s="5" t="s">
        <v>265</v>
      </c>
    </row>
    <row r="24" spans="1:7">
      <c r="A24" s="5"/>
      <c r="B24" s="5"/>
      <c r="C24" s="5"/>
      <c r="D24" s="5">
        <v>2</v>
      </c>
      <c r="E24" s="5" t="s">
        <v>240</v>
      </c>
      <c r="F24" s="5" t="s">
        <v>241</v>
      </c>
      <c r="G24" s="5" t="s">
        <v>266</v>
      </c>
    </row>
    <row r="25" spans="1:7">
      <c r="A25" s="5"/>
      <c r="B25" s="5"/>
      <c r="C25" s="5"/>
      <c r="D25" s="5">
        <v>3</v>
      </c>
      <c r="E25" s="5" t="s">
        <v>243</v>
      </c>
      <c r="F25" s="5" t="s">
        <v>244</v>
      </c>
      <c r="G25" s="5" t="s">
        <v>267</v>
      </c>
    </row>
    <row r="26" spans="1:7">
      <c r="A26" s="5"/>
      <c r="B26" s="5"/>
      <c r="C26" s="5"/>
      <c r="D26" s="5">
        <v>4</v>
      </c>
      <c r="E26" s="5" t="s">
        <v>246</v>
      </c>
      <c r="F26" s="5" t="s">
        <v>247</v>
      </c>
      <c r="G26" s="5" t="s">
        <v>268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269</v>
      </c>
    </row>
    <row r="2" spans="1:1">
      <c r="A2" t="s">
        <v>270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271</v>
      </c>
    </row>
    <row r="2" spans="1:1">
      <c r="A2" t="s">
        <v>272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273</v>
      </c>
      <c r="B1" s="3"/>
      <c r="C1" s="3"/>
      <c r="D1" s="3"/>
    </row>
    <row r="2" spans="1:4">
      <c r="A2" s="6" t="s">
        <v>230</v>
      </c>
      <c r="B2" s="6" t="s">
        <v>274</v>
      </c>
      <c r="C2" s="6" t="s">
        <v>275</v>
      </c>
      <c r="D2" s="6" t="s">
        <v>276</v>
      </c>
    </row>
    <row r="3" spans="1:4">
      <c r="A3" s="5" t="s">
        <v>36</v>
      </c>
      <c r="B3" s="5" t="s">
        <v>277</v>
      </c>
      <c r="C3" s="5" t="s">
        <v>278</v>
      </c>
      <c r="D3" s="5" t="s">
        <v>279</v>
      </c>
    </row>
    <row r="4" spans="1:4">
      <c r="A4" s="5" t="s">
        <v>36</v>
      </c>
      <c r="B4" s="5" t="s">
        <v>280</v>
      </c>
      <c r="C4" s="5" t="s">
        <v>281</v>
      </c>
      <c r="D4" s="5" t="s">
        <v>282</v>
      </c>
    </row>
    <row r="5" spans="1:4">
      <c r="A5" s="5" t="s">
        <v>36</v>
      </c>
      <c r="B5" s="5" t="s">
        <v>283</v>
      </c>
      <c r="C5" s="5" t="s">
        <v>284</v>
      </c>
      <c r="D5" s="5" t="s">
        <v>285</v>
      </c>
    </row>
    <row r="6" spans="1:4">
      <c r="A6" s="5" t="s">
        <v>43</v>
      </c>
      <c r="B6" s="5" t="s">
        <v>277</v>
      </c>
      <c r="C6" s="5" t="s">
        <v>286</v>
      </c>
      <c r="D6" s="5" t="s">
        <v>287</v>
      </c>
    </row>
    <row r="7" spans="1:4">
      <c r="A7" s="5" t="s">
        <v>43</v>
      </c>
      <c r="B7" s="5" t="s">
        <v>280</v>
      </c>
      <c r="C7" s="5" t="s">
        <v>288</v>
      </c>
      <c r="D7" s="5" t="s">
        <v>289</v>
      </c>
    </row>
    <row r="8" spans="1:4">
      <c r="A8" s="5" t="s">
        <v>43</v>
      </c>
      <c r="B8" s="5" t="s">
        <v>283</v>
      </c>
      <c r="C8" s="5" t="s">
        <v>290</v>
      </c>
      <c r="D8" s="5" t="s">
        <v>291</v>
      </c>
    </row>
    <row r="9" spans="1:4">
      <c r="A9" s="5" t="s">
        <v>50</v>
      </c>
      <c r="B9" s="5" t="s">
        <v>277</v>
      </c>
      <c r="C9" s="5" t="s">
        <v>277</v>
      </c>
      <c r="D9" s="5" t="s">
        <v>292</v>
      </c>
    </row>
    <row r="10" spans="1:4">
      <c r="A10" s="5" t="s">
        <v>50</v>
      </c>
      <c r="B10" s="5" t="s">
        <v>280</v>
      </c>
      <c r="C10" s="5" t="s">
        <v>293</v>
      </c>
      <c r="D10" s="5" t="s">
        <v>294</v>
      </c>
    </row>
    <row r="11" spans="1:4">
      <c r="A11" s="5" t="s">
        <v>50</v>
      </c>
      <c r="B11" s="5" t="s">
        <v>283</v>
      </c>
      <c r="C11" s="5" t="s">
        <v>295</v>
      </c>
      <c r="D11" s="5" t="s">
        <v>296</v>
      </c>
    </row>
    <row r="12" spans="1:4">
      <c r="A12" s="5" t="s">
        <v>57</v>
      </c>
      <c r="B12" s="5" t="s">
        <v>277</v>
      </c>
      <c r="C12" s="5" t="s">
        <v>297</v>
      </c>
      <c r="D12" s="5" t="s">
        <v>298</v>
      </c>
    </row>
    <row r="13" spans="1:4">
      <c r="A13" s="5" t="s">
        <v>57</v>
      </c>
      <c r="B13" s="5" t="s">
        <v>280</v>
      </c>
      <c r="C13" s="5" t="s">
        <v>299</v>
      </c>
      <c r="D13" s="5" t="s">
        <v>300</v>
      </c>
    </row>
    <row r="14" spans="1:4">
      <c r="A14" s="5" t="s">
        <v>57</v>
      </c>
      <c r="B14" s="5" t="s">
        <v>283</v>
      </c>
      <c r="C14" s="5" t="s">
        <v>301</v>
      </c>
      <c r="D14" s="5" t="s">
        <v>302</v>
      </c>
    </row>
    <row r="15" spans="1:4">
      <c r="A15" s="5" t="s">
        <v>64</v>
      </c>
      <c r="B15" s="5" t="s">
        <v>277</v>
      </c>
      <c r="C15" s="5" t="s">
        <v>297</v>
      </c>
      <c r="D15" s="5" t="s">
        <v>303</v>
      </c>
    </row>
    <row r="16" spans="1:4">
      <c r="A16" s="5" t="s">
        <v>64</v>
      </c>
      <c r="B16" s="5" t="s">
        <v>280</v>
      </c>
      <c r="C16" s="5" t="s">
        <v>304</v>
      </c>
      <c r="D16" s="5" t="s">
        <v>305</v>
      </c>
    </row>
    <row r="17" spans="1:4">
      <c r="A17" s="5" t="s">
        <v>64</v>
      </c>
      <c r="B17" s="5" t="s">
        <v>283</v>
      </c>
      <c r="C17" s="5" t="s">
        <v>306</v>
      </c>
      <c r="D17" s="5" t="s">
        <v>307</v>
      </c>
    </row>
    <row r="18" spans="1:4">
      <c r="A18" s="5" t="s">
        <v>71</v>
      </c>
      <c r="B18" s="5" t="s">
        <v>277</v>
      </c>
      <c r="C18" s="5" t="s">
        <v>277</v>
      </c>
      <c r="D18" s="5" t="s">
        <v>308</v>
      </c>
    </row>
    <row r="19" spans="1:4">
      <c r="A19" s="5" t="s">
        <v>71</v>
      </c>
      <c r="B19" s="5" t="s">
        <v>280</v>
      </c>
      <c r="C19" s="5" t="s">
        <v>293</v>
      </c>
      <c r="D19" s="5" t="s">
        <v>309</v>
      </c>
    </row>
    <row r="20" spans="1:4">
      <c r="A20" s="5" t="s">
        <v>71</v>
      </c>
      <c r="B20" s="5" t="s">
        <v>283</v>
      </c>
      <c r="C20" s="5" t="s">
        <v>295</v>
      </c>
      <c r="D20" s="5" t="s">
        <v>310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2026-07-11T02:27:13+02:00</dcterms:created>
  <dcterms:modified xsi:type="dcterms:W3CDTF">2026-07-11T02:27:13+02:00</dcterms:modified>
  <dc:title>Currículo LOMLOE Segunda lengua extranjera 2.º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