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<sst xmlns="http://schemas.openxmlformats.org/spreadsheetml/2006/main" uniqueCount="469">
  <si>
    <t>Corrigiendo.es</t>
  </si>
  <si>
    <t>Materia</t>
  </si>
  <si>
    <t>Segunda lengua extranjera</t>
  </si>
  <si>
    <t>Curso</t>
  </si>
  <si>
    <t>2.º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</si>
  <si>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</si>
  <si>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</si>
  <si>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</si>
  <si>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</si>
  <si>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</si>
  <si>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</si>
  <si>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</si>
  <si>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</si>
  <si>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</si>
  <si>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</si>
  <si>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</si>
  <si>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</si>
  <si>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</si>
  <si>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</si>
  <si>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</si>
  <si>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</si>
  <si>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</si>
  <si>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00:41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</si>
  <si>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</si>
  <si>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</si>
  <si>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</si>
  <si>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</si>
  <si>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</si>
  <si>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</si>
  <si>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</si>
  <si>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</si>
  <si>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</si>
  <si>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</si>
  <si>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</si>
  <si>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</si>
  <si>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Segunda 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</si>
  <si>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</si>
  <si>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</si>
  <si>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El alumnado entiende lo esencial de textos claros en la lengua extranjera usando pistas del contexto.</t>
  </si>
  <si>
    <t>El alumnado lee o escucha textos sencillos, identifica el sentido general y detalles clave, y deduce significados por el contexto.</t>
  </si>
  <si>
    <t>No es traducir palabra por palabra ni memorizar vocabulario aislado; es captar el mensaje global.</t>
  </si>
  <si>
    <t>Escucha un anuncio de un evento y responde a preguntas sobre qué, cuándo y dónde.</t>
  </si>
  <si>
    <t>interpretar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</si>
  <si>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</si>
  <si>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</si>
  <si>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breves y sencillos en la segunda lengua extranjera, planificando y corrigiéndose, para comunicar mensajes útiles.</t>
  </si>
  <si>
    <t>El alumnado redacta textos propios (correos, descripciones, narraciones) de unas 100-150 palabras, usando borradores y revisando errores.</t>
  </si>
  <si>
    <t>No es copiar modelos. No es traducir frases sueltas. No es rellenar huecos sin sentido.</t>
  </si>
  <si>
    <t>El alumnado escribe un correo electrónico a un amigo contando lo que hará el fin de semana, planifica antes y se autocorrige.</t>
  </si>
  <si>
    <t>producir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</si>
  <si>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</si>
  <si>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</si>
  <si>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El alumnado conversa de forma cada vez más autónoma y educada para lograr objetivos concretos en otra lengua.</t>
  </si>
  <si>
    <t>El alumnado participa en diálogos simulados y reales, usa estrategias de cooperación y combina medios físicos y digitales para comunicarse.</t>
  </si>
  <si>
    <t>No es repetir frases hechas, ni traducir literalmente, ni limitarse a usar el libro de texto.</t>
  </si>
  <si>
    <t>Por parejas, los alumnos organizan mediante chat digital un encuentro virtual y luego lo simulan oralmente.</t>
  </si>
  <si>
    <t>comunicar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</si>
  <si>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</si>
  <si>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</si>
  <si>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El alumnado actúa como puente comunicativo entre personas que no comparten idioma, explicando o simplificando mensajes.</t>
  </si>
  <si>
    <t>El alumnado interpreta y reformula oralmente mensajes cotidianos entre su lengua materna y la extranjera, usando expresiones sencillas.</t>
  </si>
  <si>
    <t>No es traducir palabra por palabra. No es memorizar frases. No es hablar solo en un idioma sin conectar con el otro.</t>
  </si>
  <si>
    <t>En parejas, un alumno da indicaciones en español a otro que debe transmitirlas en francés a un tercero que solo entiende francés.</t>
  </si>
  <si>
    <t>mediar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</si>
  <si>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</si>
  <si>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</si>
  <si>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El alumnado conecta lo que sabe de otras lenguas para expresarse mejor en la nueva.</t>
  </si>
  <si>
    <t>El alumnado reflexiona sobre cómo funcionan las lenguas, identifica semejanzas y aplica estrategias de su repertorio para comunicarse.</t>
  </si>
  <si>
    <t>No es memorizar listas de vocabulario ni traducir literalmente. Es aprovechar lo que ya sabe de otras lenguas.</t>
  </si>
  <si>
    <t>Comparan en parejas cómo se saluda en francés y español, y crean un diálogo breve usando esas fórmulas.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</si>
  <si>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</si>
  <si>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</si>
  <si>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</si>
  <si>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El alumnado compara su cultura con la de la lengua extranjera y aprende a actuar con respeto y empatía.</t>
  </si>
  <si>
    <t>El alumnado identifica semejanzas y diferencias entre costumbres, productos culturales o expresiones artísticas propias y ajenas, y reflexiona sobre cómo adaptar su comportamiento en contextos interculturales.</t>
  </si>
  <si>
    <t>No es memorizar listas de festividades ni repetir estereotipos. No es traducir refranes sin contexto.</t>
  </si>
  <si>
    <t>En clase de francés, el alumnado compara dos anuncios publicitarios (uno francés, uno español) y comenta los valores culturales que transmiten.</t>
  </si>
  <si>
    <t>valorar</t>
  </si>
  <si>
    <t>CE.7</t>
  </si>
  <si>
    <t>Conocer y comentar, con actitud reflexiva y espíritu crítico, diferentes montajes de artes escénicas atendiendo especialmente a los del momento y el entorno, participando como receptor o receptora, para disfrutar de ellos y conocer el patrimonio.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</si>
  <si>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</si>
  <si>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</si>
  <si>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</si>
  <si>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</si>
  <si>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</si>
  <si>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</si>
  <si>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</si>
  <si>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de textos orales y escritos breves y sencillos sobre temas frecuentes y cotidianos, de relevancia personal y próximos a la experiencia del alumnado, propios de los ámbitos de las relaciones interpersonales, del aprendizaje, de los medios de comunicación y de la ficción expresados de forma clara y en la lengua estándar a través de diversos soportes. (CCL2, CCL4, CD1, CCEC2)</t>
  </si>
  <si>
    <t>Interpretar el sentido global y detalles de textos orales, escritos y multimodales breves y cotidianos.</t>
  </si>
  <si>
    <t>El alumnado responde oralmente o por escrito a preguntas sobre el sentido global y detalles específicos de un texto breve y sencillo en la lengua extranjera.</t>
  </si>
  <si>
    <t>Examen escrito</t>
  </si>
  <si>
    <t>Lectura o audición de un texto corto sobre un tema familiar (familia, tiempo libre) seguido de preguntas de comprensión.</t>
  </si>
  <si>
    <t>Solicitar la traducción literal de frases en lugar de comprobar la comprensión global y la inferencia de significados.</t>
  </si>
  <si>
    <t>Seleccionar, organizar y aplicar de forma guiada las estrategias y conocimientos más adecuados en situaciones comunicativas cotidianas para comprender el sentido general, la información esencial y algunos detalles relevantes de los textos; y buscar y seleccionar información. (CCL3, CCL4, CP1, CP2, STEM1, CD1, CPSAA5)</t>
  </si>
  <si>
    <t>Aplicar estrategias guiadas para comprender textos cotidianos extranjeros seleccionando y organizando información.</t>
  </si>
  <si>
    <t>aplicar</t>
  </si>
  <si>
    <t>El alumnado entrega un esquema o ficha donde demuestra haber inferido el sentido global y detalles de un texto breve.</t>
  </si>
  <si>
    <t>Rúbrica genérica</t>
  </si>
  <si>
    <t>Lectura guiada de carteles, anuncios o mensajes breves en la lengua meta.</t>
  </si>
  <si>
    <t>Evaluar la traducción literal de palabras en lugar de la aplicación de estrategias de comprensión global.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</si>
  <si>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verbales, así como estrategias de planificación. (CCL1, CP1, STEM1, CD3, CPSAA1, CE3, CCEC3)</t>
  </si>
  <si>
    <t>Expresar oralmente textos breves y sencillos sobre asuntos cotidianos usando estrategias de planificación y control.</t>
  </si>
  <si>
    <t>El alumnado produce una exposición oral breve sobre un tema cotidiano, mostrando uso de recursos verbales y no verbales.</t>
  </si>
  <si>
    <t>Exposición / interacción oral</t>
  </si>
  <si>
    <t>En clase, los alumnos preparan y graban un audio o presentación en vivo de 1-2 minutos.</t>
  </si>
  <si>
    <t>Evaluar solo la corrección gramatical sin considerar la fluidez ni el uso de estrategias comunicativas.</t>
  </si>
  <si>
    <t>Organizar y redactar textos breves y comprensibles con claridad, coherencia, cohesión y adecuación a la situación comunicativa propuesta, siguiendo pautas establecidas, a través de herramientas analógicas y digitales, sobre asuntos cotidianos y frecuentes de relevancia para el alumnado. (CCL1, CP1, CP2, STEM1, CD2, CD3, CPSAA5, CE3, CCEC3)</t>
  </si>
  <si>
    <t>Redactar textos breves y claros sobre temas cotidianos, con organización y cohesión, usando pautas y herramientas diversas.</t>
  </si>
  <si>
    <t>El alumnado produce textos escritos breves (como correos o notas) que muestran claridad, coherencia y adecuación a la situación comunicativa.</t>
  </si>
  <si>
    <t>Rubrica produccion</t>
  </si>
  <si>
    <t>Escribir una descripción personal o un mensaje breve sobre un tema cotidiano.</t>
  </si>
  <si>
    <t>Los textos son demasiado cortos (una frase) para evaluar cohesión y organización, incumpliendo el criterio.</t>
  </si>
  <si>
    <t>Seleccionar, organizar y aplicar de forma guiada conocimientos y estrategias para planificar, producir y revisar textos comprensibles, coherentes y adecuados a las intenciones comunicativas, usando con ayuda los recursos físicos o digitales más adecuados en función de la tarea y las necesidades de cada momento. (CCL1, CCL5, CP1, CP2, STEM1, CD2, CD3, CPSAA5, CE1, CE3, CCEC3)</t>
  </si>
  <si>
    <t>Seleccionar y aplicar estrategias para planificar, producir y revisar textos coherentes y adecuados al contexto y destinatario.</t>
  </si>
  <si>
    <t>El alumnado produce textos escritos u orales comprensibles, coherentes y adecuados a la intención comunicativa, contexto y tipología textual.</t>
  </si>
  <si>
    <t>Escribir un correo electrónico breve siguiendo una plantilla y revisarlo con ayuda.</t>
  </si>
  <si>
    <t>Se evalúa solo la corrección gramatical y léxica, olvidando la adecuación al contexto y la coherencia textual.</t>
  </si>
  <si>
    <t>Utilizar léxico relativo a asuntos cotidianos relacionados con los propios intereses adecuándolos a la situación comunicativa. (CCL1, CP1, CP2, CD2, CE1, CE3, CCEC3)</t>
  </si>
  <si>
    <t>Instrumento competencial</t>
  </si>
  <si>
    <t>Describir hechos y expresar opiniones o sentimientos de manera oral o escrita de forma clara en contextos analógicos y digitales, intercambiando información adecuada a diferentes contextos cotidianos de su entorno personal y educativo. (CCL1, CP1, STEM1, CD2, CD3, CPSAA1, CE1, CE3)</t>
  </si>
  <si>
    <t>Planificar y participar en situaciones interactivas breves y sencillas sobre temas cotidianos, de relevancia personal y próximos a su experiencia, a través de diversos soportes, apoyándose en recursos tales como la repetición, el ritmo pausado y mostrando empatía y respeto por la cortesía lingüística, así como por las diferentes necesidades, ideas, inquietudes, iniciativas y motivaciones de los interlocutores. (CCL1, CCL5, CP1, CP2, CPSAA3, CC3)</t>
  </si>
  <si>
    <t>Comunicar en intercambios breves sobre temas cotidianos, usando repetición, ritmo pausado y lenguaje no verbal, con empatía.</t>
  </si>
  <si>
    <t>El alumnado se comunica oralmente en diálogos breves (presenciales o digitales) sobre rutinas, usando repetición y gestos, y mostrando cortesía.</t>
  </si>
  <si>
    <t>Observacion sistematica</t>
  </si>
  <si>
    <t>Diálogos por parejas con apoyo visual sobre aficiones, permitiendo pausas y repeticiones.</t>
  </si>
  <si>
    <t>Penalizar las pausas y repeticiones cuando son estrategias autorizadas por el criterio para facilitar la interacción.</t>
  </si>
  <si>
    <t>Seleccionar, organizar y utilizar, de forma guiada y en entornos próximos, estrategias adecuadas para iniciar, mantener y terminar la comunicación, tomar y ceder la palabra y solicitar aclaraciones. (CCL1, CCL5, CP1, STEM1, CD2, CPSAA3, CC3)</t>
  </si>
  <si>
    <t>Seleccionar y aplicar estrategias para iniciar, mantener y terminar conversaciones, así como para turnarse y pedir aclaraciones en situaciones guiadas.</t>
  </si>
  <si>
    <t>Aplicar</t>
  </si>
  <si>
    <t>El alumnado participa en un diálogo guiado donde muestra capacidad para iniciar, mantener y cerrar la interacción, alternar turnos y solicitar o dar explicaciones.</t>
  </si>
  <si>
    <t>Role-play en parejas sobre situaciones cotidianas (compras, preguntar direcciones) con supervisión del docente.</t>
  </si>
  <si>
    <t>Evaluar solo corrección gramatical en lugar de la eficacia comunicativa y las estrategias de interacción.</t>
  </si>
  <si>
    <t>Hacerse entender en intervenciones breves y sencillas, aunque sea necesario recurrir a titubeos, pausas, vacilaciones o repeticiones, corrigiendo lo que se quiere expresar y mostrando una actitud cooperativa y respetuosa. (CCL1, CCL5, CP1, CP2, CPSAA1, CPSAA3, CC3)</t>
  </si>
  <si>
    <t>Realizar de forma pautada proyectos utilizando herramientas digitales y trabajando colaborativamente en entornos digitales seguros, con una actitud abierta y respetuosa. (CCL1, CCL5, STEM1, CD2, CC3)</t>
  </si>
  <si>
    <t>Inferir textos, conceptos y comunicaciones breves y sencillas en situaciones en las que atender a la diversidad, mostrando interés por participar en la solución de problemas de entendimiento en el entorno próximo, apoyándose en diversos recursos y soportes. (CCL1, CCL5, CP2, STEM1, CD3, CPSAA1, CPSAA3, CC4, CE3, CCEC1)</t>
  </si>
  <si>
    <t>Explica e infiere textos breves, mediando entre lenguas con empatía y usando apoyos variados.</t>
  </si>
  <si>
    <t>explicar</t>
  </si>
  <si>
    <t>El alumnado produce breves explicaciones orales o escritas para aclarar conceptos entre lenguas, mostrando respeto y usando recursos visuales.</t>
  </si>
  <si>
    <t>Simulación donde un alumno explica un concepto en la lengua extranjera a un compañero con apoyo visual.</t>
  </si>
  <si>
    <t>Evaluar solo la comprensión lectora en lugar de la capacidad de explicar y mediar entre lenguas.</t>
  </si>
  <si>
    <t>Aplicar, de forma bastante guiada, estrategias que faciliten la comprensión y producción de información y la comunicación, adecuadas a las intenciones comunicativas, usando recursos y apoyos físicos o digitales en función de las necesidades de cada momento. (CCL1, CCL5, CP1, CP2, CP3, STEM1, CD3, CPSAA1, CPSAA3, CE3)</t>
  </si>
  <si>
    <t>Aplicar estrategias de mediación para facilitar la comunicación entre lenguas usando apoyos.</t>
  </si>
  <si>
    <t>El alumnado produce una explicación o resumen simplificado utilizando apoyos físicos o digitales para mediar entre lenguas.</t>
  </si>
  <si>
    <t>En parejas, el alumnado actúa como mediador entre dos personas que hablan distintas lenguas.</t>
  </si>
  <si>
    <t>Evaluar la corrección gramatical en lugar de la eficacia comunicativa de la mediación.</t>
  </si>
  <si>
    <t>Utilizar, de manera pautada, estrategias de mediación como la interpretación de lo esencial, aprovechando y organizando al máximo los recursos previos del mediador y apoyándose en todos aquellos que puedan servir de ayuda. (CCL5, CP1, CP2, CD3, CPSAA1, CPSAA3, CC4)</t>
  </si>
  <si>
    <t>Comparar a grandes rasgos las semejanzas y diferencias entre distintas lenguas reflexionando sobre su funcionamiento. (CCL3, CPSAA5, CC2)</t>
  </si>
  <si>
    <t>Compara y contrasta lenguas reflexionando sobre su funcionamiento de forma autónoma.</t>
  </si>
  <si>
    <t>comparar</t>
  </si>
  <si>
    <t>El alumnado elabora una tabla comparativa de dos lenguas, indicando semejanzas y diferencias y reflexionando sobre su funcionamiento.</t>
  </si>
  <si>
    <t>Actividad en parejas: comparar estructuras gramaticales de la L2 y la L1.</t>
  </si>
  <si>
    <t>Evaluar solo corrección gramatical sin exigir reflexión comparativa entre lenguas.</t>
  </si>
  <si>
    <t>Utilizar los conocimientos y estrategias de mejora de la capacidad de comunicar y de aprender la lengua extranjera con apoyo de otros participantes y de soportes analógicos y digitales. (CCL1, CP2, STEM1, CD2, CD3, CPSAA1, CPSAA5)</t>
  </si>
  <si>
    <t>Aplica y diferencia estrategias y conocimientos para mejorar la comunicación en lengua extranjera, con apoyo de compañeros y recursos analógicos/digitales.</t>
  </si>
  <si>
    <t>El alumnado graba una interacción donde aplica y distingue estrategias de comunicación y aprendizaje con apoyo de otros y soportes digitales.</t>
  </si>
  <si>
    <t>Actividad colaborativa en parejas donde deben resolver una tarea comunicativa y reflexionar sobre las estrategias usadas.</t>
  </si>
  <si>
    <t>Evaluar solo la corrección gramatical sin observar el proceso de uso y diferenciación de estrategias.</t>
  </si>
  <si>
    <t>Identificar y registrar, siguiendo modelos, los progresos y dificultades de aprendizaje de la lengua extranjera, seleccionando de forma guiada las estrategias más eficaces para superar esas dificultades y progresar en el aprendizaje. (CPSAA1, CPSAA4, CPSAA5, CC2)</t>
  </si>
  <si>
    <t>El alumnado identifica y registra sus progresos y dificultades, selecciona estrategias y realiza autoevaluación y coevaluación.</t>
  </si>
  <si>
    <t>evaluar</t>
  </si>
  <si>
    <t>El alumnado entrega un diario de aprendizaje o una entrada del Portfolio Europeo de las Lenguas donde registra progresos, dificultades y estrategias.</t>
  </si>
  <si>
    <t>Portfolio / dosier</t>
  </si>
  <si>
    <t>Tras una unidad didáctica, los alumnos reflexionan sobre su aprendizaje y completan una ficha de autoevaluación.</t>
  </si>
  <si>
    <t>Evaluar solo mediante examen escrito sin atender a la reflexión del alumnado en el portfolio.</t>
  </si>
  <si>
    <t>Actuar de forma respetuosa en situaciones interculturales construyendo vínculos entre las diferentes lenguas y culturas. (CCL5, CP2, CP3, CPSAA1, CPSAA3, CC2, CC3, CCEC1, CCEC2)</t>
  </si>
  <si>
    <t>Aplicar empatía y respeto en interacciones interculturales, construyendo vínculos y rechazando discriminación.</t>
  </si>
  <si>
    <t>El alumnado participa en intercambios orales o escritos mostrando respeto por las diferencias culturales y rechazando estereotipos.</t>
  </si>
  <si>
    <t>Debate o juego de roles sobre costumbres de países de habla extranjera.</t>
  </si>
  <si>
    <t>Evaluar solo el conocimiento declarativo sobre culturas extranjeras en lugar de la actitud empática en la interacción.</t>
  </si>
  <si>
    <t>Aceptar la diversidad lingüística, literaria, cultural y artística propia de países donde se habla la lengua extranjera, reconociéndola como fuente de enriquecimiento personal y mostrando interés por compartir elementos culturales y lingüísticos. (CCL4, CCL5, CP2, CP3, CPSAA1, CPSAA3, CC2, CC3, CCEC1, CCEC2)</t>
  </si>
  <si>
    <t>El alumnado compara elementos culturales de países donde se habla la lengua extranjera con los propios, mostrando interés y respeto.</t>
  </si>
  <si>
    <t>El alumnado produce una presentación oral en la que compara una tradición cultural extranjera con la española, destacando semejanzas y diferencias.</t>
  </si>
  <si>
    <t>Presentación breve sobre una festividad de un país de habla inglesa, comparándola con España.</t>
  </si>
  <si>
    <t>Evaluar solo la corrección lingüística sin valorar la reflexión intercultural sobre diferencias y semejanzas.</t>
  </si>
  <si>
    <t>Aplicar, de forma guiada, estrategias para explicar y apreciar la diversidad lingüística, literaria, cultural y artística respetando el principio de igualdad. (CCL4, CCL5, CP3, CPSAA1, CPSAA3, CC2, CC3, CCEC1, CCEC2)</t>
  </si>
  <si>
    <t>Aplicar, guiadamente, estrategias para explicar y valorar la diversidad lingüística, cultural y artística con valores ecosociales y democráticos.</t>
  </si>
  <si>
    <t>El alumnado produce un breve texto o presentación oral donde explica y aprecia diferencias culturales usando la lengua extranjera.</t>
  </si>
  <si>
    <t>Trabajo en parejas: comparan festividades de dos países y presentan oralmente sus conclusiones.</t>
  </si>
  <si>
    <t>Se evalúa el contenido cultural sin exigir uso de la lengua extranjera en la explicación.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</si>
  <si>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</si>
  <si>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</si>
  <si>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</si>
  <si>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</si>
  <si>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</si>
  <si>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</si>
  <si>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</si>
  <si>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</si>
  <si>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</si>
  <si>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</si>
  <si>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comparar personas y objetos;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describir situaciones presentes y acciones habituales; narrar acontecimientos pasados; enunciar sucesos futuros; expresar la opinión, la posibilidad, la capacidad, la obligación.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</si>
  <si>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</si>
  <si>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Autoconfianza. El error como instrumento de mejora.</t>
  </si>
  <si>
    <t>Patrones sonoros, acentuales, rítmicos y de entonación básicos, y significados e intenciones comunicativas generales asociadas a dichos patrones. Fonemas de la lengua extranjera y comparación con los de la lengua materna y con los de la materia Lengua Extranjera.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</si>
  <si>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</si>
  <si>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comparar y contrastar, colaborar, etc.</t>
  </si>
  <si>
    <t>Recursos para el aprendizaje y estrategias básicas de búsqueda de información: diccionarios en cualquier soporte, libros de consulta, bibliotecas, recursos digitales e informáticos, herramientas y aplicaciones móviles.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</si>
  <si>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</si>
  <si>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</si>
  <si>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Lecturas graduadas de textos literarios o de temática adecuada a la edad del alumnado como fuente de enriquecimiento lingüístico.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</si>
  <si>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</si>
  <si>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</si>
  <si>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autoevaluación, analógicas y digitales, individuales y cooperativas.</t>
  </si>
  <si>
    <t>Léxico y expresiones de uso común para comprender enunciados sobre la comunicación, la lengua y el aprendizaje.</t>
  </si>
  <si>
    <t>Comparación básica entre lenguas a partir de elementos de la lengua extranjera y otras lenguas: origen y parentescos.</t>
  </si>
  <si>
    <t>La lengua extranjera como medio de comunicación interpersonal e internacional,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</si>
  <si>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</si>
  <si>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</si>
  <si>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Lecturas graduadas específicas para el aprendizaje de la lengua extranjera o basadas en obras literarias significativas que reflejen la idiosincrasia y la cultura de los países y territorios donde se habla.</t>
  </si>
  <si>
    <t>Estrategias básicas para entender y apreciar la diversidad lingüística, cultural y artística.</t>
  </si>
  <si>
    <t>Estrategias básicas de detección y actuación ante usos discriminatorios del lenguaje verbal y no verbal.</t>
  </si>
  <si>
    <t>Aspectos geopolíticos y físicos de los países donde se habla la lengua extranjera.</t>
  </si>
  <si>
    <t>Alemán: 1. Saludar y despedirse, presentar y presentarse. Fórmulas y saludos coloquiales y formales. Pronombre de cortesía. Interrogativos Wer / Was …, Wie ... wohin, woher … Orden de la frase enunciativa e interrogativa.</t>
  </si>
  <si>
    <t>eln . Orden de la frase enunciativa e interrogativa. Inversión del sujeto. Determinante jed -. Posesivos. Preposiciones de dativo y mit zu. Pronombre indefinido man. Verbos y expresiones de acusativo: haben , kaufen … Pronombres personales en acusativo. Preposiciones bei y el nombre de person . Preposiciones im, am, mit …</t>
  </si>
  <si>
    <t>Alemán: 3. Comparar personas y objetos. Adjetivos atributivos. Uso de gern.</t>
  </si>
  <si>
    <t>Alemán: 4. Situar eventos en el tiempo. La hora formal e informal. Números ordinales (fecha). Adverbios temporales … jetzt, schon Preposiciones temporales vor, nach con dativo.</t>
  </si>
  <si>
    <t>Alemán: 5. Situar objetos, personas y lugares en el espacio. Preposiciones ( , y para hablar del lugar y la direccionalidad. in aus nach…) Preposición zu con nombre de persona. Preposiciones an, in, auf…+ dativo . Artículo determinado en dativo.</t>
  </si>
  <si>
    <t>Alemán: 6. Pedir e intercambiar información sobre cuestiones cotidianas. Frases interrogativas: Welch-. Verbos con cambio vocálico: lesen, fernsehen … Adverbios de frecuencia ( immer, oft ...). Pronombres personales en dativo. Preposiciones de dativo mit y zu para medios de transporte. Verbos separables y orden de la oración. Pronombres en acusativo. Adverbios de frecuencia: immer , selten …</t>
  </si>
  <si>
    <t>Alemán: 7. Dar y pedir instrucciones y órdenes. El Imperativo. Verbos modales: müssen .</t>
  </si>
  <si>
    <t>Alemán: 8. Ofrecer, aceptar y rechazar ayuda, proposiciones o sugerencias. La negación: kein-. Sugerencias del tipo gehen wir … Können wir ... Verbo möchten. Preposiciones de acusativo für .</t>
  </si>
  <si>
    <t>Alemán: 9. Expresar parcialmente el gusto o el interés y emociones básicas. Verbo y estructura con dativo. gefallen Verbo mögen en presente. Adjetivos calificativos en forma atributiva. Adverbios que expresan el gusto: . gern</t>
  </si>
  <si>
    <t>Alemán: 10. Describir situaciones presentes y acciones habituales. Los adverbios de frecuencia. Conectores , … dann und Preposiciones de dativo mit y zu. Partes del día: … am Morgen Complementos temporales con las preposiciones am, im y um.</t>
  </si>
  <si>
    <t>y separables. ieren Perfekt de sein , bleiben , passieren . Preposición im con meses y años.</t>
  </si>
  <si>
    <t>Alemán: 12. Enunciar sucesos futuros. Expresiones temporales de futuro: morgen , nächstes Jahr …</t>
  </si>
  <si>
    <t>Alemán: 13. Expresar la opinión, la posibilidad, la capacidad y la obligación. Conjunción partícula deshalb, denn. Verbos modales müssen , können, wollen.</t>
  </si>
  <si>
    <t>Francés: 1. Saludar y despedirse, presentar y presentarse. Fórmulas y saludos. Verbo s´appeler . Pronombres personales y demostrativos.</t>
  </si>
  <si>
    <t>Francés: 2. Describir personas, objetos y lugares. Verbos ètre y avoir. Plurales y femeninos irregulares. Demostrativos, pronombres personales, determinantes posesivos de varios poseedores y pronombres tónicos.</t>
  </si>
  <si>
    <t>Francés: 3. Comparar personas y objetos. Adjetivos en grado positivo, comparativo y superlativo.</t>
  </si>
  <si>
    <t>Francés: 4. Situar eventos en el tiempo. Présent, iniciación al passé composé con avoir. P reposiciones, adverbios ( d´abord, puis …) y expresiones de tiempo como los momentos del día.</t>
  </si>
  <si>
    <t>Francés: 5. Situar objetos, personas y lugares en el espacio. Aller y venir. Il y a. Preposiciones ( sur, sous …) y locuciones de lugar ( á droite, en bas… ), de distancia, dirección, destino…</t>
  </si>
  <si>
    <t>Francés: 6. Pedir e intercambiar información sobre cuestiones cotidianas. Verbos vouloir y pouvoir. Pronombres COD. Interrogativos. Adverbios de frecuencia.</t>
  </si>
  <si>
    <t>Francés: 7. Dar y pedir instrucciones y órdenes. Impératif .</t>
  </si>
  <si>
    <t>Francés: 8. Ofrecer, aceptar y rechazar ayuda, proposiciones o sugerencias. Negación ne… rien, ne… jamais, ne… personne.</t>
  </si>
  <si>
    <t>Francés: 9. Expresar parcialmente el gusto o el interés y emociones básicas. Verbos aimer, détester, penser, avoir envie, avoir besoin . . J´aimerais La cantidad, los partitivos. Adverbios de cantidad.</t>
  </si>
  <si>
    <t>Francés: 10. Describir situaciones presentes y acciones habituales. Présent de l´indicatif, présent progressif.</t>
  </si>
  <si>
    <t>Francés: 11. Narrar acontecimientos pasados. Passé composé.</t>
  </si>
  <si>
    <t>Francés: 12. Enunciar sucesos futuros. Futur.</t>
  </si>
  <si>
    <t>Francés: 13. Expresar la opinión, la posibilidad, la capacidad y la obligación. Verbos penser, vouloir, pouvoir. Verbo devoir .</t>
  </si>
  <si>
    <t>Inglés: 1. Saludar y despedirse, presentar y presentarse. Fórmulas y saludos: How are you? Pleased to meet you. Be and have (got). Pronombres personales. Demostrativos.</t>
  </si>
  <si>
    <t>Inglés: 2. Describir personas, objetos y lugares. Be and have (got). Present simple vs present continuous. Demostrativos. Pronombres personales. Determinantes posesivos. Preposiciones y adverbios de lugar y distancia. Genitivo sajón.</t>
  </si>
  <si>
    <t>Inglés: 3. Comparar personas y objetos. Adjetivos en grado positivo y comparativo. Adverbios de intensidad: very, a lot, etc. Expresiones de cantidad: much, many, etc.</t>
  </si>
  <si>
    <t>Inglés: 4. Situar eventos en el tiempo. There is/there are. Past simple. Expresiones de tiempo: at that time, then, later, etc.</t>
  </si>
  <si>
    <t>Inglés: 5. Situar objetos, personas y lugares en el espacio. There is /there are. Preposiciones: on, under, between, etc. Adverbios de lugar: there, here , etc.</t>
  </si>
  <si>
    <t>Inglés: 6. Pedir e intercambiar información sobre cuestiones cotidianas. Interrogativos: How much, How many, etc. Adverbios y expresiones de frecuencia: etc. always, never, sometimes, twice a week,</t>
  </si>
  <si>
    <t>Inglés: 7. Dar y pedir instrucciones y órdenes. Imperativos. Verbos modales: . can/could, must/have to Expresiones de cortesía: Excuse me, Sorry? Fórmulas: How can I get to…?</t>
  </si>
  <si>
    <t>Inglés: 8. Ofrecer, aceptar y rechazar ayuda, proposiciones o sugerencias. Verbos modales como can, could, will, should . Expresiones como Can I help you?, How/what about…? Let’s… Why don’t we…? Respuestas de aceptación y rechazo: Great! Oh, no thanks!</t>
  </si>
  <si>
    <t>Inglés: 9. Expresar parcialmente el gusto o el interés y emociones básicas. Verbos como , etc. like/dislike, love/hate, enjoy Exclamativos How + adjective, What a + noun phrase.</t>
  </si>
  <si>
    <t>Inglés: 10. Describir situaciones presentes y acciones habituales. Present simple/present continuous.</t>
  </si>
  <si>
    <t>Inglés: 11. Narrar acontecimientos pasados. Past simple (verbos regulares e irregulares).</t>
  </si>
  <si>
    <t>Inglés: 12. Enunciar sucesos futuros. Future simple. Expresiones temporales: this week, next month , etc.</t>
  </si>
  <si>
    <t>Inglés: 13. Expresar la opinión, la posibilidad, la capacidad y la obligación. Expresiones de opinión básicas como I think, in my opinion, etc. Modales como can/can't, must/have to, should . Expresiones como it is possible.</t>
  </si>
  <si>
    <t>Italiano: 1. Saludar, despedirse, presentar y presentarse. Fórmulas y saludos: salve! arrivederci/La, come stai? piacere! molto lieto/a! Presentar: ti/Le presento, lui/lei è … Tratar de tú o de usted.</t>
  </si>
  <si>
    <t>Italiano: 2. Describir personas, objetos y lugares. Sustantivos: género y número, casos particulares frecuentes: uovo/uova, fratello/sorella, marito/moglie . Adjetivos y pronombres posesivos: formas y usos. Los posesivos y los nombres de parentesco. Contracciones: preposiciones a , da , di , in , su + artículos determinados. Pronombres átonos directos lo , la , li , le . Pronombres átonos indirectos: mi, ti, gli, le, ci, vi, gli/loro . Números cardinales mayores de 100. Números ordinales a partir de undicesimo . Verbo esserci : c’è , ci sono .</t>
  </si>
  <si>
    <t>Italiano: 3. Comparar personas y objetos. Adverbios anche/neanche , invece .</t>
  </si>
  <si>
    <t>Italiano: 4. Situar eventos en el tiempo. Los días de la semana, los meses. Artículos determinados con los días de la semana: lunedì/il lunedì . Adverbios de frecuencia: mai , sempre , qualche volta , a volte, spesso , ogni tanto, di solito . Intervalos horarios: dalle … alle . Adverbios de tiempo: . dopo, appena, ancora, ora, presto La fecha.</t>
  </si>
  <si>
    <t>Italiano: 5. Situar objetos, personas y lugares en el espacio. Pronombres demostrativos: y . questo quello El adverbio de lugar ci . Adverbios de lugar: accanto, davanti, dietro, di fronte, sopra, sotto, vicino , qui/qua, lì/là .</t>
  </si>
  <si>
    <t>Italiano: 6. Pedir e intercambiar información sobre cuestiones cotidianas. Indicaciones viales simples. Pedir y dar la dirección. Pedir e indicar la duración de un recorrido.</t>
  </si>
  <si>
    <t>Italiano: 7. Dar y pedir instrucciones y órdenes. Imperativo informal afirmativo y negativo.</t>
  </si>
  <si>
    <t>Italiano: 8. Ofrecer, aceptar y rechazar ayuda, proposiciones o sugerencias. Indicar una preferencia: non va bene, preferisco … Hacer una propuesta: ma ti va di… vuoi… prendi…? Acordar una cita: che ne dici se ci vediamo… Aceptar o rechazar una propuesta: certo!, perfetto! mi dispiace, non posso .</t>
  </si>
  <si>
    <t>Italiano: 9. Expresar el gusto o el interés y emociones básicas. El verbo . Pronombres indirectos con el verbo . piacere piacere Expresar la sorpresa: caspita! , wow!</t>
  </si>
  <si>
    <t>Italiano: 10. Describir situaciones presentes y habituales. Verbos reflexivos. La forma stare + gerundio.</t>
  </si>
  <si>
    <t>Italiano: 11. Narrar acontecimientos pasados, y enunciar sucesos futuros. El . Auxiliares y . El participio pasado. passato prossimo essere avere</t>
  </si>
  <si>
    <t>Italiano: 12. Enunciar sucesos futuros. Preposición tra/fra con valor de futuro: Tra sette giorni Carlo si sposa . Uso del presente con valor de futuro: . Domani vado in Italia</t>
  </si>
  <si>
    <t>Italiano: 13. Expresar la opinión, la posibilidad, la capacidad y la obligación. Los verbos modales volere , potere y dovere .</t>
  </si>
  <si>
    <t>Portugués: 1. Saludar, despedirse, presentar y presentarse. Fórmulas y saludos. Incidencia en las expresiones y formas de tratamiento: muito prazer, tu, você, o/a senhor/a…</t>
  </si>
  <si>
    <t>Portugués: 2. Describir personas, objetos y lugares. Femenino y plural de nombres y adjetivos. Reglas generales y palabras básicas y de uso frecuente con diferente género en relación con el español: homem/mulher… Pronombres indefinidos. Formas más frecuentes. Números cardinales más allá de 100. Números ordinales hasta</t>
  </si>
  <si>
    <t>Portugués: 3. Comparar personas y objetos. Expresiones: imenso… Gradación del adverbio: muito, pouco. Grado de los adjetivos: comparativo y superlativo.</t>
  </si>
  <si>
    <t>Portugués: 4. Situar eventos en el tiempo. Preposiciones y locuciones de tiempo: momento habitual, puntual : ao domingo, no domingo, de manhã, às cinco ), divisiones temporales (estación del año, meses, años, etc.) e indicaciones (p. ej. atrás, cedo, tarde ). Preguntar y decir hora y fecha.</t>
  </si>
  <si>
    <t>Portugués: 5. Situar objetos, personas y lugares en el espacio. verbos ( estar, ficar, haver , etc.). Preposiciones y locuciones prepositivas de lugar. Adverbios de lugar ( ). aquí, aí, ali</t>
  </si>
  <si>
    <t>Portugués: 6. Pedir e intercambiar información sobre cuestiones cotidianas. Interrogativas. Pronombres y adverbios interrogativos. . valor de condicional, usos de cortesía, expresión de deseos. Pretérito Imperfeito Adverbios y expresiones: eu também, certo, não, nunca, etc.</t>
  </si>
  <si>
    <t>Portugués: 7. Dar y pedir instrucciones y órdenes. Verbos modales. Preguntas indirectas y marcadores conversacionales de diferentes usos y funciones. P.ej.: Desculpe! Faz/faça favor!, Com certeza! Podia dizer-me…? y la cortesía (valor de condicional), con ciertas expresiones: Pretérito Imperfeito Era, queria / podia …?</t>
  </si>
  <si>
    <t>Portugués: 8. Ofrecer, aceptar y rechazar ayuda; proposiciones y sugerencias. , uso de cortesía (valor de condicional): … Pretérito Imperfeito Podia…?/ Queria Expresiones: Que bom!, Ótimo!, Que pena!, Obrigado, Desculpa, mas não posso… Expresiones y verbos modales: poder/querer + infinitivo, p. ej.: Queres…?/Não , uso de cortesía (valor de queres…?, ótimo, boa ideia, que pena! Pretérito Imperfeito condicional): Podía…?/ Queria …</t>
  </si>
  <si>
    <t>Portugués: 9. Expresar parcialmente el gusto o el interés y emociones básicas. / Gostar de / não gostar / adorar / detestar preferir. Verbos y perífrasis modales: poder, querer, desejar, sentir, pensar . Expresiones: Está bem , Ótimo!, Exclamativos Que …!: Que chatice!</t>
  </si>
  <si>
    <t>Portugués: 10. Describir situaciones presentes y habituales. Formación del plural y del femenino de los sustantivos (reglas generales). Presente de Indicativo. Verbos regulares e irregulares. Perífrasis + infinitivo. Contraposición con Presente de Indicativo. estar a Adverbios de tiempo y expresiones de frecuencia: agora, neste momento, habitualmente, raramente, às vezes, nunca , geralmente , etc. Pronombres reflexivos. Anteposición y posposición en relación con el verbo en oraciones afirmativas, negativas e interrogativas. Coordinación con: e, ou, mas, porque…</t>
  </si>
  <si>
    <t>Portugués: 11. Narrar acontecimientos pasados. Presente do Indicativo con valor de futuro. Pretérito Perfeito Simples de verbos ser, estar, ter e ir y regulares.</t>
  </si>
  <si>
    <t>Portugués: 12. Enunciar sucesos futuros. Presente de Indicativo con valor de futuro con expresiones de tiempo. Perífrasis de futuro próximo: ir + Infinitivo . Adverbios de tiempo y expresiones temporales: p. ej.: para o ano, amanhã , etc.</t>
  </si>
  <si>
    <t>Portugués: 13. Expresar la opinión, la posibilidad, la capacidad y la obligación. Verbos opinativos: achar/pensar/crer que + Indicativo. Se calhar . Verbos y perífrasis modales: Ter de/que, dever, precisar de, poder, etc. Se calhar, bem/mal.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</si>
  <si>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</si>
  <si>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</si>
  <si>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</si>
  <si>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</si>
  <si>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</si>
  <si>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</si>
  <si>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</si>
  <si>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</si>
  <si>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</si>
  <si>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</si>
  <si>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No logra identificar el sentido general ni los detalles más relevantes de textos orales, escritos o multimodales claros y en lengua estándar, ni siquiera con ayuda de estrategias guiadas. No selecciona fuentes fiables ni aplica inferencias.
→ Al escuchar un audio breve sobre la rutina diaria, no puede responder a preguntas sencillas como '¿A qué hora se levanta?' y confunde información básica.</t>
  </si>
  <si>
    <t>En proceso</t>
  </si>
  <si>
    <t>50-69%</t>
  </si>
  <si>
    <t>Identifica el sentido general y algunos detalles relevantes de textos claros, pero con apoyo del docente o pautas. Utiliza estrategias básicas como la inferencia de forma guiada y selecciona fuentes con ayuda.
→ Tras leer un breve correo electrónico sobre planes de fin de semana, extrae la idea principal (ej. 'Van al cine') y algún detalle (ej. 'a las 5'), pero necesita preguntas orientadoras.</t>
  </si>
  <si>
    <t>Adquirido</t>
  </si>
  <si>
    <t>70-89%</t>
  </si>
  <si>
    <t>Comprende e interpreta de forma autónoma el sentido general y los detalles más relevantes de textos claros en lengua estándar. Aplica estrategias como la inferencia de significados y selecciona fuentes fiables de manera eficaz para responder a necesidades comunicativas concretas.
→ Escucha un anuncio público sobre un evento escolar y responde correctamente a preguntas de comprensión (qué, cuándo, dónde) sin ayuda adicional.</t>
  </si>
  <si>
    <t>Avanzado</t>
  </si>
  <si>
    <t>90-100%</t>
  </si>
  <si>
    <t>Analiza e integra información procedente de varios textos, infiere significados implícitos y valora la fiabilidad de las fuentes. Transfiere estrategias de comprensión a contextos nuevos o menos predecibles, mostrando autonomía y criterio.
→ Compara dos reseñas breves de una película en diferente medio (blog y periódico) y extrae conclusiones sobre la opinión del autor, identificando sesgos o matices.</t>
  </si>
  <si>
    <t>Produce textos muy breves y desorganizados con apoyo continuo. No aplica estrategias de planificación o autorreparación. El mensaje es confuso o incompleto, con difícil comprensión.
→ Escribe un correo de presentación de 30 palabras sin estructura clara, con errores que impiden entender el propósito comunicativo.</t>
  </si>
  <si>
    <t>Produce textos sencillos con cierta claridad y organización básica, aunque necesita guía para aplicar estrategias compensatorias o de revisión. El mensaje es parcialmente coherente y adecuado al contexto.
→ Redacta una descripción de su rutina diaria (50 palabras) con orden cronológico básico, pero requiere ayuda para corregir errores de cohesión.</t>
  </si>
  <si>
    <t>Produce textos de extensión media con organización clara y adecuación a la situación. Utiliza estrategias como planificación y autorreparación de manera autónoma. El mensaje es coherente y relevante, mostrando cierta creatividad.
→ Elabora un mensaje de texto para invitar a un amigo a un plan, de 80 palabras, con estructura: saludo, propuesta, detalles y despedida; revisa y corrige errores de concordancia.</t>
  </si>
  <si>
    <t>Produce textos originales, bien estructurados y eficaces, aplicando estrategias de forma integrada y autónoma. Muestra creatividad y adaptación precisa al propósito comunicativo, con coherencia y riqueza expresiva.
→ Redacta una breve historia de ficción (120 palabras) con introducción, nudo y desenlace, utilizando conectores variados y autocorrección de errores léxicos, adaptando el registro al lector.</t>
  </si>
  <si>
    <t>No planifica ni participa en intercambios breves; necesita ayuda constante para iniciar o mantener la comunicación. No utiliza estrategias de cooperación ni recursos digitales. No muestra autonomía ni respeto por las normas de cortesía.
→ Tras varios intentos y ayuda del docente, logra responder con una palabra (sí/no) pero no sostiene el intercambio ni muestra iniciativa.</t>
  </si>
  <si>
    <t>Planifica y participa en intercambios muy breves con ayuda; utiliza alguna estrategia básica (saludo, despedida) de forma guiada. Muestra intención de cooperar pero con dificultades para mantener el turno o usar recursos digitales de manera autónoma.
→ Con la ayuda de tarjetas visuales (recurso analógico) participa en un diálogo de 2-3 intercambios sobre su afición favorita, pero necesita que el compañero le ayude a continuar.</t>
  </si>
  <si>
    <t>Planifica y participa en intercambios breves sobre temas cotidianos con autonomía creciente; selecciona y utiliza estrategias adecuadas para iniciar, mantener y terminar la comunicación, tomando y cediendo la palabra; emplea recursos analógicos o digitales de forma guiada pero efectiva. Colabora activamente y respeta las normas de cortesía.
→ Participa en un role-play sobre pedir información en una tienda: saluda, hace preguntas, responde, agradece y se despide, usando un guion digital preparado previamente. Cede la palabra cuando el interlocutor contesta.</t>
  </si>
  <si>
    <t>Planifica, participa y colabora activamente en intercambios más extensos y complejos, utilizando autónomamente estrategias de cooperación y mediación; selecciona y organiza recursos analógicos y digitales de forma eficaz; se adapta a situaciones imprevistas; muestra respeto por las normas de cortesía y fomenta la participación de otros.
→ Durante un proyecto de intercambio virtual, organiza una videollamada con un colega extranjero: prepara preguntas, usa un chat digital para compartir información, reacciona a preguntas inesperadas, pide aclaraciones, y ayuda al compañero cuando se bloquea, manteniendo un tono cortés.</t>
  </si>
  <si>
    <t>No logra mediar ni siquiera con ayuda; no infiere ni explica información, ni aplica estrategias de simplificación.
→ En un role-play de mediación (ej. explicar un menú a un visitante), repite frases sin adaptar ni simplificar; no responde a preguntas de clarificación.</t>
  </si>
  <si>
    <t>Mediatiza con apoyo parcial; infiere y explica información muy básica, pero con errores o vacilaciones, y aplica estrategias guiadas de forma limitada.
→ Al mediar entre un compañero y un hablante de otra lengua, intenta simplificar un mensaje corto usando sinónimos o gestos, pero omite detalles clave o requiere repetición.</t>
  </si>
  <si>
    <t>Media de manera eficaz en situaciones cotidianas predecibles; infiere y explica conceptos y mensajes sencillos, y aplica estrategias básicas (reformular, resumir, preguntar) para facilitar la comprensión.
→ En un intercambio simulado (pedir indicaciones para un turista), reformula frases, resume lo esencial y verifica la comprensión del interlocutor; transmite la información de forma clara.</t>
  </si>
  <si>
    <t>Media con flexibilidad y autonomía en situaciones cotidianas imprevistas o algo complejas; infiere y explica matices, y adapta las estrategias (ej. parafrasear, ejemplificar, preguntar) para asegurar una comunicación eficaz y responsable.
→ Al mediar en un conflicto entre compañeros de diferentes lenguas (ej. malentendido sobre una tarea), identifica el desencuentro, lo explica de forma neutral, sugiere soluciones y confirma que ambas partes han entendido.</t>
  </si>
  <si>
    <t>No identifica semejanzas ni diferencias entre lenguas ni utiliza estrategias de aprendizaje. No reflexiona sobre su progreso.
→ En un ejercicio de comparación de estructuras gramaticales entre español e inglés, no señala ninguna similitud o diferencia. No completa un diario de aprendizaje.</t>
  </si>
  <si>
    <t>Compara algunas semejanzas y diferencias básicas entre lenguas con apoyo del docente. Utiliza estrategias de comunicación simples (p. ej., gestos, palabras clave) de manera ocasional. Reconoce algunas dificultades, pero no las registra sistemáticamente.
→ En un diálogo guiado, usa gestos para pedir ayuda. En una tabla comparativa, señala palabras similares entre el francés y el español ("table" y "mesa") pero no explica diferencias gramaticales.</t>
  </si>
  <si>
    <t>Compara y argumenta semejanzas y diferencias entre lenguas de forma autónoma, aplicando estrategias de aprendizaje (p. ej., autocorrección, uso de recursos) para mejorar su comunicación. Registra sus progresos y dificultades siguiendo modelos y selecciona estrategias adecuadas.
→ Elabora un cartel comparativo de tiempos verbales en inglés y alemán, explicando similitudes y diferencias. En su diario de aprendizaje anota "me cuesta recordar el pasado en inglés, así que uso tarjetas".</t>
  </si>
  <si>
    <t>Transfiere y adapta estrategias de aprendizaje a nuevas situaciones comunicativas, integrando conocimientos de varias lenguas de manera creativa. Evalúa críticamente su propio proceso de aprendizaje y propone mejoras. Reflexiona sobre el funcionamiento de las lenguas de forma metalingüística.
→ En una conversación espontánea, usa cognados del francés para deducir vocabulario en italiano. Crea un gráfico personal de evolución de su competencia y propone cambiar su método de estudio tras analizar su diario.</t>
  </si>
  <si>
    <t>No identifica semejanzas ni diferencias entre su cultura y la de la lengua extranjera. Reacciona con desinterés o actitudes inapropiadas en situaciones interculturales, sin mostrar empatía ni respeto.
→ En un role-play sobre saludos, ignora las normas de cortesía de la cultura meta y se limita a repetir su propio saludo sin adaptación.</t>
  </si>
  <si>
    <t>Identifica, con ayuda, algunas semejanzas y diferencias culturales básicas. Intenta actuar de forma respetuosa pero necesita recordatorios frecuentes. Muestra curiosidad inicial, pero no profundiza en el análisis.
→ En una tarea guiada, señala una diferencia en la vestimenta tradicional, pero no ajusta su comportamiento en una simulación de intercambio.</t>
  </si>
  <si>
    <t>Explica semejanzas y diferencias culturales, lingüísticas y artísticas, y actúa de forma empática y respetuosa en situaciones interculturales guiadas. Aplica estrategias para apreciar la diversidad, mostrando una actitud abierta.
→ En un debate sobre festividades, describe similitudes y diferencias entre celebraciones y evita estereotipos; participa en un intercambio virtual con respeto.</t>
  </si>
  <si>
    <t>Valora críticamente la diversidad lingüística, cultural y artística, identificando estereotipos y proponiendo acciones para fomentar el respeto. Transfiere estrategias a contextos nuevos y defiende la diversidad con argumentos propios.
→ Elabora un mural colaborativo que compara aspectos culturales y propone un decálogo de convivencia intercultural; en un debate, argumenta contra prejuicios usando ejemplos de la lengua extranjera.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</si>
  <si>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</si>
  <si>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</si>
  <si>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</si>
  <si>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</si>
  <si>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</si>
  <si>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</si>
  <si>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</si>
  <si>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</si>
  <si>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</si>
  <si>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 lingüístico y textual.</t>
  </si>
  <si>
    <t xml:space="preserve">
• Ofrecer la misma información en formato auditivo (audio de un diálogo), visual (transcripción con apoyo de imágenes) y textual (texto escrito con glosario)
• Usar organizadores gráficos (esquemas, mapas conceptuales) que estructuren las ideas clave del texto y las relaciones entre ellas
• Incluir subtítulos en la lengua meta en vídeos cortos, permitiendo al alumnado activar o desactivar los subtítulos según su necesidad</t>
  </si>
  <si>
    <t>Acción y expresión</t>
  </si>
  <si>
    <t>Proporcionar múltiples formas de expresión de la comprensión e interpretación del texto.</t>
  </si>
  <si>
    <t xml:space="preserve">
• Permitir que el alumnado demuestre la comprensión mediante la grabación de un resumen oral en la lengua meta usando una herramienta digital
• Ofrecer opciones de respuesta escrita: completar un organizador gráfico, responder preguntas con apoyos (inicios de frase, banco de palabras) o redactar un breve texto guiado
• Facilitar la creación de un póster o infografía que sintetice los detalles relevantes del texto, combinando imágenes y palabras clave</t>
  </si>
  <si>
    <t>Implicación / motivación</t>
  </si>
  <si>
    <t>Proporcionar múltiples formas de implicación y motivación hacia la tarea de comprensión.</t>
  </si>
  <si>
    <t xml:space="preserve">
• Dejar que el alumnado elija entre varios textos breves (anuncio, noticia, diálogo cotidiano) para trabajar la comprensión global y detallada
• Plantear un reto de comprensión por equipos con un temporizador y puntos por inferencias acertadas, fomentando la colaboración y la autoevaluación
• Conectar los textos con intereses del grupo (música, videojuegos, redes sociales) mediante una encuesta previa para seleccionar el material</t>
  </si>
  <si>
    <t>Proporcionar múltiples formas de representación del contenido y las estrategias de producción textual.</t>
  </si>
  <si>
    <t xml:space="preserve">
• Ofrecer modelos auditivos de textos (podcasts cortos) junto con transcripciones y esquemas visuales de su organización.
• Presentar bancos de frases y conectores textuales clasificados por función comunicativa (iniciar, desarrollar, concluir).
• Utilizar diagramas de flujo para visualizar el proceso de planificación, compensación y autorreparación.</t>
  </si>
  <si>
    <t>Proporcionar múltiples medios de expresión para que el alumnado demuestre su capacidad de producir textos.</t>
  </si>
  <si>
    <t xml:space="preserve">
• Permitir la grabación de audios o vídeos cortos como alternativa al texto escrito, manteniendo la exigencia de estructura y coherencia.
• Ofrecer la opción de crear un cómic o storyboard con diálogos breves como formato de producción textual.
• Usar una plantilla de autoevaluación con ítems concretos (planificación, desarrollo, revisión) que guíe la producción y permita la autorreparación.</t>
  </si>
  <si>
    <t>Proporcionar múltiples formas de implicación y mantener el esfuerzo y la persistencia.</t>
  </si>
  <si>
    <t xml:space="preserve">
• Ofrecer un menú de situaciones comunicativas reales (escribir un mensaje a un amigo, un comentario en una red social, un correo formal sencillo) entre las que el alumnado elija.
• Incorporar elementos de gamificación: cada fase del proceso (planificación, borrador, revisión) otorga insignias que suman puntos para un reto final.
• Fomentar la revisión por pares usando una rúbrica simple, de modo que el feedback inmediato mantenga la motivación hacia la mejora.</t>
  </si>
  <si>
    <t xml:space="preserve">
• Proporcionar guiones de conversación visuales con viñetas y bocadillos de diálogo que incluyan imágenes de contexto.
• Ofrecer modelos auditivos de interacciones con diferentes velocidades (normal, lenta) y acentos variados.
• Usar tarjetas digitales con imágenes y palabras clave para frases de cortesía y petición.</t>
  </si>
  <si>
    <t>Expresión</t>
  </si>
  <si>
    <t xml:space="preserve">
• Permitir elegir entre responder oralmente (grabar audio/vídeo) o por escrito (chat simulado o correo electrónico).
• Proporcionar andamios como frases incompletas o inicios de interacción para apoyar la producción.
• Usar tarjetas de rol con distintos niveles de guion: desde guion completo hasta solo palabras clave.</t>
  </si>
  <si>
    <t>Motivación</t>
  </si>
  <si>
    <t xml:space="preserve">
• Dejar que el alumnado escoja entre un menú de temas para las interacciones (aficiones, viajes, mascotas).
• Incorporar elementos lúdicos: ganar puntos por usar fórmulas de cortesía o por iniciar correctamente el intercambio.
• Fomentar la coevaluación con rúbricas sencillas centradas en logros positivos (saludo, despedida, petición adecuada).</t>
  </si>
  <si>
    <t>Proporcionar múltiples formas de representación</t>
  </si>
  <si>
    <t xml:space="preserve">
• Ofrecer frases-modelo escritas para mediar (ej. 'En mi idioma, esto quiere decir…', 'Una forma más sencilla es…') y grabaciones audio de las mismas.
• Usar pictogramas o emojis junto a palabras clave para ilustrar el concepto que se va a mediar.
• Proporcionar transcripciones de breves interacciones de mediación (oral o escrita) para que el alumnado analice las estrategias usadas.</t>
  </si>
  <si>
    <t>Proporcionar múltiples formas de expresión</t>
  </si>
  <si>
    <t xml:space="preserve">
• Permitir que la mediación se realice de forma oral (grabación o en directo), escrita (chat, mensaje) o mediante gestos y dibujos etiquetados.
• Facilitar el uso de herramientas digitales (diccionarios visuales, traductores automáticos controlados) para elaborar un glosario bilingüe o un cartel explicativo.
• Dejar que el alumnado decida si actúa como puente entre dos lenguas (ej. español e inglés) o entre lengua oral y escrita.</t>
  </si>
  <si>
    <t>Proporcionar múltiples formas de implicación</t>
  </si>
  <si>
    <t xml:space="preserve">
• Ofrecer una lista de temas cotidianos (receta, norma de juego, explicación de una costumbre) para que el alumnado elija sobre qué mediar.
• Plantear un sistema por puntos en el que cada mediación exitosa suma y permite desbloquear un reto extra (ej. mediar un chiste o una noticia breve).
• Permitir que el alumnado sea el 'mediador oficial' durante unos minutos en situaciones simuladas reales (recibir a un visitante extranjero, pedir ayuda en un supermercado).</t>
  </si>
  <si>
    <t xml:space="preserve">
• Ofrecer grabaciones de diálogos auténticos con transcripción y palabras clave resaltadas para comparar estructuras entre L1 y L2.
• Proporcionar organizadores gráficos que comparen reglas gramaticales de la lengua meta con las de la lengua propia.
• Usar glosarios multilingües (L1, inglés, lengua meta) para vocabulario nuevo, apoyados con imágenes y ejemplos de uso.</t>
  </si>
  <si>
    <t>Proporcionar múltiples formas de expresión y acción</t>
  </si>
  <si>
    <t xml:space="preserve">
• Permitir la grabación de un videodiario en lengua meta resumiendo la semana, usando gestos y apoyos visuales si se desea.
• Solicitar la creación de un cartel bilingüe (L1-lengua meta) que explique una regla gramatical con ejemplos inventados.
• Realizar un role-play en parejas sobre una situación cotidiana, eligiendo entre guion escrito o improvisación, y grabar el audio o vídeo.</t>
  </si>
  <si>
    <t>Proporcionar múltiples formas de implicación y motivación</t>
  </si>
  <si>
    <t xml:space="preserve">
• Dejar que el alumnado seleccione un tema cultural (música, gastronomía, tradiciones) para hacer una breve investigación y presentación en la lengua meta.
• Diferenciar la tarea escrita ofreciendo dos niveles de andamiaje: plantillas con frases guiadas o escritura libre con apoyo de diccionario.
• Incorporar rúbricas de autoevaluación donde el alumnado marque su progreso en el uso de estrategias de aprendizaje de lenguas.</t>
  </si>
  <si>
    <t xml:space="preserve">
• Exponer a materiales auténticos (canciones, anuncios, tuits) de varias regiones donde se habla la lengua meta, destacando diferencias léxicas y culturales.
• Usar organizadores gráficos comparativos (tablas o diagramas de Venn) para que el alumnado visualice semejanzas y diferencias entre lenguas y culturas.
• Ofrecer textos en formato multimodal (audio, vídeo con subtítulos, infografías) que muestren prácticas culturales diversas, facilitando la comprensión de diferentes acentos y registros.</t>
  </si>
  <si>
    <t xml:space="preserve">
• Crear una presentación digital o cartel (Canva, Genially) comparando un aspecto cultural propio y de la lengua meta, usando imágenes y frases sencillas en la lengua extranjera.
• Grabar un breve podcast o vídeo en el que el alumnado, en parejas, dramatice una situación intercultural y explique cómo actuaría con empatía y respeto.
• Redactar una entrada de diario desde la perspectiva de una persona de la cultura meta, valorando sus costumbres y expresando sentimientos de manera respetuosa.</t>
  </si>
  <si>
    <t xml:space="preserve">
• Permitir que cada estudiante elija un tema cultural (gastronomía, música, fiestas) para investigar y compartir, conectándolo con su propia experiencia.
• Proponer juegos de rol con distintos niveles de andamiaje (guión, vocabulario clave) donde deban resolver un malentendido cultural mostrando empatía.
• Incorporar la autoevaluación y la coevaluación mediante rúbricas que reconozcan el esfuerzo por comprender y respetar la diversidad, fomentando la reflexión personal.</t>
  </si>
  <si>
    <t>Mapeo CE → descriptores del Perfil de Salida</t>
  </si>
  <si>
    <t>Descriptores principales</t>
  </si>
  <si>
    <t>Descriptores secundarios</t>
  </si>
  <si>
    <t>Justificación</t>
  </si>
  <si>
    <t>CCL2, CP1</t>
  </si>
  <si>
    <t>CD1, CPSAA5</t>
  </si>
  <si>
    <t>Comprender e interpretar textos requiere CCL2 (comprensión) y CP1 (lengua extranjera); buscar fuentes fiables implica CD1 (búsqueda digital) y estrategias como autorregulación (CPSAA5).</t>
  </si>
  <si>
    <t>CCL1, CCL5</t>
  </si>
  <si>
    <t>CPSAA1, CPSAA3</t>
  </si>
  <si>
    <t>Producir textos originales con organización clara se vincula a CCL1 (expresión oral/escrita) y CCL5 (planificación textual); la planificación y autorreparación implican CPSAA1 (planificación) y CPSAA3 (gestión emocional).</t>
  </si>
  <si>
    <t>CCL4, CP2</t>
  </si>
  <si>
    <t>CD3, CPSAA4</t>
  </si>
  <si>
    <t>Interactuar con autonomía y cooperación requiere CCL4 (interacción oral) y CP2 (intercambio comunicativo); uso de recursos digitales (CD3) y cooperación (CPSAA4).</t>
  </si>
  <si>
    <t>CP3, CCL3</t>
  </si>
  <si>
    <t>CPSAA2, CC1</t>
  </si>
  <si>
    <t>Mediar entre lenguas usando estrategias de simplificación se relaciona con CP3 (mediación lingüística) y CCL3 (comprensión y explicación); la eficacia comunicativa requiere CPSAA2 (empatía) y CC1 (respeto a la diversidad).</t>
  </si>
  <si>
    <t>CP1, CP2</t>
  </si>
  <si>
    <t>CPSAA5, STEM1</t>
  </si>
  <si>
    <t>Ampliar repertorios lingüísticos entre lenguas implica CP1 (conciencia plurilingüe) y CP2 (uso de estrategias interlingüísticas); reflexión crítica sobre funcionamiento (CPSAA5) y análisis de estructuras (STEM1).</t>
  </si>
  <si>
    <t>CC3, CCEC1</t>
  </si>
  <si>
    <t>CP3, CC1</t>
  </si>
  <si>
    <t>Valorar la diversidad lingüística, cultural y artística requiere CC3 (respeto a la diversidad) y CCEC1 (apreciación cultural); compartir semejanzas y diferencias implica CP3 (mediación) y CC1 (ciudadanía).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</si>
  <si>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</si>
  <si>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</si>
  <si>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</si>
  <si>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</si>
  <si>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</si>
  <si>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</si>
  <si>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</si>
  <si>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</si>
  <si>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</si>
  <si>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ESO y Bachillerato (LOMLOE). Identifica las competencias específicas (CE) de Segunda Lengua Extranjera para 2.º ESO, los criterios de evaluación y los saberes básicos. Anota el número de bloques (6) y la distribución horaria (3 horas semanales).</t>
  </si>
  <si>
    <t>Imprime el anexo de la materia y subraya con colores diferentes CE, criterios y saberes. Así visualizarás las relaciones antes de empezar a programar.</t>
  </si>
  <si>
    <t>Listar las CE y criterios</t>
  </si>
  <si>
    <t>30 minutos</t>
  </si>
  <si>
    <t>Extrae las 6 competencias específicas y los 31 criterios de evaluación. Ordénalos por bloques o por orden lógico de adquisición. Asegúrate de que cada criterio tiene un código inequívoco (ej. CEL.2.1, etc.).</t>
  </si>
  <si>
    <t>Crea una tabla en Excel con columnas: CE, código criterio, enunciado, saber asociado, instrumento. Verás cómo se agrupan naturalmente las tareas.</t>
  </si>
  <si>
    <t>Priorizar criterios e instrumentos</t>
  </si>
  <si>
    <t>De los 31 criterios, selecciona los más relevantes para trabajarlos en profundidad (un 30% aproximadamente). Decide qué instrumentos de evaluación usarás para cada uno (rúbricas, listas de cotejo, pruebas orales, etc.). Al menos el 60% de los instrumentos deben permitir evaluar más de un criterio.</t>
  </si>
  <si>
    <t>Evita querer evaluar todos los criterios en todas las situaciones de aprendizaje. Prioriza aquellos que tienen más peso competencial y combínalos en tareas integradas.</t>
  </si>
  <si>
    <t>Distribuir saberes por trimestre</t>
  </si>
  <si>
    <t>2 horas</t>
  </si>
  <si>
    <t>Reparte los 104 saberes básicos (contenidos) en tres trimestres, teniendo en cuenta su secuencia lógica y la carga de trabajo. Algunos saberes se repiten en varios trimestres con distinto nivel de profundidad. Ajusta el número de saberes por trimestre (aproximadamente 35-35-34).</t>
  </si>
  <si>
    <t>No caigas en el error de querer dar todos los saberes en el primer trimestre. Deja para el final los más complejos o de síntesis. Usa el currículo en vertical: algunos saberes aparecen en varios cursos, así que enfócate en el nivel de 2.º ESO.</t>
  </si>
  <si>
    <t>Diseñar una SDA tipo por trimestre</t>
  </si>
  <si>
    <t>3 horas</t>
  </si>
  <si>
    <t>Crea una Situación de Aprendizaje (SDA) por trimestre que integre varias CE y criterios. La SDA debe tener un producto final (ej. podcast, cartel, diálogo grabado) y articular los saberes de ese periodo. Incluye actividades variadas (orales, escritas, interactivas) y temporiza cada sesión.</t>
  </si>
  <si>
    <t>Elige un tema motivador y cercano a los adolescentes (redes sociales, viajes, etc.). Asegúrate de que la SDA incluya al menos un criterio de cada bloque, aunque sea de forma transversal.</t>
  </si>
  <si>
    <t>Establecer ponderaciones del departamento</t>
  </si>
  <si>
    <t>Acuerda en el departamento el peso de cada criterio de evaluación en la nota final. Por ejemplo: CE1 (20%), CE2 (15%), etc. También decide cómo se ponderarán las notas de cada trimestre (normalmente 33,3% cada uno). Documenta estos acuerdos en el acta de departamento.</t>
  </si>
  <si>
    <t>No ponderes por igual todos los criterios; da más peso a los que evalúan producción e interacción oral (CE1 y CE3), ya que son esenciales en Segunda Lengua Extranjera.</t>
  </si>
  <si>
    <t>Documentar atención a la diversidad y recuperación</t>
  </si>
  <si>
    <t>Incluye en la programación medidas de atención a la diversidad (adaptaciones no significativas, refuerzo, ampliación) y un plan de recuperación (pruebas escritas/orales adicionales, tareas compensatorias). Define cómo se recupera cada criterio no superado y qué evidencia se requiere.</t>
  </si>
  <si>
    <t>Diseña una rúbrica única de recuperación que cubra los criterios esenciales. Así evitas tener que preparar materiales distintos para cada alumno.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</si>
  <si>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</si>
  <si>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</si>
  <si>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</si>
  <si>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</si>
  <si>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</si>
  <si>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de textos orales y escritos breves y sencillos sobre temas frecuentes y cotidianos, de relevancia personal y pr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</si>
  <si>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</si>
  <si>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</si>
  <si>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claridad, coherencia, cohesión y adecuación a la situación comunicativa propuesta, siguiendo pautas establecidas, a través de</t>
  </si>
  <si>
    <t>Seleccionar, organizar y aplicar de forma guiada conocimientos y estrategias para planificar, producir y revisar textos comprensibles, coherentes y adecuados a las intenciones comu</t>
  </si>
  <si>
    <t>Describir hechos y expresar opiniones o sentimientos de manera oral o escrita de forma clara en contextos analógicos y digitales, intercambiando información adecuada a diferentes c</t>
  </si>
  <si>
    <t>Planificar y participar en situaciones interactivas breves y sencillas sobre temas cotidianos, de relevancia personal y próximos a su experiencia, a través de diversos soportes, ap</t>
  </si>
  <si>
    <t>Seleccionar, organizar y utilizar, de forma guiada y en entornos próximos, estrategias adecuadas para iniciar, mantener y terminar la comunicación, tomar y ceder la palabra y solic</t>
  </si>
  <si>
    <t>Hacerse entender en intervenciones breves y sencillas, aunque sea necesario recurrir a titubeos, pausas, vacilaciones o repeticiones, corrigiendo lo que se quiere expresar y mostra</t>
  </si>
  <si>
    <t>Realizar de forma pautada proyectos utilizando herramientas digitales y trabajando colaborativamente en entornos digitales seguros, con una actitud abierta y respetuosa. (CCL1, CCL</t>
  </si>
  <si>
    <t>Inferir textos, conceptos y comunicaciones breves y sencillas en situaciones en las que atender a la diversidad, mostrando interés por participar en la solución de problemas de ent</t>
  </si>
  <si>
    <t>Aplicar, de forma bastante guiada, estrategias que faciliten la comprensión y producción de información y la comunicación, adecuadas a las intenciones comunicativas, usando recurso</t>
  </si>
  <si>
    <t xml:space="preserve">Utilizar, de manera pautada, estrategias de mediación como la interpretación de lo esencial, aprovechando y organizando al máximo los recursos previos del mediador y apoyándose en </t>
  </si>
  <si>
    <t>Utilizar los conocimientos y estrategias de mejora de la capacidad de comunicar y de aprender la lengua extranjera con apoyo de otros participantes y de soportes analógicos y digit</t>
  </si>
  <si>
    <t>Identificar y registrar, siguiendo modelos, los progresos y dificultades de aprendizaje de la lengua extranjera, seleccionando de forma guiada las estrategias más eficaces para sup</t>
  </si>
  <si>
    <t>Aceptar la diversidad lingüística, literaria, cultural y artística propia de países donde se habla la lengua extranjera, reconociéndola como fuente de enriquecimiento personal y mo</t>
  </si>
  <si>
    <t>Aplicar, de forma guiada, estrategias para explicar y apreciar la diversidad lingüística, literaria, cultural y artística respetando el principio de igualdad. (CCL4, CCL5, CP3, CPS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</si>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</sst>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20</v>
      </c>
    </row>
    <row r="9" spans="1:2">
      <c r="A9" s="4" t="s">
        <v>13</v>
      </c>
      <c r="B9" s="5">
        <v>89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358</v>
      </c>
      <c r="B1" s="3"/>
      <c r="C1" s="3"/>
      <c r="D1" s="3"/>
    </row>
    <row r="2" spans="1:4">
      <c r="A2" s="6" t="s">
        <v>277</v>
      </c>
      <c r="B2" s="6" t="s">
        <v>359</v>
      </c>
      <c r="C2" s="6" t="s">
        <v>360</v>
      </c>
      <c r="D2" s="6" t="s">
        <v>361</v>
      </c>
    </row>
    <row r="3" spans="1:4">
      <c r="A3" s="5" t="s">
        <v>36</v>
      </c>
      <c r="B3" s="5" t="s">
        <v>362</v>
      </c>
      <c r="C3" s="5" t="s">
        <v>363</v>
      </c>
      <c r="D3" s="5" t="s">
        <v>364</v>
      </c>
    </row>
    <row r="4" spans="1:4">
      <c r="A4" s="5" t="s">
        <v>43</v>
      </c>
      <c r="B4" s="5" t="s">
        <v>365</v>
      </c>
      <c r="C4" s="5" t="s">
        <v>366</v>
      </c>
      <c r="D4" s="5" t="s">
        <v>367</v>
      </c>
    </row>
    <row r="5" spans="1:4">
      <c r="A5" s="5" t="s">
        <v>50</v>
      </c>
      <c r="B5" s="5" t="s">
        <v>368</v>
      </c>
      <c r="C5" s="5" t="s">
        <v>369</v>
      </c>
      <c r="D5" s="5" t="s">
        <v>370</v>
      </c>
    </row>
    <row r="6" spans="1:4">
      <c r="A6" s="5" t="s">
        <v>57</v>
      </c>
      <c r="B6" s="5" t="s">
        <v>371</v>
      </c>
      <c r="C6" s="5" t="s">
        <v>372</v>
      </c>
      <c r="D6" s="5" t="s">
        <v>373</v>
      </c>
    </row>
    <row r="7" spans="1:4">
      <c r="A7" s="5" t="s">
        <v>64</v>
      </c>
      <c r="B7" s="5" t="s">
        <v>374</v>
      </c>
      <c r="C7" s="5" t="s">
        <v>375</v>
      </c>
      <c r="D7" s="5" t="s">
        <v>376</v>
      </c>
    </row>
    <row r="8" spans="1:4">
      <c r="A8" s="5" t="s">
        <v>71</v>
      </c>
      <c r="B8" s="5" t="s">
        <v>377</v>
      </c>
      <c r="C8" s="5" t="s">
        <v>378</v>
      </c>
      <c r="D8" s="5" t="s">
        <v>379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380</v>
      </c>
    </row>
    <row r="2" spans="1:1">
      <c r="A2" t="s">
        <v>381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382</v>
      </c>
      <c r="B1" s="3"/>
      <c r="C1" s="3"/>
      <c r="D1" s="3"/>
      <c r="E1" s="3"/>
    </row>
    <row r="2" spans="1:5">
      <c r="A2" s="6" t="s">
        <v>180</v>
      </c>
      <c r="B2" s="6" t="s">
        <v>383</v>
      </c>
      <c r="C2" s="6" t="s">
        <v>384</v>
      </c>
      <c r="D2" s="6" t="s">
        <v>385</v>
      </c>
      <c r="E2" s="6" t="s">
        <v>386</v>
      </c>
    </row>
    <row r="3" spans="1:5">
      <c r="A3" s="5">
        <v>1</v>
      </c>
      <c r="B3" s="5" t="s">
        <v>387</v>
      </c>
      <c r="C3" s="5" t="s">
        <v>388</v>
      </c>
      <c r="D3" s="5" t="s">
        <v>389</v>
      </c>
      <c r="E3" s="5" t="s">
        <v>390</v>
      </c>
    </row>
    <row r="4" spans="1:5">
      <c r="A4" s="5">
        <v>2</v>
      </c>
      <c r="B4" s="5" t="s">
        <v>391</v>
      </c>
      <c r="C4" s="5" t="s">
        <v>392</v>
      </c>
      <c r="D4" s="5" t="s">
        <v>393</v>
      </c>
      <c r="E4" s="5" t="s">
        <v>394</v>
      </c>
    </row>
    <row r="5" spans="1:5">
      <c r="A5" s="5">
        <v>3</v>
      </c>
      <c r="B5" s="5" t="s">
        <v>395</v>
      </c>
      <c r="C5" s="5" t="s">
        <v>388</v>
      </c>
      <c r="D5" s="5" t="s">
        <v>396</v>
      </c>
      <c r="E5" s="5" t="s">
        <v>397</v>
      </c>
    </row>
    <row r="6" spans="1:5">
      <c r="A6" s="5">
        <v>4</v>
      </c>
      <c r="B6" s="5" t="s">
        <v>398</v>
      </c>
      <c r="C6" s="5" t="s">
        <v>399</v>
      </c>
      <c r="D6" s="5" t="s">
        <v>400</v>
      </c>
      <c r="E6" s="5" t="s">
        <v>401</v>
      </c>
    </row>
    <row r="7" spans="1:5">
      <c r="A7" s="5">
        <v>5</v>
      </c>
      <c r="B7" s="5" t="s">
        <v>402</v>
      </c>
      <c r="C7" s="5" t="s">
        <v>403</v>
      </c>
      <c r="D7" s="5" t="s">
        <v>404</v>
      </c>
      <c r="E7" s="5" t="s">
        <v>405</v>
      </c>
    </row>
    <row r="8" spans="1:5">
      <c r="A8" s="5">
        <v>6</v>
      </c>
      <c r="B8" s="5" t="s">
        <v>406</v>
      </c>
      <c r="C8" s="5" t="s">
        <v>388</v>
      </c>
      <c r="D8" s="5" t="s">
        <v>407</v>
      </c>
      <c r="E8" s="5" t="s">
        <v>408</v>
      </c>
    </row>
    <row r="9" spans="1:5">
      <c r="A9" s="5">
        <v>7</v>
      </c>
      <c r="B9" s="5" t="s">
        <v>409</v>
      </c>
      <c r="C9" s="5" t="s">
        <v>388</v>
      </c>
      <c r="D9" s="5" t="s">
        <v>410</v>
      </c>
      <c r="E9" s="5" t="s">
        <v>411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3"/>
  <sheetViews>
    <sheetView tabSelected="0" workbookViewId="0" showGridLines="true" showRowColHeaders="1">
      <pane ySplit="2" activePane="bottomLeft" state="frozen" topLeftCell="A3"/>
      <selection pane="bottomLeft" activeCell="D3" sqref="D3:E2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412</v>
      </c>
      <c r="B1" s="3"/>
      <c r="C1" s="3"/>
      <c r="D1" s="3"/>
      <c r="E1" s="3"/>
      <c r="F1" s="3"/>
    </row>
    <row r="2" spans="1:6">
      <c r="A2" s="6" t="s">
        <v>28</v>
      </c>
      <c r="B2" s="6" t="s">
        <v>80</v>
      </c>
      <c r="C2" s="6" t="s">
        <v>413</v>
      </c>
      <c r="D2" s="6" t="s">
        <v>414</v>
      </c>
      <c r="E2" s="6" t="s">
        <v>415</v>
      </c>
      <c r="F2" s="6" t="s">
        <v>416</v>
      </c>
    </row>
    <row r="3" spans="1:6">
      <c r="A3" s="5">
        <v>1.1</v>
      </c>
      <c r="B3" s="5" t="s">
        <v>36</v>
      </c>
      <c r="C3" s="5" t="s">
        <v>417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418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419</v>
      </c>
      <c r="D5" s="7">
        <v>4.0</v>
      </c>
      <c r="E5" s="7">
        <v>4.0</v>
      </c>
      <c r="F5" s="5"/>
    </row>
    <row r="6" spans="1:6">
      <c r="A6" s="5">
        <v>2.2</v>
      </c>
      <c r="B6" s="5" t="s">
        <v>43</v>
      </c>
      <c r="C6" s="5" t="s">
        <v>420</v>
      </c>
      <c r="D6" s="7">
        <v>4.0</v>
      </c>
      <c r="E6" s="7">
        <v>4.0</v>
      </c>
      <c r="F6" s="5"/>
    </row>
    <row r="7" spans="1:6">
      <c r="A7" s="5">
        <v>2.3</v>
      </c>
      <c r="B7" s="5" t="s">
        <v>43</v>
      </c>
      <c r="C7" s="5" t="s">
        <v>421</v>
      </c>
      <c r="D7" s="7">
        <v>4.0</v>
      </c>
      <c r="E7" s="7">
        <v>4.0</v>
      </c>
      <c r="F7" s="5"/>
    </row>
    <row r="8" spans="1:6">
      <c r="A8" s="5">
        <v>2.4</v>
      </c>
      <c r="B8" s="5" t="s">
        <v>43</v>
      </c>
      <c r="C8" s="5" t="s">
        <v>117</v>
      </c>
      <c r="D8" s="7">
        <v>4.0</v>
      </c>
      <c r="E8" s="7">
        <v>4.0</v>
      </c>
      <c r="F8" s="5"/>
    </row>
    <row r="9" spans="1:6">
      <c r="A9" s="5">
        <v>2.5</v>
      </c>
      <c r="B9" s="5" t="s">
        <v>43</v>
      </c>
      <c r="C9" s="5" t="s">
        <v>422</v>
      </c>
      <c r="D9" s="7">
        <v>4.0</v>
      </c>
      <c r="E9" s="7">
        <v>4.0</v>
      </c>
      <c r="F9" s="5"/>
    </row>
    <row r="10" spans="1:6">
      <c r="A10" s="5">
        <v>3.1</v>
      </c>
      <c r="B10" s="5" t="s">
        <v>50</v>
      </c>
      <c r="C10" s="5" t="s">
        <v>423</v>
      </c>
      <c r="D10" s="7">
        <v>3.75</v>
      </c>
      <c r="E10" s="7">
        <v>3.75</v>
      </c>
      <c r="F10" s="5"/>
    </row>
    <row r="11" spans="1:6">
      <c r="A11" s="5">
        <v>3.2</v>
      </c>
      <c r="B11" s="5" t="s">
        <v>50</v>
      </c>
      <c r="C11" s="5" t="s">
        <v>424</v>
      </c>
      <c r="D11" s="7">
        <v>3.75</v>
      </c>
      <c r="E11" s="7">
        <v>3.75</v>
      </c>
      <c r="F11" s="5"/>
    </row>
    <row r="12" spans="1:6">
      <c r="A12" s="5">
        <v>3.3</v>
      </c>
      <c r="B12" s="5" t="s">
        <v>50</v>
      </c>
      <c r="C12" s="5" t="s">
        <v>425</v>
      </c>
      <c r="D12" s="7">
        <v>3.75</v>
      </c>
      <c r="E12" s="7">
        <v>3.75</v>
      </c>
      <c r="F12" s="5"/>
    </row>
    <row r="13" spans="1:6">
      <c r="A13" s="5">
        <v>3.4</v>
      </c>
      <c r="B13" s="5" t="s">
        <v>50</v>
      </c>
      <c r="C13" s="5" t="s">
        <v>426</v>
      </c>
      <c r="D13" s="7">
        <v>3.75</v>
      </c>
      <c r="E13" s="7">
        <v>3.75</v>
      </c>
      <c r="F13" s="5"/>
    </row>
    <row r="14" spans="1:6">
      <c r="A14" s="5">
        <v>4.1</v>
      </c>
      <c r="B14" s="5" t="s">
        <v>57</v>
      </c>
      <c r="C14" s="5" t="s">
        <v>427</v>
      </c>
      <c r="D14" s="7">
        <v>8.33</v>
      </c>
      <c r="E14" s="7">
        <v>8.33</v>
      </c>
      <c r="F14" s="5"/>
    </row>
    <row r="15" spans="1:6">
      <c r="A15" s="5">
        <v>4.2</v>
      </c>
      <c r="B15" s="5" t="s">
        <v>57</v>
      </c>
      <c r="C15" s="5" t="s">
        <v>428</v>
      </c>
      <c r="D15" s="7">
        <v>8.33</v>
      </c>
      <c r="E15" s="7">
        <v>8.33</v>
      </c>
      <c r="F15" s="5"/>
    </row>
    <row r="16" spans="1:6">
      <c r="A16" s="5">
        <v>4.3</v>
      </c>
      <c r="B16" s="5" t="s">
        <v>57</v>
      </c>
      <c r="C16" s="5" t="s">
        <v>429</v>
      </c>
      <c r="D16" s="7">
        <v>8.33</v>
      </c>
      <c r="E16" s="7">
        <v>8.33</v>
      </c>
      <c r="F16" s="5"/>
    </row>
    <row r="17" spans="1:6">
      <c r="A17" s="5">
        <v>5.1</v>
      </c>
      <c r="B17" s="5" t="s">
        <v>64</v>
      </c>
      <c r="C17" s="5" t="s">
        <v>146</v>
      </c>
      <c r="D17" s="7">
        <v>6.67</v>
      </c>
      <c r="E17" s="7">
        <v>6.67</v>
      </c>
      <c r="F17" s="5"/>
    </row>
    <row r="18" spans="1:6">
      <c r="A18" s="5">
        <v>5.2</v>
      </c>
      <c r="B18" s="5" t="s">
        <v>64</v>
      </c>
      <c r="C18" s="5" t="s">
        <v>430</v>
      </c>
      <c r="D18" s="7">
        <v>6.67</v>
      </c>
      <c r="E18" s="7">
        <v>6.67</v>
      </c>
      <c r="F18" s="5"/>
    </row>
    <row r="19" spans="1:6">
      <c r="A19" s="5">
        <v>5.3</v>
      </c>
      <c r="B19" s="5" t="s">
        <v>64</v>
      </c>
      <c r="C19" s="5" t="s">
        <v>431</v>
      </c>
      <c r="D19" s="7">
        <v>6.67</v>
      </c>
      <c r="E19" s="7">
        <v>6.67</v>
      </c>
      <c r="F19" s="5"/>
    </row>
    <row r="20" spans="1:6">
      <c r="A20" s="5">
        <v>6.1</v>
      </c>
      <c r="B20" s="5" t="s">
        <v>71</v>
      </c>
      <c r="C20" s="5" t="s">
        <v>164</v>
      </c>
      <c r="D20" s="7">
        <v>5.0</v>
      </c>
      <c r="E20" s="7">
        <v>5.0</v>
      </c>
      <c r="F20" s="5"/>
    </row>
    <row r="21" spans="1:6">
      <c r="A21" s="5">
        <v>6.2</v>
      </c>
      <c r="B21" s="5" t="s">
        <v>71</v>
      </c>
      <c r="C21" s="5" t="s">
        <v>432</v>
      </c>
      <c r="D21" s="7">
        <v>5.0</v>
      </c>
      <c r="E21" s="7">
        <v>5.0</v>
      </c>
      <c r="F21" s="5"/>
    </row>
    <row r="22" spans="1:6">
      <c r="A22" s="5">
        <v>6.3</v>
      </c>
      <c r="B22" s="5" t="s">
        <v>71</v>
      </c>
      <c r="C22" s="5" t="s">
        <v>433</v>
      </c>
      <c r="D22" s="7">
        <v>5.0</v>
      </c>
      <c r="E22" s="7">
        <v>5.0</v>
      </c>
      <c r="F22" s="5"/>
    </row>
    <row r="23" spans="1:6">
      <c r="A23" s="5" t="s">
        <v>434</v>
      </c>
      <c r="B23" s="5"/>
      <c r="C23" s="5"/>
      <c r="D23" s="7"/>
      <c r="E23" s="7">
        <f>SUM(E3:E22)</f>
        <v>120</v>
      </c>
      <c r="F23" s="5" t="s">
        <v>435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X31"/>
  <sheetViews>
    <sheetView tabSelected="0" workbookViewId="0" showGridLines="true" showRowColHeaders="1">
      <pane xSplit="2" ySplit="1" activePane="bottomRight" state="frozen" topLeftCell="C2"/>
      <selection pane="bottomRight" activeCell="A1" sqref="A1: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4">
      <c r="A1" s="6" t="s">
        <v>436</v>
      </c>
      <c r="B1" s="6" t="s">
        <v>437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2.4</v>
      </c>
      <c r="I1" s="6">
        <v>2.5</v>
      </c>
      <c r="J1" s="6">
        <v>3.1</v>
      </c>
      <c r="K1" s="6">
        <v>3.2</v>
      </c>
      <c r="L1" s="6">
        <v>3.3</v>
      </c>
      <c r="M1" s="6">
        <v>3.4</v>
      </c>
      <c r="N1" s="6">
        <v>4.1</v>
      </c>
      <c r="O1" s="6">
        <v>4.2</v>
      </c>
      <c r="P1" s="6">
        <v>4.3</v>
      </c>
      <c r="Q1" s="6">
        <v>5.1</v>
      </c>
      <c r="R1" s="6">
        <v>5.2</v>
      </c>
      <c r="S1" s="6">
        <v>5.3</v>
      </c>
      <c r="T1" s="6">
        <v>6.1</v>
      </c>
      <c r="U1" s="6">
        <v>6.2</v>
      </c>
      <c r="V1" s="6">
        <v>6.3</v>
      </c>
      <c r="W1" s="6" t="s">
        <v>438</v>
      </c>
      <c r="X1" s="6" t="s">
        <v>416</v>
      </c>
    </row>
    <row r="2" spans="1:24">
      <c r="A2" s="5" t="s">
        <v>439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 t="str">
        <f>IFERROR(AVERAGE(C2:V2),"")</f>
        <v/>
      </c>
      <c r="X2" s="5"/>
    </row>
    <row r="3" spans="1:24">
      <c r="A3" s="5" t="s">
        <v>440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tr">
        <f>IFERROR(AVERAGE(C3:V3),"")</f>
        <v/>
      </c>
      <c r="X3" s="5"/>
    </row>
    <row r="4" spans="1:24">
      <c r="A4" s="5" t="s">
        <v>441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 t="str">
        <f>IFERROR(AVERAGE(C4:V4),"")</f>
        <v/>
      </c>
      <c r="X4" s="5"/>
    </row>
    <row r="5" spans="1:24">
      <c r="A5" s="5" t="s">
        <v>442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tr">
        <f>IFERROR(AVERAGE(C5:V5),"")</f>
        <v/>
      </c>
      <c r="X5" s="5"/>
    </row>
    <row r="6" spans="1:24">
      <c r="A6" s="5" t="s">
        <v>443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tr">
        <f>IFERROR(AVERAGE(C6:V6),"")</f>
        <v/>
      </c>
      <c r="X6" s="5"/>
    </row>
    <row r="7" spans="1:24">
      <c r="A7" s="5" t="s">
        <v>444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tr">
        <f>IFERROR(AVERAGE(C7:V7),"")</f>
        <v/>
      </c>
      <c r="X7" s="5"/>
    </row>
    <row r="8" spans="1:24">
      <c r="A8" s="5" t="s">
        <v>445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 t="str">
        <f>IFERROR(AVERAGE(C8:V8),"")</f>
        <v/>
      </c>
      <c r="X8" s="5"/>
    </row>
    <row r="9" spans="1:24">
      <c r="A9" s="5" t="s">
        <v>446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 t="str">
        <f>IFERROR(AVERAGE(C9:V9),"")</f>
        <v/>
      </c>
      <c r="X9" s="5"/>
    </row>
    <row r="10" spans="1:24">
      <c r="A10" s="5" t="s">
        <v>447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tr">
        <f>IFERROR(AVERAGE(C10:V10),"")</f>
        <v/>
      </c>
      <c r="X10" s="5"/>
    </row>
    <row r="11" spans="1:24">
      <c r="A11" s="5" t="s">
        <v>448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tr">
        <f>IFERROR(AVERAGE(C11:V11),"")</f>
        <v/>
      </c>
      <c r="X11" s="5"/>
    </row>
    <row r="12" spans="1:24">
      <c r="A12" s="5" t="s">
        <v>449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tr">
        <f>IFERROR(AVERAGE(C12:V12),"")</f>
        <v/>
      </c>
      <c r="X12" s="5"/>
    </row>
    <row r="13" spans="1:24">
      <c r="A13" s="5" t="s">
        <v>450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tr">
        <f>IFERROR(AVERAGE(C13:V13),"")</f>
        <v/>
      </c>
      <c r="X13" s="5"/>
    </row>
    <row r="14" spans="1:24">
      <c r="A14" s="5" t="s">
        <v>451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tr">
        <f>IFERROR(AVERAGE(C14:V14),"")</f>
        <v/>
      </c>
      <c r="X14" s="5"/>
    </row>
    <row r="15" spans="1:24">
      <c r="A15" s="5" t="s">
        <v>452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tr">
        <f>IFERROR(AVERAGE(C15:V15),"")</f>
        <v/>
      </c>
      <c r="X15" s="5"/>
    </row>
    <row r="16" spans="1:24">
      <c r="A16" s="5" t="s">
        <v>453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tr">
        <f>IFERROR(AVERAGE(C16:V16),"")</f>
        <v/>
      </c>
      <c r="X16" s="5"/>
    </row>
    <row r="17" spans="1:24">
      <c r="A17" s="5" t="s">
        <v>454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tr">
        <f>IFERROR(AVERAGE(C17:V17),"")</f>
        <v/>
      </c>
      <c r="X17" s="5"/>
    </row>
    <row r="18" spans="1:24">
      <c r="A18" s="5" t="s">
        <v>455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tr">
        <f>IFERROR(AVERAGE(C18:V18),"")</f>
        <v/>
      </c>
      <c r="X18" s="5"/>
    </row>
    <row r="19" spans="1:24">
      <c r="A19" s="5" t="s">
        <v>456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tr">
        <f>IFERROR(AVERAGE(C19:V19),"")</f>
        <v/>
      </c>
      <c r="X19" s="5"/>
    </row>
    <row r="20" spans="1:24">
      <c r="A20" s="5" t="s">
        <v>457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tr">
        <f>IFERROR(AVERAGE(C20:V20),"")</f>
        <v/>
      </c>
      <c r="X20" s="5"/>
    </row>
    <row r="21" spans="1:24">
      <c r="A21" s="5" t="s">
        <v>458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 t="str">
        <f>IFERROR(AVERAGE(C21:V21),"")</f>
        <v/>
      </c>
      <c r="X21" s="5"/>
    </row>
    <row r="22" spans="1:24">
      <c r="A22" s="5" t="s">
        <v>459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 t="str">
        <f>IFERROR(AVERAGE(C22:V22),"")</f>
        <v/>
      </c>
      <c r="X22" s="5"/>
    </row>
    <row r="23" spans="1:24">
      <c r="A23" s="5" t="s">
        <v>460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tr">
        <f>IFERROR(AVERAGE(C23:V23),"")</f>
        <v/>
      </c>
      <c r="X23" s="5"/>
    </row>
    <row r="24" spans="1:24">
      <c r="A24" s="5" t="s">
        <v>461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 t="str">
        <f>IFERROR(AVERAGE(C24:V24),"")</f>
        <v/>
      </c>
      <c r="X24" s="5"/>
    </row>
    <row r="25" spans="1:24">
      <c r="A25" s="5" t="s">
        <v>462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 t="str">
        <f>IFERROR(AVERAGE(C25:V25),"")</f>
        <v/>
      </c>
      <c r="X25" s="5"/>
    </row>
    <row r="26" spans="1:24">
      <c r="A26" s="5" t="s">
        <v>463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 t="str">
        <f>IFERROR(AVERAGE(C26:V26),"")</f>
        <v/>
      </c>
      <c r="X26" s="5"/>
    </row>
    <row r="27" spans="1:24">
      <c r="A27" s="5" t="s">
        <v>464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 t="str">
        <f>IFERROR(AVERAGE(C27:V27),"")</f>
        <v/>
      </c>
      <c r="X27" s="5"/>
    </row>
    <row r="28" spans="1:24">
      <c r="A28" s="5" t="s">
        <v>465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 t="str">
        <f>IFERROR(AVERAGE(C28:V28),"")</f>
        <v/>
      </c>
      <c r="X28" s="5"/>
    </row>
    <row r="29" spans="1:24">
      <c r="A29" s="5" t="s">
        <v>466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tr">
        <f>IFERROR(AVERAGE(C29:V29),"")</f>
        <v/>
      </c>
      <c r="X29" s="5"/>
    </row>
    <row r="30" spans="1:24">
      <c r="A30" s="5" t="s">
        <v>467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 t="str">
        <f>IFERROR(AVERAGE(C30:V30),"")</f>
        <v/>
      </c>
      <c r="X30" s="5"/>
    </row>
    <row r="31" spans="1:24">
      <c r="A31" s="5" t="s">
        <v>468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 t="str">
        <f>IFERROR(AVERAGE(C31:V31),"")</f>
        <v/>
      </c>
      <c r="X31" s="5"/>
    </row>
  </sheetData>
  <dataValidations count="6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  <row r="8" spans="1:8">
      <c r="A8" s="5" t="s">
        <v>35</v>
      </c>
      <c r="B8" s="5" t="s">
        <v>78</v>
      </c>
      <c r="C8" s="5" t="s">
        <v>79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1"/>
  <sheetViews>
    <sheetView tabSelected="0" workbookViewId="0" showGridLines="true" showRowColHeaders="1">
      <pane xSplit="2" ySplit="1" activePane="bottomRight" state="frozen" topLeftCell="C2"/>
      <selection pane="bottomRight" activeCell="K2" sqref="K2:K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80</v>
      </c>
      <c r="D1" s="6" t="s">
        <v>29</v>
      </c>
      <c r="E1" s="6" t="s">
        <v>30</v>
      </c>
      <c r="F1" s="6" t="s">
        <v>81</v>
      </c>
      <c r="G1" s="6" t="s">
        <v>82</v>
      </c>
      <c r="H1" s="6" t="s">
        <v>83</v>
      </c>
      <c r="I1" s="6" t="s">
        <v>84</v>
      </c>
      <c r="J1" s="6" t="s">
        <v>85</v>
      </c>
      <c r="K1" s="6" t="s">
        <v>86</v>
      </c>
    </row>
    <row r="2" spans="1:11">
      <c r="A2" s="5" t="s">
        <v>35</v>
      </c>
      <c r="B2" s="5">
        <v>1.1</v>
      </c>
      <c r="C2" s="5" t="s">
        <v>36</v>
      </c>
      <c r="D2" s="5" t="s">
        <v>87</v>
      </c>
      <c r="E2" s="5" t="s">
        <v>88</v>
      </c>
      <c r="F2" s="5" t="s">
        <v>42</v>
      </c>
      <c r="G2" s="5" t="s">
        <v>89</v>
      </c>
      <c r="H2" s="5" t="s">
        <v>90</v>
      </c>
      <c r="I2" s="5" t="s">
        <v>91</v>
      </c>
      <c r="J2" s="5" t="s">
        <v>92</v>
      </c>
      <c r="K2" s="7">
        <v>5.0</v>
      </c>
    </row>
    <row r="3" spans="1:11">
      <c r="A3" s="5" t="s">
        <v>35</v>
      </c>
      <c r="B3" s="5">
        <v>1.2</v>
      </c>
      <c r="C3" s="5" t="s">
        <v>36</v>
      </c>
      <c r="D3" s="5" t="s">
        <v>93</v>
      </c>
      <c r="E3" s="5" t="s">
        <v>94</v>
      </c>
      <c r="F3" s="5" t="s">
        <v>95</v>
      </c>
      <c r="G3" s="5" t="s">
        <v>96</v>
      </c>
      <c r="H3" s="5" t="s">
        <v>97</v>
      </c>
      <c r="I3" s="5" t="s">
        <v>98</v>
      </c>
      <c r="J3" s="5" t="s">
        <v>99</v>
      </c>
      <c r="K3" s="7">
        <v>5.0</v>
      </c>
    </row>
    <row r="4" spans="1:11">
      <c r="A4" s="5" t="s">
        <v>35</v>
      </c>
      <c r="B4" s="5">
        <v>2.1</v>
      </c>
      <c r="C4" s="5" t="s">
        <v>43</v>
      </c>
      <c r="D4" s="5" t="s">
        <v>100</v>
      </c>
      <c r="E4" s="5" t="s">
        <v>101</v>
      </c>
      <c r="F4" s="5" t="s">
        <v>56</v>
      </c>
      <c r="G4" s="5" t="s">
        <v>102</v>
      </c>
      <c r="H4" s="5" t="s">
        <v>103</v>
      </c>
      <c r="I4" s="5" t="s">
        <v>104</v>
      </c>
      <c r="J4" s="5" t="s">
        <v>105</v>
      </c>
      <c r="K4" s="7">
        <v>5.0</v>
      </c>
    </row>
    <row r="5" spans="1:11">
      <c r="A5" s="5" t="s">
        <v>35</v>
      </c>
      <c r="B5" s="5">
        <v>2.2</v>
      </c>
      <c r="C5" s="5" t="s">
        <v>43</v>
      </c>
      <c r="D5" s="5" t="s">
        <v>106</v>
      </c>
      <c r="E5" s="5" t="s">
        <v>107</v>
      </c>
      <c r="F5" s="5" t="s">
        <v>49</v>
      </c>
      <c r="G5" s="5" t="s">
        <v>108</v>
      </c>
      <c r="H5" s="5" t="s">
        <v>109</v>
      </c>
      <c r="I5" s="5" t="s">
        <v>110</v>
      </c>
      <c r="J5" s="5" t="s">
        <v>111</v>
      </c>
      <c r="K5" s="7">
        <v>5.0</v>
      </c>
    </row>
    <row r="6" spans="1:11">
      <c r="A6" s="5" t="s">
        <v>35</v>
      </c>
      <c r="B6" s="5">
        <v>2.3</v>
      </c>
      <c r="C6" s="5" t="s">
        <v>43</v>
      </c>
      <c r="D6" s="5" t="s">
        <v>112</v>
      </c>
      <c r="E6" s="5" t="s">
        <v>113</v>
      </c>
      <c r="F6" s="5" t="s">
        <v>49</v>
      </c>
      <c r="G6" s="5" t="s">
        <v>114</v>
      </c>
      <c r="H6" s="5" t="s">
        <v>109</v>
      </c>
      <c r="I6" s="5" t="s">
        <v>115</v>
      </c>
      <c r="J6" s="5" t="s">
        <v>116</v>
      </c>
      <c r="K6" s="7">
        <v>5.0</v>
      </c>
    </row>
    <row r="7" spans="1:11">
      <c r="A7" s="5" t="s">
        <v>35</v>
      </c>
      <c r="B7" s="5">
        <v>2.4</v>
      </c>
      <c r="C7" s="5" t="s">
        <v>43</v>
      </c>
      <c r="D7" s="5" t="s">
        <v>117</v>
      </c>
      <c r="E7" s="5"/>
      <c r="F7" s="5"/>
      <c r="G7" s="5"/>
      <c r="H7" s="5" t="s">
        <v>118</v>
      </c>
      <c r="I7" s="5"/>
      <c r="J7" s="5"/>
      <c r="K7" s="7">
        <v>5.0</v>
      </c>
    </row>
    <row r="8" spans="1:11">
      <c r="A8" s="5" t="s">
        <v>35</v>
      </c>
      <c r="B8" s="5">
        <v>2.5</v>
      </c>
      <c r="C8" s="5" t="s">
        <v>43</v>
      </c>
      <c r="D8" s="5" t="s">
        <v>119</v>
      </c>
      <c r="E8" s="5"/>
      <c r="F8" s="5"/>
      <c r="G8" s="5"/>
      <c r="H8" s="5" t="s">
        <v>118</v>
      </c>
      <c r="I8" s="5"/>
      <c r="J8" s="5"/>
      <c r="K8" s="7">
        <v>5.0</v>
      </c>
    </row>
    <row r="9" spans="1:11">
      <c r="A9" s="5" t="s">
        <v>35</v>
      </c>
      <c r="B9" s="5">
        <v>3.1</v>
      </c>
      <c r="C9" s="5" t="s">
        <v>50</v>
      </c>
      <c r="D9" s="5" t="s">
        <v>120</v>
      </c>
      <c r="E9" s="5" t="s">
        <v>121</v>
      </c>
      <c r="F9" s="5" t="s">
        <v>56</v>
      </c>
      <c r="G9" s="5" t="s">
        <v>122</v>
      </c>
      <c r="H9" s="5" t="s">
        <v>123</v>
      </c>
      <c r="I9" s="5" t="s">
        <v>124</v>
      </c>
      <c r="J9" s="5" t="s">
        <v>125</v>
      </c>
      <c r="K9" s="7">
        <v>5.0</v>
      </c>
    </row>
    <row r="10" spans="1:11">
      <c r="A10" s="5" t="s">
        <v>35</v>
      </c>
      <c r="B10" s="5">
        <v>3.2</v>
      </c>
      <c r="C10" s="5" t="s">
        <v>50</v>
      </c>
      <c r="D10" s="5" t="s">
        <v>126</v>
      </c>
      <c r="E10" s="5" t="s">
        <v>127</v>
      </c>
      <c r="F10" s="5" t="s">
        <v>128</v>
      </c>
      <c r="G10" s="5" t="s">
        <v>129</v>
      </c>
      <c r="H10" s="5" t="s">
        <v>123</v>
      </c>
      <c r="I10" s="5" t="s">
        <v>130</v>
      </c>
      <c r="J10" s="5" t="s">
        <v>131</v>
      </c>
      <c r="K10" s="7">
        <v>5.0</v>
      </c>
    </row>
    <row r="11" spans="1:11">
      <c r="A11" s="5" t="s">
        <v>35</v>
      </c>
      <c r="B11" s="5">
        <v>3.3</v>
      </c>
      <c r="C11" s="5" t="s">
        <v>50</v>
      </c>
      <c r="D11" s="5" t="s">
        <v>132</v>
      </c>
      <c r="E11" s="5"/>
      <c r="F11" s="5"/>
      <c r="G11" s="5"/>
      <c r="H11" s="5" t="s">
        <v>118</v>
      </c>
      <c r="I11" s="5"/>
      <c r="J11" s="5"/>
      <c r="K11" s="7">
        <v>5.0</v>
      </c>
    </row>
    <row r="12" spans="1:11">
      <c r="A12" s="5" t="s">
        <v>35</v>
      </c>
      <c r="B12" s="5">
        <v>3.4</v>
      </c>
      <c r="C12" s="5" t="s">
        <v>50</v>
      </c>
      <c r="D12" s="5" t="s">
        <v>133</v>
      </c>
      <c r="E12" s="5"/>
      <c r="F12" s="5"/>
      <c r="G12" s="5"/>
      <c r="H12" s="5" t="s">
        <v>118</v>
      </c>
      <c r="I12" s="5"/>
      <c r="J12" s="5"/>
      <c r="K12" s="7">
        <v>5.0</v>
      </c>
    </row>
    <row r="13" spans="1:11">
      <c r="A13" s="5" t="s">
        <v>35</v>
      </c>
      <c r="B13" s="5">
        <v>4.1</v>
      </c>
      <c r="C13" s="5" t="s">
        <v>57</v>
      </c>
      <c r="D13" s="5" t="s">
        <v>134</v>
      </c>
      <c r="E13" s="5" t="s">
        <v>135</v>
      </c>
      <c r="F13" s="5" t="s">
        <v>136</v>
      </c>
      <c r="G13" s="5" t="s">
        <v>137</v>
      </c>
      <c r="H13" s="5" t="s">
        <v>103</v>
      </c>
      <c r="I13" s="5" t="s">
        <v>138</v>
      </c>
      <c r="J13" s="5" t="s">
        <v>139</v>
      </c>
      <c r="K13" s="7">
        <v>5.0</v>
      </c>
    </row>
    <row r="14" spans="1:11">
      <c r="A14" s="5" t="s">
        <v>35</v>
      </c>
      <c r="B14" s="5">
        <v>4.2</v>
      </c>
      <c r="C14" s="5" t="s">
        <v>57</v>
      </c>
      <c r="D14" s="5" t="s">
        <v>140</v>
      </c>
      <c r="E14" s="5" t="s">
        <v>141</v>
      </c>
      <c r="F14" s="5" t="s">
        <v>95</v>
      </c>
      <c r="G14" s="5" t="s">
        <v>142</v>
      </c>
      <c r="H14" s="5" t="s">
        <v>103</v>
      </c>
      <c r="I14" s="5" t="s">
        <v>143</v>
      </c>
      <c r="J14" s="5" t="s">
        <v>144</v>
      </c>
      <c r="K14" s="7">
        <v>5.0</v>
      </c>
    </row>
    <row r="15" spans="1:11">
      <c r="A15" s="5" t="s">
        <v>35</v>
      </c>
      <c r="B15" s="5">
        <v>4.3</v>
      </c>
      <c r="C15" s="5" t="s">
        <v>57</v>
      </c>
      <c r="D15" s="5" t="s">
        <v>145</v>
      </c>
      <c r="E15" s="5"/>
      <c r="F15" s="5"/>
      <c r="G15" s="5"/>
      <c r="H15" s="5" t="s">
        <v>118</v>
      </c>
      <c r="I15" s="5"/>
      <c r="J15" s="5"/>
      <c r="K15" s="7">
        <v>5.0</v>
      </c>
    </row>
    <row r="16" spans="1:11">
      <c r="A16" s="5" t="s">
        <v>35</v>
      </c>
      <c r="B16" s="5">
        <v>5.1</v>
      </c>
      <c r="C16" s="5" t="s">
        <v>64</v>
      </c>
      <c r="D16" s="5" t="s">
        <v>146</v>
      </c>
      <c r="E16" s="5" t="s">
        <v>147</v>
      </c>
      <c r="F16" s="5" t="s">
        <v>148</v>
      </c>
      <c r="G16" s="5" t="s">
        <v>149</v>
      </c>
      <c r="H16" s="5" t="s">
        <v>109</v>
      </c>
      <c r="I16" s="5" t="s">
        <v>150</v>
      </c>
      <c r="J16" s="5" t="s">
        <v>151</v>
      </c>
      <c r="K16" s="7">
        <v>5.0</v>
      </c>
    </row>
    <row r="17" spans="1:11">
      <c r="A17" s="5" t="s">
        <v>35</v>
      </c>
      <c r="B17" s="5">
        <v>5.2</v>
      </c>
      <c r="C17" s="5" t="s">
        <v>64</v>
      </c>
      <c r="D17" s="5" t="s">
        <v>152</v>
      </c>
      <c r="E17" s="5" t="s">
        <v>153</v>
      </c>
      <c r="F17" s="5" t="s">
        <v>95</v>
      </c>
      <c r="G17" s="5" t="s">
        <v>154</v>
      </c>
      <c r="H17" s="5" t="s">
        <v>109</v>
      </c>
      <c r="I17" s="5" t="s">
        <v>155</v>
      </c>
      <c r="J17" s="5" t="s">
        <v>156</v>
      </c>
      <c r="K17" s="7">
        <v>5.0</v>
      </c>
    </row>
    <row r="18" spans="1:11">
      <c r="A18" s="5" t="s">
        <v>35</v>
      </c>
      <c r="B18" s="5">
        <v>5.3</v>
      </c>
      <c r="C18" s="5" t="s">
        <v>64</v>
      </c>
      <c r="D18" s="5" t="s">
        <v>157</v>
      </c>
      <c r="E18" s="5" t="s">
        <v>158</v>
      </c>
      <c r="F18" s="5" t="s">
        <v>159</v>
      </c>
      <c r="G18" s="5" t="s">
        <v>160</v>
      </c>
      <c r="H18" s="5" t="s">
        <v>161</v>
      </c>
      <c r="I18" s="5" t="s">
        <v>162</v>
      </c>
      <c r="J18" s="5" t="s">
        <v>163</v>
      </c>
      <c r="K18" s="7">
        <v>5.0</v>
      </c>
    </row>
    <row r="19" spans="1:11">
      <c r="A19" s="5" t="s">
        <v>35</v>
      </c>
      <c r="B19" s="5">
        <v>6.1</v>
      </c>
      <c r="C19" s="5" t="s">
        <v>71</v>
      </c>
      <c r="D19" s="5" t="s">
        <v>164</v>
      </c>
      <c r="E19" s="5" t="s">
        <v>165</v>
      </c>
      <c r="F19" s="5" t="s">
        <v>95</v>
      </c>
      <c r="G19" s="5" t="s">
        <v>166</v>
      </c>
      <c r="H19" s="5" t="s">
        <v>123</v>
      </c>
      <c r="I19" s="5" t="s">
        <v>167</v>
      </c>
      <c r="J19" s="5" t="s">
        <v>168</v>
      </c>
      <c r="K19" s="7">
        <v>5.0</v>
      </c>
    </row>
    <row r="20" spans="1:11">
      <c r="A20" s="5" t="s">
        <v>35</v>
      </c>
      <c r="B20" s="5">
        <v>6.2</v>
      </c>
      <c r="C20" s="5" t="s">
        <v>71</v>
      </c>
      <c r="D20" s="5" t="s">
        <v>169</v>
      </c>
      <c r="E20" s="5" t="s">
        <v>170</v>
      </c>
      <c r="F20" s="5" t="s">
        <v>148</v>
      </c>
      <c r="G20" s="5" t="s">
        <v>171</v>
      </c>
      <c r="H20" s="5" t="s">
        <v>103</v>
      </c>
      <c r="I20" s="5" t="s">
        <v>172</v>
      </c>
      <c r="J20" s="5" t="s">
        <v>173</v>
      </c>
      <c r="K20" s="7">
        <v>5.0</v>
      </c>
    </row>
    <row r="21" spans="1:11">
      <c r="A21" s="5" t="s">
        <v>35</v>
      </c>
      <c r="B21" s="5">
        <v>6.3</v>
      </c>
      <c r="C21" s="5" t="s">
        <v>71</v>
      </c>
      <c r="D21" s="5" t="s">
        <v>174</v>
      </c>
      <c r="E21" s="5" t="s">
        <v>175</v>
      </c>
      <c r="F21" s="5" t="s">
        <v>128</v>
      </c>
      <c r="G21" s="5" t="s">
        <v>176</v>
      </c>
      <c r="H21" s="5" t="s">
        <v>109</v>
      </c>
      <c r="I21" s="5" t="s">
        <v>177</v>
      </c>
      <c r="J21" s="5" t="s">
        <v>178</v>
      </c>
      <c r="K21" s="7">
        <v>5.0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90"/>
  <sheetViews>
    <sheetView tabSelected="0" workbookViewId="0" showGridLines="true" showRowColHeaders="1">
      <pane xSplit="3" ySplit="1" activePane="bottomRight" state="frozen" topLeftCell="D2"/>
      <selection pane="bottomRight" activeCell="A1" sqref="A1:I9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179</v>
      </c>
      <c r="C1" s="6" t="s">
        <v>180</v>
      </c>
      <c r="D1" s="6" t="s">
        <v>181</v>
      </c>
      <c r="E1" s="6" t="s">
        <v>30</v>
      </c>
      <c r="F1" s="6" t="s">
        <v>182</v>
      </c>
      <c r="G1" s="6" t="s">
        <v>183</v>
      </c>
      <c r="H1" s="6" t="s">
        <v>184</v>
      </c>
      <c r="I1" s="6" t="s">
        <v>185</v>
      </c>
    </row>
    <row r="2" spans="1:9">
      <c r="A2" s="5" t="s">
        <v>35</v>
      </c>
      <c r="B2" s="5" t="s">
        <v>186</v>
      </c>
      <c r="C2" s="5">
        <v>1</v>
      </c>
      <c r="D2" s="5" t="s">
        <v>187</v>
      </c>
      <c r="E2" s="5"/>
      <c r="F2" s="5"/>
      <c r="G2" s="5"/>
      <c r="H2" s="5"/>
      <c r="I2" s="5"/>
    </row>
    <row r="3" spans="1:9">
      <c r="A3" s="5" t="s">
        <v>35</v>
      </c>
      <c r="B3" s="5" t="s">
        <v>186</v>
      </c>
      <c r="C3" s="5">
        <v>2</v>
      </c>
      <c r="D3" s="5" t="s">
        <v>188</v>
      </c>
      <c r="E3" s="5"/>
      <c r="F3" s="5"/>
      <c r="G3" s="5"/>
      <c r="H3" s="5"/>
      <c r="I3" s="5"/>
    </row>
    <row r="4" spans="1:9">
      <c r="A4" s="5" t="s">
        <v>35</v>
      </c>
      <c r="B4" s="5" t="s">
        <v>186</v>
      </c>
      <c r="C4" s="5">
        <v>3</v>
      </c>
      <c r="D4" s="5" t="s">
        <v>189</v>
      </c>
      <c r="E4" s="5"/>
      <c r="F4" s="5"/>
      <c r="G4" s="5"/>
      <c r="H4" s="5"/>
      <c r="I4" s="5"/>
    </row>
    <row r="5" spans="1:9">
      <c r="A5" s="5" t="s">
        <v>35</v>
      </c>
      <c r="B5" s="5" t="s">
        <v>186</v>
      </c>
      <c r="C5" s="5">
        <v>4</v>
      </c>
      <c r="D5" s="5" t="s">
        <v>190</v>
      </c>
      <c r="E5" s="5"/>
      <c r="F5" s="5"/>
      <c r="G5" s="5"/>
      <c r="H5" s="5"/>
      <c r="I5" s="5"/>
    </row>
    <row r="6" spans="1:9">
      <c r="A6" s="5" t="s">
        <v>35</v>
      </c>
      <c r="B6" s="5" t="s">
        <v>186</v>
      </c>
      <c r="C6" s="5">
        <v>5</v>
      </c>
      <c r="D6" s="5" t="s">
        <v>191</v>
      </c>
      <c r="E6" s="5"/>
      <c r="F6" s="5"/>
      <c r="G6" s="5"/>
      <c r="H6" s="5"/>
      <c r="I6" s="5"/>
    </row>
    <row r="7" spans="1:9">
      <c r="A7" s="5" t="s">
        <v>35</v>
      </c>
      <c r="B7" s="5" t="s">
        <v>186</v>
      </c>
      <c r="C7" s="5">
        <v>6</v>
      </c>
      <c r="D7" s="5" t="s">
        <v>192</v>
      </c>
      <c r="E7" s="5"/>
      <c r="F7" s="5"/>
      <c r="G7" s="5"/>
      <c r="H7" s="5"/>
      <c r="I7" s="5"/>
    </row>
    <row r="8" spans="1:9">
      <c r="A8" s="5" t="s">
        <v>35</v>
      </c>
      <c r="B8" s="5" t="s">
        <v>186</v>
      </c>
      <c r="C8" s="5">
        <v>7</v>
      </c>
      <c r="D8" s="5" t="s">
        <v>193</v>
      </c>
      <c r="E8" s="5"/>
      <c r="F8" s="5"/>
      <c r="G8" s="5"/>
      <c r="H8" s="5"/>
      <c r="I8" s="5"/>
    </row>
    <row r="9" spans="1:9">
      <c r="A9" s="5" t="s">
        <v>35</v>
      </c>
      <c r="B9" s="5" t="s">
        <v>186</v>
      </c>
      <c r="C9" s="5">
        <v>8</v>
      </c>
      <c r="D9" s="5" t="s">
        <v>194</v>
      </c>
      <c r="E9" s="5"/>
      <c r="F9" s="5"/>
      <c r="G9" s="5"/>
      <c r="H9" s="5"/>
      <c r="I9" s="5"/>
    </row>
    <row r="10" spans="1:9">
      <c r="A10" s="5" t="s">
        <v>35</v>
      </c>
      <c r="B10" s="5" t="s">
        <v>186</v>
      </c>
      <c r="C10" s="5">
        <v>9</v>
      </c>
      <c r="D10" s="5" t="s">
        <v>195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186</v>
      </c>
      <c r="C11" s="5">
        <v>10</v>
      </c>
      <c r="D11" s="5" t="s">
        <v>196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186</v>
      </c>
      <c r="C12" s="5">
        <v>11</v>
      </c>
      <c r="D12" s="5" t="s">
        <v>197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186</v>
      </c>
      <c r="C13" s="5">
        <v>12</v>
      </c>
      <c r="D13" s="5" t="s">
        <v>198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186</v>
      </c>
      <c r="C14" s="5">
        <v>1</v>
      </c>
      <c r="D14" s="5" t="s">
        <v>199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186</v>
      </c>
      <c r="C15" s="5">
        <v>2</v>
      </c>
      <c r="D15" s="5" t="s">
        <v>200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186</v>
      </c>
      <c r="C16" s="5">
        <v>3</v>
      </c>
      <c r="D16" s="5" t="s">
        <v>201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186</v>
      </c>
      <c r="C17" s="5">
        <v>4</v>
      </c>
      <c r="D17" s="5" t="s">
        <v>202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186</v>
      </c>
      <c r="C18" s="5">
        <v>5</v>
      </c>
      <c r="D18" s="5" t="s">
        <v>203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186</v>
      </c>
      <c r="C19" s="5">
        <v>1</v>
      </c>
      <c r="D19" s="5" t="s">
        <v>204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186</v>
      </c>
      <c r="C20" s="5">
        <v>2</v>
      </c>
      <c r="D20" s="5" t="s">
        <v>205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186</v>
      </c>
      <c r="C21" s="5">
        <v>3</v>
      </c>
      <c r="D21" s="5" t="s">
        <v>206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186</v>
      </c>
      <c r="C22" s="5">
        <v>4</v>
      </c>
      <c r="D22" s="5" t="s">
        <v>207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186</v>
      </c>
      <c r="C23" s="5">
        <v>5</v>
      </c>
      <c r="D23" s="5" t="s">
        <v>208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186</v>
      </c>
      <c r="C24" s="5">
        <v>6</v>
      </c>
      <c r="D24" s="5" t="s">
        <v>209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186</v>
      </c>
      <c r="C25" s="5">
        <v>7</v>
      </c>
      <c r="D25" s="5" t="s">
        <v>210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186</v>
      </c>
      <c r="C26" s="5">
        <v>1</v>
      </c>
      <c r="D26" s="5" t="s">
        <v>211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186</v>
      </c>
      <c r="C27" s="5">
        <v>2</v>
      </c>
      <c r="D27" s="5" t="s">
        <v>212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186</v>
      </c>
      <c r="C28" s="5">
        <v>3</v>
      </c>
      <c r="D28" s="5" t="s">
        <v>213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186</v>
      </c>
      <c r="C29" s="5">
        <v>4</v>
      </c>
      <c r="D29" s="5" t="s">
        <v>214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186</v>
      </c>
      <c r="C30" s="5">
        <v>5</v>
      </c>
      <c r="D30" s="5" t="s">
        <v>215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186</v>
      </c>
      <c r="C31" s="5">
        <v>6</v>
      </c>
      <c r="D31" s="5" t="s">
        <v>216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186</v>
      </c>
      <c r="C32" s="5">
        <v>7</v>
      </c>
      <c r="D32" s="5" t="s">
        <v>217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186</v>
      </c>
      <c r="C33" s="5">
        <v>8</v>
      </c>
      <c r="D33" s="5" t="s">
        <v>218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186</v>
      </c>
      <c r="C34" s="5">
        <v>9</v>
      </c>
      <c r="D34" s="5" t="s">
        <v>219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186</v>
      </c>
      <c r="C35" s="5">
        <v>10</v>
      </c>
      <c r="D35" s="5" t="s">
        <v>220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186</v>
      </c>
      <c r="C36" s="5">
        <v>11</v>
      </c>
      <c r="D36" s="5" t="s">
        <v>221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186</v>
      </c>
      <c r="C37" s="5">
        <v>12</v>
      </c>
      <c r="D37" s="5" t="s">
        <v>222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186</v>
      </c>
      <c r="C38" s="5">
        <v>13</v>
      </c>
      <c r="D38" s="5" t="s">
        <v>223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186</v>
      </c>
      <c r="C39" s="5">
        <v>14</v>
      </c>
      <c r="D39" s="5" t="s">
        <v>224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186</v>
      </c>
      <c r="C40" s="5">
        <v>15</v>
      </c>
      <c r="D40" s="5" t="s">
        <v>225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186</v>
      </c>
      <c r="C41" s="5">
        <v>16</v>
      </c>
      <c r="D41" s="5" t="s">
        <v>226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186</v>
      </c>
      <c r="C42" s="5">
        <v>17</v>
      </c>
      <c r="D42" s="5" t="s">
        <v>227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186</v>
      </c>
      <c r="C43" s="5">
        <v>18</v>
      </c>
      <c r="D43" s="5" t="s">
        <v>228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186</v>
      </c>
      <c r="C44" s="5">
        <v>19</v>
      </c>
      <c r="D44" s="5" t="s">
        <v>229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186</v>
      </c>
      <c r="C45" s="5">
        <v>20</v>
      </c>
      <c r="D45" s="5" t="s">
        <v>230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186</v>
      </c>
      <c r="C46" s="5">
        <v>21</v>
      </c>
      <c r="D46" s="5" t="s">
        <v>231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186</v>
      </c>
      <c r="C47" s="5">
        <v>22</v>
      </c>
      <c r="D47" s="5" t="s">
        <v>232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186</v>
      </c>
      <c r="C48" s="5">
        <v>23</v>
      </c>
      <c r="D48" s="5" t="s">
        <v>233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186</v>
      </c>
      <c r="C49" s="5">
        <v>24</v>
      </c>
      <c r="D49" s="5" t="s">
        <v>234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186</v>
      </c>
      <c r="C50" s="5">
        <v>25</v>
      </c>
      <c r="D50" s="5" t="s">
        <v>235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186</v>
      </c>
      <c r="C51" s="5">
        <v>26</v>
      </c>
      <c r="D51" s="5" t="s">
        <v>236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186</v>
      </c>
      <c r="C52" s="5">
        <v>27</v>
      </c>
      <c r="D52" s="5" t="s">
        <v>237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186</v>
      </c>
      <c r="C53" s="5">
        <v>28</v>
      </c>
      <c r="D53" s="5" t="s">
        <v>238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186</v>
      </c>
      <c r="C54" s="5">
        <v>29</v>
      </c>
      <c r="D54" s="5" t="s">
        <v>239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186</v>
      </c>
      <c r="C55" s="5">
        <v>30</v>
      </c>
      <c r="D55" s="5" t="s">
        <v>240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186</v>
      </c>
      <c r="C56" s="5">
        <v>31</v>
      </c>
      <c r="D56" s="5" t="s">
        <v>241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186</v>
      </c>
      <c r="C57" s="5">
        <v>32</v>
      </c>
      <c r="D57" s="5" t="s">
        <v>242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186</v>
      </c>
      <c r="C58" s="5">
        <v>33</v>
      </c>
      <c r="D58" s="5" t="s">
        <v>243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186</v>
      </c>
      <c r="C59" s="5">
        <v>34</v>
      </c>
      <c r="D59" s="5" t="s">
        <v>244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186</v>
      </c>
      <c r="C60" s="5">
        <v>35</v>
      </c>
      <c r="D60" s="5" t="s">
        <v>245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186</v>
      </c>
      <c r="C61" s="5">
        <v>36</v>
      </c>
      <c r="D61" s="5" t="s">
        <v>246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186</v>
      </c>
      <c r="C62" s="5">
        <v>37</v>
      </c>
      <c r="D62" s="5" t="s">
        <v>247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186</v>
      </c>
      <c r="C63" s="5">
        <v>38</v>
      </c>
      <c r="D63" s="5" t="s">
        <v>248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186</v>
      </c>
      <c r="C64" s="5">
        <v>39</v>
      </c>
      <c r="D64" s="5" t="s">
        <v>249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186</v>
      </c>
      <c r="C65" s="5">
        <v>40</v>
      </c>
      <c r="D65" s="5" t="s">
        <v>250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186</v>
      </c>
      <c r="C66" s="5">
        <v>41</v>
      </c>
      <c r="D66" s="5" t="s">
        <v>251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186</v>
      </c>
      <c r="C67" s="5">
        <v>42</v>
      </c>
      <c r="D67" s="5" t="s">
        <v>252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186</v>
      </c>
      <c r="C68" s="5">
        <v>43</v>
      </c>
      <c r="D68" s="5" t="s">
        <v>253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186</v>
      </c>
      <c r="C69" s="5">
        <v>44</v>
      </c>
      <c r="D69" s="5" t="s">
        <v>254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186</v>
      </c>
      <c r="C70" s="5">
        <v>45</v>
      </c>
      <c r="D70" s="5" t="s">
        <v>255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186</v>
      </c>
      <c r="C71" s="5">
        <v>46</v>
      </c>
      <c r="D71" s="5" t="s">
        <v>256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186</v>
      </c>
      <c r="C72" s="5">
        <v>47</v>
      </c>
      <c r="D72" s="5" t="s">
        <v>257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186</v>
      </c>
      <c r="C73" s="5">
        <v>48</v>
      </c>
      <c r="D73" s="5" t="s">
        <v>258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186</v>
      </c>
      <c r="C74" s="5">
        <v>49</v>
      </c>
      <c r="D74" s="5" t="s">
        <v>259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186</v>
      </c>
      <c r="C75" s="5">
        <v>50</v>
      </c>
      <c r="D75" s="5" t="s">
        <v>260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186</v>
      </c>
      <c r="C76" s="5">
        <v>51</v>
      </c>
      <c r="D76" s="5" t="s">
        <v>261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186</v>
      </c>
      <c r="C77" s="5">
        <v>52</v>
      </c>
      <c r="D77" s="5" t="s">
        <v>262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186</v>
      </c>
      <c r="C78" s="5">
        <v>53</v>
      </c>
      <c r="D78" s="5" t="s">
        <v>263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186</v>
      </c>
      <c r="C79" s="5">
        <v>54</v>
      </c>
      <c r="D79" s="5" t="s">
        <v>264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186</v>
      </c>
      <c r="C80" s="5">
        <v>55</v>
      </c>
      <c r="D80" s="5" t="s">
        <v>265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186</v>
      </c>
      <c r="C81" s="5">
        <v>56</v>
      </c>
      <c r="D81" s="5" t="s">
        <v>266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186</v>
      </c>
      <c r="C82" s="5">
        <v>57</v>
      </c>
      <c r="D82" s="5" t="s">
        <v>267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186</v>
      </c>
      <c r="C83" s="5">
        <v>58</v>
      </c>
      <c r="D83" s="5" t="s">
        <v>268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186</v>
      </c>
      <c r="C84" s="5">
        <v>59</v>
      </c>
      <c r="D84" s="5" t="s">
        <v>269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186</v>
      </c>
      <c r="C85" s="5">
        <v>60</v>
      </c>
      <c r="D85" s="5" t="s">
        <v>270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186</v>
      </c>
      <c r="C86" s="5">
        <v>61</v>
      </c>
      <c r="D86" s="5" t="s">
        <v>271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186</v>
      </c>
      <c r="C87" s="5">
        <v>62</v>
      </c>
      <c r="D87" s="5" t="s">
        <v>272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186</v>
      </c>
      <c r="C88" s="5">
        <v>63</v>
      </c>
      <c r="D88" s="5" t="s">
        <v>273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186</v>
      </c>
      <c r="C89" s="5">
        <v>64</v>
      </c>
      <c r="D89" s="5" t="s">
        <v>274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186</v>
      </c>
      <c r="C90" s="5">
        <v>65</v>
      </c>
      <c r="D90" s="5" t="s">
        <v>275</v>
      </c>
      <c r="E90" s="5"/>
      <c r="F90" s="5"/>
      <c r="G90" s="5"/>
      <c r="H90" s="5"/>
      <c r="I9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276</v>
      </c>
      <c r="B1" s="3"/>
      <c r="C1" s="3"/>
      <c r="D1" s="3"/>
      <c r="E1" s="3"/>
      <c r="F1" s="3"/>
      <c r="G1" s="3"/>
    </row>
    <row r="2" spans="1:7">
      <c r="A2" s="6" t="s">
        <v>277</v>
      </c>
      <c r="B2" s="6" t="s">
        <v>278</v>
      </c>
      <c r="C2" s="6" t="s">
        <v>279</v>
      </c>
      <c r="D2" s="6" t="s">
        <v>280</v>
      </c>
      <c r="E2" s="6" t="s">
        <v>281</v>
      </c>
      <c r="F2" s="6" t="s">
        <v>282</v>
      </c>
      <c r="G2" s="6" t="s">
        <v>283</v>
      </c>
    </row>
    <row r="3" spans="1:7">
      <c r="A3" s="5" t="s">
        <v>36</v>
      </c>
      <c r="B3" s="5">
        <v>25</v>
      </c>
      <c r="C3" s="5" t="s">
        <v>103</v>
      </c>
      <c r="D3" s="5">
        <v>1</v>
      </c>
      <c r="E3" s="5" t="s">
        <v>284</v>
      </c>
      <c r="F3" s="5" t="s">
        <v>285</v>
      </c>
      <c r="G3" s="5" t="s">
        <v>286</v>
      </c>
    </row>
    <row r="4" spans="1:7">
      <c r="A4" s="5"/>
      <c r="B4" s="5"/>
      <c r="C4" s="5"/>
      <c r="D4" s="5">
        <v>2</v>
      </c>
      <c r="E4" s="5" t="s">
        <v>287</v>
      </c>
      <c r="F4" s="5" t="s">
        <v>288</v>
      </c>
      <c r="G4" s="5" t="s">
        <v>289</v>
      </c>
    </row>
    <row r="5" spans="1:7">
      <c r="A5" s="5"/>
      <c r="B5" s="5"/>
      <c r="C5" s="5"/>
      <c r="D5" s="5">
        <v>3</v>
      </c>
      <c r="E5" s="5" t="s">
        <v>290</v>
      </c>
      <c r="F5" s="5" t="s">
        <v>291</v>
      </c>
      <c r="G5" s="5" t="s">
        <v>292</v>
      </c>
    </row>
    <row r="6" spans="1:7">
      <c r="A6" s="5"/>
      <c r="B6" s="5"/>
      <c r="C6" s="5"/>
      <c r="D6" s="5">
        <v>4</v>
      </c>
      <c r="E6" s="5" t="s">
        <v>293</v>
      </c>
      <c r="F6" s="5" t="s">
        <v>294</v>
      </c>
      <c r="G6" s="5" t="s">
        <v>295</v>
      </c>
    </row>
    <row r="7" spans="1:7">
      <c r="A7" s="5" t="s">
        <v>43</v>
      </c>
      <c r="B7" s="5">
        <v>20</v>
      </c>
      <c r="C7" s="5" t="s">
        <v>97</v>
      </c>
      <c r="D7" s="5">
        <v>1</v>
      </c>
      <c r="E7" s="5" t="s">
        <v>284</v>
      </c>
      <c r="F7" s="5" t="s">
        <v>285</v>
      </c>
      <c r="G7" s="5" t="s">
        <v>296</v>
      </c>
    </row>
    <row r="8" spans="1:7">
      <c r="A8" s="5"/>
      <c r="B8" s="5"/>
      <c r="C8" s="5"/>
      <c r="D8" s="5">
        <v>2</v>
      </c>
      <c r="E8" s="5" t="s">
        <v>287</v>
      </c>
      <c r="F8" s="5" t="s">
        <v>288</v>
      </c>
      <c r="G8" s="5" t="s">
        <v>297</v>
      </c>
    </row>
    <row r="9" spans="1:7">
      <c r="A9" s="5"/>
      <c r="B9" s="5"/>
      <c r="C9" s="5"/>
      <c r="D9" s="5">
        <v>3</v>
      </c>
      <c r="E9" s="5" t="s">
        <v>290</v>
      </c>
      <c r="F9" s="5" t="s">
        <v>291</v>
      </c>
      <c r="G9" s="5" t="s">
        <v>298</v>
      </c>
    </row>
    <row r="10" spans="1:7">
      <c r="A10" s="5"/>
      <c r="B10" s="5"/>
      <c r="C10" s="5"/>
      <c r="D10" s="5">
        <v>4</v>
      </c>
      <c r="E10" s="5" t="s">
        <v>293</v>
      </c>
      <c r="F10" s="5" t="s">
        <v>294</v>
      </c>
      <c r="G10" s="5" t="s">
        <v>299</v>
      </c>
    </row>
    <row r="11" spans="1:7">
      <c r="A11" s="5" t="s">
        <v>50</v>
      </c>
      <c r="B11" s="5">
        <v>15</v>
      </c>
      <c r="C11" s="5" t="s">
        <v>123</v>
      </c>
      <c r="D11" s="5">
        <v>1</v>
      </c>
      <c r="E11" s="5" t="s">
        <v>284</v>
      </c>
      <c r="F11" s="5" t="s">
        <v>285</v>
      </c>
      <c r="G11" s="5" t="s">
        <v>300</v>
      </c>
    </row>
    <row r="12" spans="1:7">
      <c r="A12" s="5"/>
      <c r="B12" s="5"/>
      <c r="C12" s="5"/>
      <c r="D12" s="5">
        <v>2</v>
      </c>
      <c r="E12" s="5" t="s">
        <v>287</v>
      </c>
      <c r="F12" s="5" t="s">
        <v>288</v>
      </c>
      <c r="G12" s="5" t="s">
        <v>301</v>
      </c>
    </row>
    <row r="13" spans="1:7">
      <c r="A13" s="5"/>
      <c r="B13" s="5"/>
      <c r="C13" s="5"/>
      <c r="D13" s="5">
        <v>3</v>
      </c>
      <c r="E13" s="5" t="s">
        <v>290</v>
      </c>
      <c r="F13" s="5" t="s">
        <v>291</v>
      </c>
      <c r="G13" s="5" t="s">
        <v>302</v>
      </c>
    </row>
    <row r="14" spans="1:7">
      <c r="A14" s="5"/>
      <c r="B14" s="5"/>
      <c r="C14" s="5"/>
      <c r="D14" s="5">
        <v>4</v>
      </c>
      <c r="E14" s="5" t="s">
        <v>293</v>
      </c>
      <c r="F14" s="5" t="s">
        <v>294</v>
      </c>
      <c r="G14" s="5" t="s">
        <v>303</v>
      </c>
    </row>
    <row r="15" spans="1:7">
      <c r="A15" s="5" t="s">
        <v>57</v>
      </c>
      <c r="B15" s="5">
        <v>25</v>
      </c>
      <c r="C15" s="5" t="s">
        <v>123</v>
      </c>
      <c r="D15" s="5">
        <v>1</v>
      </c>
      <c r="E15" s="5" t="s">
        <v>284</v>
      </c>
      <c r="F15" s="5" t="s">
        <v>285</v>
      </c>
      <c r="G15" s="5" t="s">
        <v>304</v>
      </c>
    </row>
    <row r="16" spans="1:7">
      <c r="A16" s="5"/>
      <c r="B16" s="5"/>
      <c r="C16" s="5"/>
      <c r="D16" s="5">
        <v>2</v>
      </c>
      <c r="E16" s="5" t="s">
        <v>287</v>
      </c>
      <c r="F16" s="5" t="s">
        <v>288</v>
      </c>
      <c r="G16" s="5" t="s">
        <v>305</v>
      </c>
    </row>
    <row r="17" spans="1:7">
      <c r="A17" s="5"/>
      <c r="B17" s="5"/>
      <c r="C17" s="5"/>
      <c r="D17" s="5">
        <v>3</v>
      </c>
      <c r="E17" s="5" t="s">
        <v>290</v>
      </c>
      <c r="F17" s="5" t="s">
        <v>291</v>
      </c>
      <c r="G17" s="5" t="s">
        <v>306</v>
      </c>
    </row>
    <row r="18" spans="1:7">
      <c r="A18" s="5"/>
      <c r="B18" s="5"/>
      <c r="C18" s="5"/>
      <c r="D18" s="5">
        <v>4</v>
      </c>
      <c r="E18" s="5" t="s">
        <v>293</v>
      </c>
      <c r="F18" s="5" t="s">
        <v>294</v>
      </c>
      <c r="G18" s="5" t="s">
        <v>307</v>
      </c>
    </row>
    <row r="19" spans="1:7">
      <c r="A19" s="5" t="s">
        <v>64</v>
      </c>
      <c r="B19" s="5">
        <v>20</v>
      </c>
      <c r="C19" s="5" t="s">
        <v>161</v>
      </c>
      <c r="D19" s="5">
        <v>1</v>
      </c>
      <c r="E19" s="5" t="s">
        <v>284</v>
      </c>
      <c r="F19" s="5" t="s">
        <v>285</v>
      </c>
      <c r="G19" s="5" t="s">
        <v>308</v>
      </c>
    </row>
    <row r="20" spans="1:7">
      <c r="A20" s="5"/>
      <c r="B20" s="5"/>
      <c r="C20" s="5"/>
      <c r="D20" s="5">
        <v>2</v>
      </c>
      <c r="E20" s="5" t="s">
        <v>287</v>
      </c>
      <c r="F20" s="5" t="s">
        <v>288</v>
      </c>
      <c r="G20" s="5" t="s">
        <v>309</v>
      </c>
    </row>
    <row r="21" spans="1:7">
      <c r="A21" s="5"/>
      <c r="B21" s="5"/>
      <c r="C21" s="5"/>
      <c r="D21" s="5">
        <v>3</v>
      </c>
      <c r="E21" s="5" t="s">
        <v>290</v>
      </c>
      <c r="F21" s="5" t="s">
        <v>291</v>
      </c>
      <c r="G21" s="5" t="s">
        <v>310</v>
      </c>
    </row>
    <row r="22" spans="1:7">
      <c r="A22" s="5"/>
      <c r="B22" s="5"/>
      <c r="C22" s="5"/>
      <c r="D22" s="5">
        <v>4</v>
      </c>
      <c r="E22" s="5" t="s">
        <v>293</v>
      </c>
      <c r="F22" s="5" t="s">
        <v>294</v>
      </c>
      <c r="G22" s="5" t="s">
        <v>311</v>
      </c>
    </row>
    <row r="23" spans="1:7">
      <c r="A23" s="5" t="s">
        <v>71</v>
      </c>
      <c r="B23" s="5">
        <v>15</v>
      </c>
      <c r="C23" s="5" t="s">
        <v>123</v>
      </c>
      <c r="D23" s="5">
        <v>1</v>
      </c>
      <c r="E23" s="5" t="s">
        <v>284</v>
      </c>
      <c r="F23" s="5" t="s">
        <v>285</v>
      </c>
      <c r="G23" s="5" t="s">
        <v>312</v>
      </c>
    </row>
    <row r="24" spans="1:7">
      <c r="A24" s="5"/>
      <c r="B24" s="5"/>
      <c r="C24" s="5"/>
      <c r="D24" s="5">
        <v>2</v>
      </c>
      <c r="E24" s="5" t="s">
        <v>287</v>
      </c>
      <c r="F24" s="5" t="s">
        <v>288</v>
      </c>
      <c r="G24" s="5" t="s">
        <v>313</v>
      </c>
    </row>
    <row r="25" spans="1:7">
      <c r="A25" s="5"/>
      <c r="B25" s="5"/>
      <c r="C25" s="5"/>
      <c r="D25" s="5">
        <v>3</v>
      </c>
      <c r="E25" s="5" t="s">
        <v>290</v>
      </c>
      <c r="F25" s="5" t="s">
        <v>291</v>
      </c>
      <c r="G25" s="5" t="s">
        <v>314</v>
      </c>
    </row>
    <row r="26" spans="1:7">
      <c r="A26" s="5"/>
      <c r="B26" s="5"/>
      <c r="C26" s="5"/>
      <c r="D26" s="5">
        <v>4</v>
      </c>
      <c r="E26" s="5" t="s">
        <v>293</v>
      </c>
      <c r="F26" s="5" t="s">
        <v>294</v>
      </c>
      <c r="G26" s="5" t="s">
        <v>315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316</v>
      </c>
    </row>
    <row r="2" spans="1:1">
      <c r="A2" t="s">
        <v>317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318</v>
      </c>
    </row>
    <row r="2" spans="1:1">
      <c r="A2" t="s">
        <v>319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320</v>
      </c>
      <c r="B1" s="3"/>
      <c r="C1" s="3"/>
      <c r="D1" s="3"/>
    </row>
    <row r="2" spans="1:4">
      <c r="A2" s="6" t="s">
        <v>277</v>
      </c>
      <c r="B2" s="6" t="s">
        <v>321</v>
      </c>
      <c r="C2" s="6" t="s">
        <v>322</v>
      </c>
      <c r="D2" s="6" t="s">
        <v>323</v>
      </c>
    </row>
    <row r="3" spans="1:4">
      <c r="A3" s="5" t="s">
        <v>36</v>
      </c>
      <c r="B3" s="5" t="s">
        <v>324</v>
      </c>
      <c r="C3" s="5" t="s">
        <v>325</v>
      </c>
      <c r="D3" s="5" t="s">
        <v>326</v>
      </c>
    </row>
    <row r="4" spans="1:4">
      <c r="A4" s="5" t="s">
        <v>36</v>
      </c>
      <c r="B4" s="5" t="s">
        <v>327</v>
      </c>
      <c r="C4" s="5" t="s">
        <v>328</v>
      </c>
      <c r="D4" s="5" t="s">
        <v>329</v>
      </c>
    </row>
    <row r="5" spans="1:4">
      <c r="A5" s="5" t="s">
        <v>36</v>
      </c>
      <c r="B5" s="5" t="s">
        <v>330</v>
      </c>
      <c r="C5" s="5" t="s">
        <v>331</v>
      </c>
      <c r="D5" s="5" t="s">
        <v>332</v>
      </c>
    </row>
    <row r="6" spans="1:4">
      <c r="A6" s="5" t="s">
        <v>43</v>
      </c>
      <c r="B6" s="5" t="s">
        <v>324</v>
      </c>
      <c r="C6" s="5" t="s">
        <v>333</v>
      </c>
      <c r="D6" s="5" t="s">
        <v>334</v>
      </c>
    </row>
    <row r="7" spans="1:4">
      <c r="A7" s="5" t="s">
        <v>43</v>
      </c>
      <c r="B7" s="5" t="s">
        <v>327</v>
      </c>
      <c r="C7" s="5" t="s">
        <v>335</v>
      </c>
      <c r="D7" s="5" t="s">
        <v>336</v>
      </c>
    </row>
    <row r="8" spans="1:4">
      <c r="A8" s="5" t="s">
        <v>43</v>
      </c>
      <c r="B8" s="5" t="s">
        <v>330</v>
      </c>
      <c r="C8" s="5" t="s">
        <v>337</v>
      </c>
      <c r="D8" s="5" t="s">
        <v>338</v>
      </c>
    </row>
    <row r="9" spans="1:4">
      <c r="A9" s="5" t="s">
        <v>50</v>
      </c>
      <c r="B9" s="5" t="s">
        <v>324</v>
      </c>
      <c r="C9" s="5" t="s">
        <v>324</v>
      </c>
      <c r="D9" s="5" t="s">
        <v>339</v>
      </c>
    </row>
    <row r="10" spans="1:4">
      <c r="A10" s="5" t="s">
        <v>50</v>
      </c>
      <c r="B10" s="5" t="s">
        <v>327</v>
      </c>
      <c r="C10" s="5" t="s">
        <v>340</v>
      </c>
      <c r="D10" s="5" t="s">
        <v>341</v>
      </c>
    </row>
    <row r="11" spans="1:4">
      <c r="A11" s="5" t="s">
        <v>50</v>
      </c>
      <c r="B11" s="5" t="s">
        <v>330</v>
      </c>
      <c r="C11" s="5" t="s">
        <v>342</v>
      </c>
      <c r="D11" s="5" t="s">
        <v>343</v>
      </c>
    </row>
    <row r="12" spans="1:4">
      <c r="A12" s="5" t="s">
        <v>57</v>
      </c>
      <c r="B12" s="5" t="s">
        <v>324</v>
      </c>
      <c r="C12" s="5" t="s">
        <v>344</v>
      </c>
      <c r="D12" s="5" t="s">
        <v>345</v>
      </c>
    </row>
    <row r="13" spans="1:4">
      <c r="A13" s="5" t="s">
        <v>57</v>
      </c>
      <c r="B13" s="5" t="s">
        <v>327</v>
      </c>
      <c r="C13" s="5" t="s">
        <v>346</v>
      </c>
      <c r="D13" s="5" t="s">
        <v>347</v>
      </c>
    </row>
    <row r="14" spans="1:4">
      <c r="A14" s="5" t="s">
        <v>57</v>
      </c>
      <c r="B14" s="5" t="s">
        <v>330</v>
      </c>
      <c r="C14" s="5" t="s">
        <v>348</v>
      </c>
      <c r="D14" s="5" t="s">
        <v>349</v>
      </c>
    </row>
    <row r="15" spans="1:4">
      <c r="A15" s="5" t="s">
        <v>64</v>
      </c>
      <c r="B15" s="5" t="s">
        <v>324</v>
      </c>
      <c r="C15" s="5" t="s">
        <v>344</v>
      </c>
      <c r="D15" s="5" t="s">
        <v>350</v>
      </c>
    </row>
    <row r="16" spans="1:4">
      <c r="A16" s="5" t="s">
        <v>64</v>
      </c>
      <c r="B16" s="5" t="s">
        <v>327</v>
      </c>
      <c r="C16" s="5" t="s">
        <v>351</v>
      </c>
      <c r="D16" s="5" t="s">
        <v>352</v>
      </c>
    </row>
    <row r="17" spans="1:4">
      <c r="A17" s="5" t="s">
        <v>64</v>
      </c>
      <c r="B17" s="5" t="s">
        <v>330</v>
      </c>
      <c r="C17" s="5" t="s">
        <v>353</v>
      </c>
      <c r="D17" s="5" t="s">
        <v>354</v>
      </c>
    </row>
    <row r="18" spans="1:4">
      <c r="A18" s="5" t="s">
        <v>71</v>
      </c>
      <c r="B18" s="5" t="s">
        <v>324</v>
      </c>
      <c r="C18" s="5" t="s">
        <v>324</v>
      </c>
      <c r="D18" s="5" t="s">
        <v>355</v>
      </c>
    </row>
    <row r="19" spans="1:4">
      <c r="A19" s="5" t="s">
        <v>71</v>
      </c>
      <c r="B19" s="5" t="s">
        <v>327</v>
      </c>
      <c r="C19" s="5" t="s">
        <v>340</v>
      </c>
      <c r="D19" s="5" t="s">
        <v>356</v>
      </c>
    </row>
    <row r="20" spans="1:4">
      <c r="A20" s="5" t="s">
        <v>71</v>
      </c>
      <c r="B20" s="5" t="s">
        <v>330</v>
      </c>
      <c r="C20" s="5" t="s">
        <v>342</v>
      </c>
      <c r="D20" s="5" t="s">
        <v>357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2026-05-27T00:41:21+02:00</dcterms:created>
  <dcterms:modified xsi:type="dcterms:W3CDTF">2026-05-27T00:41:21+02:00</dcterms:modified>
  <dc:title>Currículo LOMLOE Segunda lengua extranjera 2.º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