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<sst xmlns="http://schemas.openxmlformats.org/spreadsheetml/2006/main" uniqueCount="393">
  <si>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</si>
  <si>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</si>
  <si>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Segunda lengua extranjera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</si>
  <si>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</si>
  <si>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</si>
  <si>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</si>
  <si>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</si>
  <si>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</si>
  <si>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</si>
  <si>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</si>
  <si>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</si>
  <si>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</si>
  <si>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</si>
  <si>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</si>
  <si>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</si>
  <si>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</si>
  <si>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</si>
  <si>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</si>
  <si>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</si>
  <si>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</si>
  <si>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</si>
  <si>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</si>
  <si>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</si>
  <si>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</si>
  <si>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</si>
  <si>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</si>
  <si>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</si>
  <si>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</si>
  <si>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</si>
  <si>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</si>
  <si>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</si>
  <si>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</si>
  <si>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</si>
  <si>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</si>
  <si>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</si>
  <si>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</si>
  <si>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</si>
  <si>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breves expresados de forma clara y en la lengua estándar, buscando fuentes fiables y haciendo uso de estrategias (como la inferencia de significados),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</si>
  <si>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</si>
  <si>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</si>
  <si>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</si>
  <si>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</si>
  <si>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</si>
  <si>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</si>
  <si>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Producir textos originales breves, sencillos y con una organización clara, usando estrategias tales como la planificación, la compensación o la autocorrección, para expresar de forma creativa, adecuada y coherente mensajes relevantes y responder a situaciones comunicativas concretas.</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</si>
  <si>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</si>
  <si>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</si>
  <si>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</si>
  <si>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</si>
  <si>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</si>
  <si>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</si>
  <si>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</si>
  <si>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</si>
  <si>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</si>
  <si>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</si>
  <si>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</si>
  <si>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</si>
  <si>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</si>
  <si>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</si>
  <si>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</si>
  <si>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</si>
  <si>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</si>
  <si>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</si>
  <si>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</si>
  <si>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</si>
  <si>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</si>
  <si>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</si>
  <si>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</si>
  <si>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</si>
  <si>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</si>
  <si>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</si>
  <si>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</si>
  <si>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adecuarse a la diversidad lingüística, cultural y artística a partir de la lengua francesa, identificando y compartiendo las semejanzas y las diferencias entre lenguas y culturas, para actuar de forma empática y respetuosa en situaciones interculturales. Cursos primero y segundo</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</si>
  <si>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</si>
  <si>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</si>
  <si>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</si>
  <si>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</si>
  <si>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</si>
  <si>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</si>
  <si>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</si>
  <si>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</si>
  <si>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</si>
  <si>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</si>
  <si>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</si>
  <si>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</si>
  <si>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breves y muy sencillos sobre temas frecuentes y cotidianos, de relevancia personal y próximos a su experiencia, expresados de forma clara y en la lengua estándar a través de diversos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</si>
  <si>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</si>
  <si>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</si>
  <si>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</si>
  <si>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</si>
  <si>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</si>
  <si>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Seleccionar, organizar y aplicar de forma guiada las estrategias y conocimientos más adecuados en situaciones comunicativas cotidianas para comprender el sentido general, la información esencial y los detalles más relevantes de los textos (orales y escritos); interpretar elementos no verbales; y buscar y seleccionar información.</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</si>
  <si>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</si>
  <si>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</si>
  <si>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</si>
  <si>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</si>
  <si>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</si>
  <si>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</si>
  <si>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</si>
  <si>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</si>
  <si>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</si>
  <si>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</si>
  <si>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</si>
  <si>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</si>
  <si>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textos breves y comprensibles, con claridad, coherencia, cohesión y adecuación a la situación comunicativa propuesta, siguiendo pautas establecidas, a través de herramientas analógicas y digitales, sobre asuntos cotidianos y frecuentes, de relevancia para el alumnado.</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</si>
  <si>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</si>
  <si>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</si>
  <si>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</si>
  <si>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</si>
  <si>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</si>
  <si>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</si>
  <si>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</si>
  <si>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</si>
  <si>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</si>
  <si>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</si>
  <si>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Planificar y participar en situaciones interactivas breves y muy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</si>
  <si>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</si>
  <si>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</si>
  <si>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</si>
  <si>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</si>
  <si>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</si>
  <si>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de forma guiada y en entornos próximos, estrategias adecuadas para iniciar, mantener y terminar la comunicación, tomar y ceder la palabra, solicitar y formular aclaraciones y explicaciones.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</si>
  <si>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</si>
  <si>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</si>
  <si>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</si>
  <si>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</si>
  <si>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</si>
  <si>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Inferir y explicar textos, conceptos y comunicaciones breves y muy sencillas en situaciones en las que atender a la diversidad, mostrando respeto y empatía por los interlocutores e interlocutoras y por las lenguas empleadas, e interés por participar en la solución de problemas de intercomprensión y de entendimiento en su entorno próximo, apoyándose en diversos recursos y soportes.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</si>
  <si>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</si>
  <si>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</si>
  <si>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</si>
  <si>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</si>
  <si>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</si>
  <si>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</si>
  <si>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</si>
  <si>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</si>
  <si>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</si>
  <si>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</si>
  <si>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Comparar y contrastar las similitudes y diferencias entre distintas lenguas reflexionando de manera progresivamente autónoma sobre su funcionamiento.</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</si>
  <si>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</si>
  <si>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</si>
  <si>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</si>
  <si>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</si>
  <si>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</si>
  <si>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Utilizar y diferenciar los conocimientos y estrategias de mejora de su capacidad de comunicar y de aprender la lengua francesa, con apoyo de otros participantes y de soportes analógicos y digitales.</t>
  </si>
  <si>
    <t>Aplica y diferencia estrategias y conocimientos para mejorar la comunicación en lengua extranjera, con apoyo de compañeros y recursos analógicos/digitales.</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</si>
  <si>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</si>
  <si>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</si>
  <si>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</si>
  <si>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Identificar y registrar, siguiendo modelos, los progresos y dificultades de aprendizaje de la lengua francesa,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sus progresos y dificultades explícitos y compartiéndolos.</t>
  </si>
  <si>
    <t>El alumnado identifica y registra sus progresos y dificultades, selecciona estrategias y realiza autoevaluación y coevaluación.</t>
  </si>
  <si>
    <t>evaluar</t>
  </si>
  <si>
    <t>El alumnado entrega un diario de aprendizaje o una entrada del Portfolio Europeo de las Lenguas donde registra progresos, dificultades y estrategias.</t>
  </si>
  <si>
    <t>Portfolio / dosier</t>
  </si>
  <si>
    <t>Tras una unidad didáctica, los alumnos reflexionan sobre su aprendizaje y completan una ficha de autoevaluación.</t>
  </si>
  <si>
    <t>Evaluar solo mediante examen escrito sin atender a la reflexión del alumnado en el portfolio.</t>
  </si>
  <si>
    <t>Actuar de forma empática y respetuosa en situaciones interculturales, construyendo vínculos entre las diferentes lenguas y culturas, rechazando cualquier tipo de discriminación, prejuicio y estereotipo en contextos comunicativos cotidianos.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</si>
  <si>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</si>
  <si>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</si>
  <si>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</si>
  <si>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</si>
  <si>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Aceptar y adecuarse a la diversidad lingüística, cultural y artística propia de países donde se habla la lengua francesa, reconociéndola como fuente de enriquecimiento personal, mostrando interés por compartir elementos culturales y lingüísticos que fomenten la sostenibilidad y la democracia.</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</si>
  <si>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</si>
  <si>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</si>
  <si>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</si>
  <si>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</si>
  <si>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Aplicar, de forma guiada, estrategias para explicar y apreciar la diversidad lingüística, cultural y artística, atendiendo a valores ecosociales y democráticos y respetando los principios de justicia, equidad e igualdad.</t>
  </si>
  <si>
    <t>Aplicar, guiadamente, estrategias para explicar y valorar la diversidad lingüística, cultural y artística con valores ecosociales y democráticos.</t>
  </si>
  <si>
    <t>El alumnado produce un breve texto o presentación oral donde explica y aprecia diferencias culturales usando la lengua extranjera.</t>
  </si>
  <si>
    <t>Trabajo en parejas: comparan festividades de dos países y presentan oralmente sus conclusiones.</t>
  </si>
  <si>
    <t>Se evalúa el contenido cultural sin exigir uso de la lengua extranjera en la explicación.</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</si>
  <si>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</si>
  <si>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</si>
  <si>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</si>
  <si>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</si>
  <si>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</si>
  <si>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</si>
  <si>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</si>
  <si>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</si>
  <si>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</si>
  <si>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 muy breves y sencillos. Movilizar conocimientos previos para anticipar la tarea a realizar seleccionando el formato más adecuado. Producir textos escritos y orales muy breves, sencillos y mínimamente cohesionados a partir de modelos sobre temas cotidianos. Compensar las carencias lingüísticas mediante procedimientos lingüísticos, paralingüísticos o paratextuales, como el parafraseo, la definición, la sinonimia o búsqueda de palabras cercanas o incluso el parentesco con la lengua de origen y/u otras de estudio. Ser capaz de autocorregirse para reconducir la conversación. Identificar el tema a través de deducciones de significados por el contexto, por elementos visuales, por comparación de palabras, etc. Identificar la información global y específica de textos orales y escritos, muy breves y sencillos. Deducir ideas principales de textos escritos y orales muy breves y sencillos a partir de la elaboración de hipótesis.</t>
  </si>
  <si>
    <t>Conocimientos, destrezas y actitudes que permitan detectar y colaborar en actividades de mediación en situaciones cotidianas sencillas. Analizar la información seleccionando la más relevante Ser capaz de adaptarse a las diferentes necesidades del destinatario: teniendo en cuenta el contexto transmitiendo el mensaje de manera clara y comprensible para su interlocutor utilizando estrategias sencillas tales como resumir, parafrasear, aclarar, simplificar etc.</t>
  </si>
  <si>
    <t>Funciones comunicativas básicas adecuadas al ámbito y al contexto comunicativo: Saludar y despedirse Presentarse y presentar a alguien Informarse sobre la identidad de alguien Hablar de sus gustos y preferencias Hacer apreciaciones básicas. Hablar de sus actividades de ocio y tiempo libre Hablar de sus costumbres y de su alimentación Expresar emociones y sensaciones básicas. Identificar y describir personas u objetos Comparar Situar en el espacio Describir lugares cercanos o de su entorno (instituto, casa, habitación, ciudad...) Indicar un itinerario Situar en el tiempo Describir el tiempo meteorológico Hablar del horario escolar Pedir información e intercambiar sobre cuestiones cotidianas Comprar Hacer un pedido Dar órdenes y recomendaciones Pedir, proponer, aceptar y rechazar ayuda, proposiciones o sugerencias. Comunicarse en el aula Hablar de su familia Hablar de las tareas del hogar y de actividades cotidianas Narrar acontecimientos pasados Describir hechos presentes Hablar de sus proyectos inmediatos.</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</si>
  <si>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 Ser capaz de comprender y/o de producir de forma oral: conversaciones informales y de la vida cotidiana; audios de WhatsApp; llamadas telefónicas o videoconferencias; documentos audiovisuales adaptados a su nivel; anuncios, publicidad, podcast y noticias breves. Ser capaz de comprender y/o de producir de forma escrita: anuncios públicos, folletos publicitarios muy sencillos, correspondencia postal y telemática, instrucciones breves, carteles y señales, mensajes, WhatsApp, horarios, menús, detalles personales en formularios, narraciones sencillas y muy breves, descripciones, comics breves y sencillos.</t>
  </si>
  <si>
    <t>Unidades lingüísticas básicas y significados asociados a dichas unidades tales como: La afirmación La interrogación La exclamación La negación Expresión de la entidad Los pronombres sujeto El pronombre on Los pronombres tónicos Los presentativos: C’est / Il est Los artículos definidos e indefinidos Los artículos contractos Expresión del tiempo presente: Verbos auxiliares être y avoir Verbos del primer grupo Verbos pronominales Verbos cercanos a la realidad del alumnado y de uso frecuente: mettre, faire, aller, venir, sortir, finir, prendre... Expresión del tiempo futuro: El futuro próximo Expresión de la orden: El imperativo Las preposiciones de lugar y las relaciones espaciales Expresión relaciones de causalidad básicas: Pourquoi ? Parce que... Expresión de relaciones lógicas básicas: et, ou, mais, alors, avant, après… Expresión de la cualidad El género y el número de los adjetivos Expresión de la hora y situar acontecimientos en el tiempo Expresión de la frecuencia Expresión de la pertenencia Expresión de la cantidad Los artículos partitivos Los adjetivos numerales Expresión de la comparación Expresión de la intensidad: Los adverbios: très, trop, beaucoup, assez, peu.</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</si>
  <si>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Los saludos y las despedidas Fórmulas de cortesía Nombre, apellido, edad, lugar de residencia Países, nacionalidades y lenguas Los colores Los números El material escolar Las asignaturas, el instituto y el aula Las nuevas tecnologías Los días de la semana, los meses y las estaciones del año El tiempo meteorológico Los momentos del día Las actividades cotidianas Los deportes y actividades de ocio y tiempo libre Los animales Las partes del cuerpo Las sensaciones y emociones La familia El físico y la apariencia La ropa El carácter y la personalidad Profesiones La ciudad: comercios, lugares, edificios e itinerarios Los alimentos y las comidas La casa: habitaciones, muebles y objetos Las tareas del hogar.</t>
  </si>
  <si>
    <t>Patrones sonoros, acentuales, rítmicos y de entonación básicos, y significados e intenciones comunicativas generales asociadas a dichos patrones. El alfabeto La entonación afirmativa e interrogativa La liaison y la elisión Los sonidos consonánticos: Las consonantes finales no pronunciadas Las consonantes finales pronunciadas: [R]; [f]; [l]; [m]; [c]. Iniciación a la discriminación y producción de: [s]/[z]; [v]/[b]; [p]/[b]; [t]/[d]; [ʃ]/[[ʒ]; [g]/[ʒ] Los sonidos vocálicos: Iniciación a la discriminación y producción de vocales orales: [e]/[ɛ]/[[ə]/ [œ]/[ø]; [u]/ [y] Iniciación a la discriminación y producción de vocales nasales: [ɑ̃] [ɛ̃] [ɔ̃] [œ̃] Iniciación a la discriminación y producción de las semiconsonantes: [w]/[j]/[ɥ].</t>
  </si>
  <si>
    <t>Convenciones ortográficas básicas, y significados e intenciones comunicativas asociados a los formatos, patrones y elementos gráficos. Los acentos gráficos: agudo, grave, circunflejo, diéresis El reconocimiento de distintas grafías de un mismo sonido: [o], [ɛ], [s], etc. Normas básicas de puntuación El trait d’union, palabras compuestas El apóstrofe Abreviaturas: M., Mme., etc. Siglas más usuales: SVP, BD, TGV, SNCF, SMS, etc. La tilde diacrítica (a/à, où/ou) El uso específico de la mayúscula y la minúscula (países VS nacionalidades y gentilicios, días de la semana...).</t>
  </si>
  <si>
    <t>Convenciones y estrategias conversacionales básicas, en formato síncrono o asíncrono, para iniciar, mantener y terminar la comunicación, tomar y ceder la palabra, pedir y dar aclaraciones y explicaciones, reformular, comparar y contrastar, resumir, colaborar, debatir, etc. Ser capaz de comunicarse de forma simple, reformulando, preguntando y solicitando la colaboración del interlocutor, siempre y cuando este hable clara y lentamente y se muestre cooperativo. Adecuar la producción al destinatario y al contexto. Utilizar estrategias, fórmulas y rituales de comunicación para iniciar, mantener y terminar la interacción. Ser capaz de mantener la comunicación sin interrupciones con el uso de fórmulas de saludo, de apóstrofe, morfemas fáticos, gestos, miradas, aclaraciones y explicaciones. Compensar las carencias lingüísticas mediante procedimientos lingüísticos, paralingüísticos o paratextuales, como el parafraseo, la definición, la sinonimia o búsqueda de palabras cercanas o incluso el parentesco con la lengua de origen y/u otras de estudio. Apoyarse en el lenguaje no verbal para asegurar la comunicación. Deducir el sentido general de un texto a partir de la comprensión de algunos elementos de textos escritos y orales. Movilizar competencias, conocimientos y habilidades con el fin de poder realizar la tarea. Adecuar la producción e interacción a los usos socioculturales de la lengua francesa: la diferencia entre tu y vous, la importancia de la politesse.</t>
  </si>
  <si>
    <t>Recursos para el aprendizaje y estrategias básicas de búsqueda de información: diccionarios, libros de consulta, bibliotecas, recursos digitales e informáticos, etc. Desarrollar estrategias y buenos hábitos en la búsqueda de información utilizando libro de texto, apuntes, mapas conceptuales, diccionarios bilingües, libros de consulta, recursos digitales e informáticos, etc. evitando el uso abusivo del traductor automático.</t>
  </si>
  <si>
    <t>Identificación de la autoría de las fuentes consultadas, su fiabilidad y los contenidos utilizados Habituarse a mencionar las fuentes de información consultadas, respetando la propiedad intelectual.</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</si>
  <si>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 Iniciarse en el conocimiento de diferentes plataformas virtuales que permitan llevar a cabo el aprendizaje del francés en un ambiente de mayor inmersión lingüística como, por ejemplo: Etwinning, Padlet, etc. Conocer por ejemplo algunas plataformas tipo Culturethèque, Lumni, Universciences, La puce à l’oreille, TV5 monde, TV5+, France culture, RFI Savoirs, etc. Estar interesado en participar en intercambios presenciales, virtuales, postales o de cualquier otro tipo con alumnos de centros de países francófonos.</t>
  </si>
  <si>
    <t>Estrategias y técnicas para responder eficazmente a una necesidad comunicativa básica y concreta de forma comprensible, a pesar de las limitaciones derivadas del nivel de competencia en la lengua francesa y en las demás lenguas del repertorio lingüístico propio Aplicar los conocimientos previos sobre el tema para identificar la información global del texto escrito, oral o multimodal. Identificar el tema a través de deducciones de significados por el contexto, por elementos visuales, por comparación de palabras. Formular hipótesis a partir de la comprensión de algunos elementos del texto escrito, oral o multimodal. Localizar y usar adecuadamente recursos lingüísticos o temáticos (uso de un diccionario o gramática, búsqueda en Internet, etc.). Arriesgarse a formar palabras, frases, estructuras con elementos del repertorio lingüístico personal y estar abiertos al error como parte del aprendizaje.</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</si>
  <si>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</si>
  <si>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 Reflexionar e identificar los propios errores y los de los compañeros realizando una autoevaluación y una coevaluación productiva y constructiva. Entender la autoevaluación y coevaluación como medidor y parte integral del proceso de aprendizaje.</t>
  </si>
  <si>
    <t>Léxico y expresiones de uso común para comprender enunciados sobre la comunicación, la lengua, el aprendizaje y las herramientas de comunicación y aprendizaje (metalenguaje): écoutez, soulignez, entourez, cochez, complétez, lisez, écrivez, observez, cherchez, ci-dessus/dessous, ci-joint, ci-contre ….</t>
  </si>
  <si>
    <t>Comparación básica entre lenguas a partir de elementos de la lengua francesa y otras lenguas: origen y parentescos. Aprovechar sus semejanzas y diferencias para optimizar su aprendizaje.</t>
  </si>
  <si>
    <t>La lengua francesa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</si>
  <si>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francesa tales como el aprovechamiento de los intercambios ofrecidos por la comunidad de La Rioja y sus distintos municipios o el uso de la plataforma Etwinning, por ejemplo.</t>
  </si>
  <si>
    <t>Aspectos socioculturales y sociolingüísticos básicos relativos a la vida cotidiana, las condiciones de vida y las relaciones interpersonales; convenciones sociales básicas; lenguaje no verbal, cortesía lingüística y etiqueta digital (Netiquette); cultura, costumbres y valores propios de países donde se habla la lengua francesa.</t>
  </si>
  <si>
    <t>Patrones culturales básicos propios de la lengua extranjera: La gastronomía francesa, festividades y tradiciones (Noël, Carnaval, la chandeleur, le 1er avril, Pâques, la fête de la musique y la journée de la Francophonie) La chanson française, la bande dessinée, la moda y los símbolos de Francia. Conocer algunos personajes famosos reales o ficticios de la cultura francófona (por ejemplo: Astérix, Obelix, Napoleón, Marie Curie …) La Francofonía.</t>
  </si>
  <si>
    <t>Estrategias básicas para entender y apreciar la diversidad lingüística, cultural y artística, atendiendo a valores ecosociales y democráticos. Valorar la riqueza aportada por las diferencias culturales entre los diferentes países francófonos con el país de origen y acercarse desde el respeto a culturas y costumbres francófonas. Reconocer algunos elementos socioculturales que se presenten en los textos escritos y orales. Adecuar la producción e interacción a los usos socioculturales de la lengua francesa, conocer y valorar la importancia de la politesse. Ser conscientes de las diferencias culturales entre España y Francia o cualquier otro país francófono: el sistema escolar, la jornada, horarios y momentos del día, la distribución de la casa, etc.</t>
  </si>
  <si>
    <t>Estrategias básicas de detección y actuación ante usos discriminatorios del lenguaje verbal y no verbal. Utilizar todos los recursos y herramientas que nos ofrece la lengua para dar un trato igualitario y respetuoso hacia las personas independientemente de su origen, religión, sexo, edad, orientación sexual, situación social, capacidades o de cualquier otra condición o circunstancia personal o social. Mantener una actitud crítica hacia el uso discriminatorio del lenguaje verbal y no verbal.</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</si>
  <si>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</si>
  <si>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</si>
  <si>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</si>
  <si>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</si>
  <si>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</si>
  <si>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</si>
  <si>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</si>
  <si>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</si>
  <si>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</si>
  <si>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</si>
  <si>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</si>
  <si>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</si>
  <si>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</si>
  <si>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</si>
  <si>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</si>
  <si>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</si>
  <si>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</si>
  <si>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</si>
  <si>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</si>
  <si>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</si>
  <si>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</si>
  <si>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</si>
  <si>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</si>
  <si>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</si>
  <si>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</si>
  <si>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</si>
  <si>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</si>
  <si>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</si>
  <si>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</si>
  <si>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</si>
  <si>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</si>
  <si>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</si>
  <si>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</si>
  <si>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</si>
  <si>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</si>
  <si>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</si>
  <si>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</si>
  <si>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</si>
  <si>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</si>
  <si>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</si>
  <si>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</si>
  <si>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</si>
  <si>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</si>
  <si>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</si>
  <si>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</si>
  <si>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</si>
  <si>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</si>
  <si>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</si>
  <si>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</si>
  <si>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</si>
  <si>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</si>
  <si>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</si>
  <si>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</si>
  <si>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</si>
  <si>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</si>
  <si>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</si>
  <si>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</si>
  <si>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</si>
  <si>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</si>
  <si>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</si>
  <si>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</si>
  <si>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</si>
  <si>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</si>
  <si>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</si>
  <si>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</si>
  <si>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</si>
  <si>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</si>
  <si>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</si>
  <si>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</si>
  <si>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</si>
  <si>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</si>
  <si>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</si>
  <si>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</si>
  <si>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</si>
  <si>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</si>
  <si>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</si>
  <si>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</si>
  <si>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</si>
  <si>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</si>
  <si>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</si>
  <si>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</si>
  <si>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</si>
  <si>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</si>
  <si>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</si>
  <si>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</si>
  <si>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</si>
  <si>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</si>
  <si>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</si>
  <si>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</si>
  <si>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</si>
  <si>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</si>
  <si>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</si>
  <si>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</si>
  <si>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</si>
  <si>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</si>
  <si>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</si>
  <si>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</si>
  <si>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</si>
  <si>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</si>
  <si>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</si>
  <si>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</si>
  <si>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</si>
  <si>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</si>
  <si>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</si>
  <si>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</si>
  <si>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</si>
  <si>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</si>
  <si>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</si>
  <si>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</si>
  <si>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</si>
  <si>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</si>
  <si>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</si>
  <si>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</si>
  <si>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</si>
  <si>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</si>
  <si>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</si>
  <si>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</si>
  <si>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</si>
  <si>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</si>
  <si>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</si>
  <si>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</si>
  <si>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</si>
  <si>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</si>
  <si>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</si>
  <si>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</si>
  <si>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</si>
  <si>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</si>
  <si>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</si>
  <si>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</si>
  <si>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</si>
  <si>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</si>
  <si>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</si>
  <si>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</si>
  <si>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</si>
  <si>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</si>
  <si>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</si>
  <si>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</si>
  <si>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</si>
  <si>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</si>
  <si>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</si>
  <si>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</si>
  <si>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breves y muy sencillos sobre temas frecuentes y cotidianos, de relevanci</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</si>
  <si>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</si>
  <si>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</si>
  <si>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claridad, coherencia, cohesión y adecuación a la situación comunicativa propuesta, siguiendo pautas establecidas, a través d</t>
  </si>
  <si>
    <t>Seleccionar, organizar y aplicar de forma guiada conocimientos y estrategias para planificar, producir y revisar textos comprensibles, coherentes y adecuados a las intenciones comu</t>
  </si>
  <si>
    <t>Planificar y participar en situaciones interactivas breves y muy sencillas sobre temas cotidianos, de relevancia personal y próximos a su experiencia, a través de diversos soportes</t>
  </si>
  <si>
    <t>Seleccionar, organizar y utilizar, de forma guiada y en entornos próximos, estrategias adecuadas para iniciar, mantener y terminar la comunicación, tomar y ceder la palabra, solici</t>
  </si>
  <si>
    <t>Inferir y explicar textos, conceptos y comunicaciones breves y muy sencillas en situaciones en las que atender a la diversidad, mostrando respeto y empatía por los interlocutores e</t>
  </si>
  <si>
    <t>Aplicar, de forma guiada, estrategias que ayuden a crear puentes y faciliten la comprensión y producción de información y la comunicación, adecuadas a las intenciones comunicativas</t>
  </si>
  <si>
    <t>Utilizar y diferenciar los conocimientos y estrategias de mejora de su capacidad de comunicar y de aprender la lengua francesa, con apoyo de otros participantes y de soportes analó</t>
  </si>
  <si>
    <t>Identificar y registrar, siguiendo modelos, los progresos y dificultades de aprendizaje de la lengua francesa, seleccionando de forma guiada las estrategias más eficaces para super</t>
  </si>
  <si>
    <t>Actuar de forma empática y respetuosa en situaciones interculturales, construyendo vínculos entre las diferentes lenguas y culturas, rechazando cualquier tipo de discriminación, pr</t>
  </si>
  <si>
    <t>Aceptar y adecuarse a la diversidad lingüística, cultural y artística propia de países donde se habla la lengua francesa, reconociéndola como fuente de enriquecimiento personal, mo</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</si>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</sst>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204</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t="s">
        <v>302</v>
      </c>
      <c r="D7" s="5" t="s">
        <v>303</v>
      </c>
    </row>
    <row r="8" spans="1:4">
      <c r="A8" s="5" t="s">
        <v>71</v>
      </c>
      <c r="B8" s="5" t="s">
        <v>304</v>
      </c>
      <c r="C8" s="5" t="s">
        <v>305</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172</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330</v>
      </c>
      <c r="D7" s="5" t="s">
        <v>331</v>
      </c>
      <c r="E7" s="5" t="s">
        <v>332</v>
      </c>
    </row>
    <row r="8" spans="1:5">
      <c r="A8" s="5">
        <v>6</v>
      </c>
      <c r="B8" s="5" t="s">
        <v>333</v>
      </c>
      <c r="C8" s="5" t="s">
        <v>315</v>
      </c>
      <c r="D8" s="5" t="s">
        <v>334</v>
      </c>
      <c r="E8" s="5" t="s">
        <v>335</v>
      </c>
    </row>
    <row r="9" spans="1:5">
      <c r="A9" s="5">
        <v>7</v>
      </c>
      <c r="B9" s="5" t="s">
        <v>336</v>
      </c>
      <c r="C9" s="5" t="s">
        <v>315</v>
      </c>
      <c r="D9" s="5" t="s">
        <v>337</v>
      </c>
      <c r="E9" s="5" t="s">
        <v>338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339</v>
      </c>
      <c r="B1" s="3"/>
      <c r="C1" s="3"/>
      <c r="D1" s="3"/>
      <c r="E1" s="3"/>
      <c r="F1" s="3"/>
    </row>
    <row r="2" spans="1:6">
      <c r="A2" s="6" t="s">
        <v>28</v>
      </c>
      <c r="B2" s="6" t="s">
        <v>78</v>
      </c>
      <c r="C2" s="6" t="s">
        <v>340</v>
      </c>
      <c r="D2" s="6" t="s">
        <v>341</v>
      </c>
      <c r="E2" s="6" t="s">
        <v>342</v>
      </c>
      <c r="F2" s="6" t="s">
        <v>343</v>
      </c>
    </row>
    <row r="3" spans="1:6">
      <c r="A3" s="5">
        <v>1.1</v>
      </c>
      <c r="B3" s="5" t="s">
        <v>36</v>
      </c>
      <c r="C3" s="5" t="s">
        <v>344</v>
      </c>
      <c r="D3" s="7">
        <v>12.5</v>
      </c>
      <c r="E3" s="7">
        <v>12.5</v>
      </c>
      <c r="F3" s="5"/>
    </row>
    <row r="4" spans="1:6">
      <c r="A4" s="5">
        <v>1.2</v>
      </c>
      <c r="B4" s="5" t="s">
        <v>36</v>
      </c>
      <c r="C4" s="5" t="s">
        <v>345</v>
      </c>
      <c r="D4" s="7">
        <v>12.5</v>
      </c>
      <c r="E4" s="7">
        <v>12.5</v>
      </c>
      <c r="F4" s="5"/>
    </row>
    <row r="5" spans="1:6">
      <c r="A5" s="5">
        <v>2.1</v>
      </c>
      <c r="B5" s="5" t="s">
        <v>43</v>
      </c>
      <c r="C5" s="5" t="s">
        <v>346</v>
      </c>
      <c r="D5" s="7">
        <v>6.67</v>
      </c>
      <c r="E5" s="7">
        <v>6.67</v>
      </c>
      <c r="F5" s="5"/>
    </row>
    <row r="6" spans="1:6">
      <c r="A6" s="5">
        <v>2.2</v>
      </c>
      <c r="B6" s="5" t="s">
        <v>43</v>
      </c>
      <c r="C6" s="5" t="s">
        <v>347</v>
      </c>
      <c r="D6" s="7">
        <v>6.67</v>
      </c>
      <c r="E6" s="7">
        <v>6.67</v>
      </c>
      <c r="F6" s="5"/>
    </row>
    <row r="7" spans="1:6">
      <c r="A7" s="5">
        <v>2.3</v>
      </c>
      <c r="B7" s="5" t="s">
        <v>43</v>
      </c>
      <c r="C7" s="5" t="s">
        <v>348</v>
      </c>
      <c r="D7" s="7">
        <v>6.67</v>
      </c>
      <c r="E7" s="7">
        <v>6.67</v>
      </c>
      <c r="F7" s="5"/>
    </row>
    <row r="8" spans="1:6">
      <c r="A8" s="5">
        <v>3.1</v>
      </c>
      <c r="B8" s="5" t="s">
        <v>50</v>
      </c>
      <c r="C8" s="5" t="s">
        <v>349</v>
      </c>
      <c r="D8" s="7">
        <v>7.5</v>
      </c>
      <c r="E8" s="7">
        <v>7.5</v>
      </c>
      <c r="F8" s="5"/>
    </row>
    <row r="9" spans="1:6">
      <c r="A9" s="5">
        <v>3.2</v>
      </c>
      <c r="B9" s="5" t="s">
        <v>50</v>
      </c>
      <c r="C9" s="5" t="s">
        <v>350</v>
      </c>
      <c r="D9" s="7">
        <v>7.5</v>
      </c>
      <c r="E9" s="7">
        <v>7.5</v>
      </c>
      <c r="F9" s="5"/>
    </row>
    <row r="10" spans="1:6">
      <c r="A10" s="5">
        <v>4.1</v>
      </c>
      <c r="B10" s="5" t="s">
        <v>57</v>
      </c>
      <c r="C10" s="5" t="s">
        <v>351</v>
      </c>
      <c r="D10" s="7">
        <v>12.5</v>
      </c>
      <c r="E10" s="7">
        <v>12.5</v>
      </c>
      <c r="F10" s="5"/>
    </row>
    <row r="11" spans="1:6">
      <c r="A11" s="5">
        <v>4.2</v>
      </c>
      <c r="B11" s="5" t="s">
        <v>57</v>
      </c>
      <c r="C11" s="5" t="s">
        <v>352</v>
      </c>
      <c r="D11" s="7">
        <v>12.5</v>
      </c>
      <c r="E11" s="7">
        <v>12.5</v>
      </c>
      <c r="F11" s="5"/>
    </row>
    <row r="12" spans="1:6">
      <c r="A12" s="5">
        <v>5.1</v>
      </c>
      <c r="B12" s="5" t="s">
        <v>64</v>
      </c>
      <c r="C12" s="5" t="s">
        <v>138</v>
      </c>
      <c r="D12" s="7">
        <v>6.67</v>
      </c>
      <c r="E12" s="7">
        <v>6.67</v>
      </c>
      <c r="F12" s="5"/>
    </row>
    <row r="13" spans="1:6">
      <c r="A13" s="5">
        <v>5.2</v>
      </c>
      <c r="B13" s="5" t="s">
        <v>64</v>
      </c>
      <c r="C13" s="5" t="s">
        <v>353</v>
      </c>
      <c r="D13" s="7">
        <v>6.67</v>
      </c>
      <c r="E13" s="7">
        <v>6.67</v>
      </c>
      <c r="F13" s="5"/>
    </row>
    <row r="14" spans="1:6">
      <c r="A14" s="5">
        <v>5.3</v>
      </c>
      <c r="B14" s="5" t="s">
        <v>64</v>
      </c>
      <c r="C14" s="5" t="s">
        <v>354</v>
      </c>
      <c r="D14" s="7">
        <v>6.67</v>
      </c>
      <c r="E14" s="7">
        <v>6.67</v>
      </c>
      <c r="F14" s="5"/>
    </row>
    <row r="15" spans="1:6">
      <c r="A15" s="5">
        <v>6.1</v>
      </c>
      <c r="B15" s="5" t="s">
        <v>71</v>
      </c>
      <c r="C15" s="5" t="s">
        <v>355</v>
      </c>
      <c r="D15" s="7">
        <v>5.0</v>
      </c>
      <c r="E15" s="7">
        <v>5.0</v>
      </c>
      <c r="F15" s="5"/>
    </row>
    <row r="16" spans="1:6">
      <c r="A16" s="5">
        <v>6.2</v>
      </c>
      <c r="B16" s="5" t="s">
        <v>71</v>
      </c>
      <c r="C16" s="5" t="s">
        <v>356</v>
      </c>
      <c r="D16" s="7">
        <v>5.0</v>
      </c>
      <c r="E16" s="7">
        <v>5.0</v>
      </c>
      <c r="F16" s="5"/>
    </row>
    <row r="17" spans="1:6">
      <c r="A17" s="5">
        <v>6.3</v>
      </c>
      <c r="B17" s="5" t="s">
        <v>71</v>
      </c>
      <c r="C17" s="5" t="s">
        <v>357</v>
      </c>
      <c r="D17" s="7">
        <v>5.0</v>
      </c>
      <c r="E17" s="7">
        <v>5.0</v>
      </c>
      <c r="F17" s="5"/>
    </row>
    <row r="18" spans="1:6">
      <c r="A18" s="5" t="s">
        <v>358</v>
      </c>
      <c r="B18" s="5"/>
      <c r="C18" s="5"/>
      <c r="D18" s="7"/>
      <c r="E18" s="7">
        <f>SUM(E3:E17)</f>
        <v>120.02000000000001</v>
      </c>
      <c r="F18"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360</v>
      </c>
      <c r="B1" s="6" t="s">
        <v>361</v>
      </c>
      <c r="C1" s="6">
        <v>1.1</v>
      </c>
      <c r="D1" s="6">
        <v>1.2</v>
      </c>
      <c r="E1" s="6">
        <v>2.1</v>
      </c>
      <c r="F1" s="6">
        <v>2.2</v>
      </c>
      <c r="G1" s="6">
        <v>2.3</v>
      </c>
      <c r="H1" s="6">
        <v>3.1</v>
      </c>
      <c r="I1" s="6">
        <v>3.2</v>
      </c>
      <c r="J1" s="6">
        <v>4.1</v>
      </c>
      <c r="K1" s="6">
        <v>4.2</v>
      </c>
      <c r="L1" s="6">
        <v>5.1</v>
      </c>
      <c r="M1" s="6">
        <v>5.2</v>
      </c>
      <c r="N1" s="6">
        <v>5.3</v>
      </c>
      <c r="O1" s="6">
        <v>6.1</v>
      </c>
      <c r="P1" s="6">
        <v>6.2</v>
      </c>
      <c r="Q1" s="6">
        <v>6.3</v>
      </c>
      <c r="R1" s="6" t="s">
        <v>362</v>
      </c>
      <c r="S1" s="6" t="s">
        <v>343</v>
      </c>
    </row>
    <row r="2" spans="1:19">
      <c r="A2" s="5" t="s">
        <v>363</v>
      </c>
      <c r="B2" s="5"/>
      <c r="C2" s="5"/>
      <c r="D2" s="5"/>
      <c r="E2" s="5"/>
      <c r="F2" s="5"/>
      <c r="G2" s="5"/>
      <c r="H2" s="5"/>
      <c r="I2" s="5"/>
      <c r="J2" s="5"/>
      <c r="K2" s="5"/>
      <c r="L2" s="5"/>
      <c r="M2" s="5"/>
      <c r="N2" s="5"/>
      <c r="O2" s="5"/>
      <c r="P2" s="5"/>
      <c r="Q2" s="5"/>
      <c r="R2" s="5" t="str">
        <f>IFERROR(AVERAGE(C2:Q2),"")</f>
        <v/>
      </c>
      <c r="S2" s="5"/>
    </row>
    <row r="3" spans="1:19">
      <c r="A3" s="5" t="s">
        <v>364</v>
      </c>
      <c r="B3" s="5"/>
      <c r="C3" s="5"/>
      <c r="D3" s="5"/>
      <c r="E3" s="5"/>
      <c r="F3" s="5"/>
      <c r="G3" s="5"/>
      <c r="H3" s="5"/>
      <c r="I3" s="5"/>
      <c r="J3" s="5"/>
      <c r="K3" s="5"/>
      <c r="L3" s="5"/>
      <c r="M3" s="5"/>
      <c r="N3" s="5"/>
      <c r="O3" s="5"/>
      <c r="P3" s="5"/>
      <c r="Q3" s="5"/>
      <c r="R3" s="5" t="str">
        <f>IFERROR(AVERAGE(C3:Q3),"")</f>
        <v/>
      </c>
      <c r="S3" s="5"/>
    </row>
    <row r="4" spans="1:19">
      <c r="A4" s="5" t="s">
        <v>365</v>
      </c>
      <c r="B4" s="5"/>
      <c r="C4" s="5"/>
      <c r="D4" s="5"/>
      <c r="E4" s="5"/>
      <c r="F4" s="5"/>
      <c r="G4" s="5"/>
      <c r="H4" s="5"/>
      <c r="I4" s="5"/>
      <c r="J4" s="5"/>
      <c r="K4" s="5"/>
      <c r="L4" s="5"/>
      <c r="M4" s="5"/>
      <c r="N4" s="5"/>
      <c r="O4" s="5"/>
      <c r="P4" s="5"/>
      <c r="Q4" s="5"/>
      <c r="R4" s="5" t="str">
        <f>IFERROR(AVERAGE(C4:Q4),"")</f>
        <v/>
      </c>
      <c r="S4" s="5"/>
    </row>
    <row r="5" spans="1:19">
      <c r="A5" s="5" t="s">
        <v>366</v>
      </c>
      <c r="B5" s="5"/>
      <c r="C5" s="5"/>
      <c r="D5" s="5"/>
      <c r="E5" s="5"/>
      <c r="F5" s="5"/>
      <c r="G5" s="5"/>
      <c r="H5" s="5"/>
      <c r="I5" s="5"/>
      <c r="J5" s="5"/>
      <c r="K5" s="5"/>
      <c r="L5" s="5"/>
      <c r="M5" s="5"/>
      <c r="N5" s="5"/>
      <c r="O5" s="5"/>
      <c r="P5" s="5"/>
      <c r="Q5" s="5"/>
      <c r="R5" s="5" t="str">
        <f>IFERROR(AVERAGE(C5:Q5),"")</f>
        <v/>
      </c>
      <c r="S5" s="5"/>
    </row>
    <row r="6" spans="1:19">
      <c r="A6" s="5" t="s">
        <v>367</v>
      </c>
      <c r="B6" s="5"/>
      <c r="C6" s="5"/>
      <c r="D6" s="5"/>
      <c r="E6" s="5"/>
      <c r="F6" s="5"/>
      <c r="G6" s="5"/>
      <c r="H6" s="5"/>
      <c r="I6" s="5"/>
      <c r="J6" s="5"/>
      <c r="K6" s="5"/>
      <c r="L6" s="5"/>
      <c r="M6" s="5"/>
      <c r="N6" s="5"/>
      <c r="O6" s="5"/>
      <c r="P6" s="5"/>
      <c r="Q6" s="5"/>
      <c r="R6" s="5" t="str">
        <f>IFERROR(AVERAGE(C6:Q6),"")</f>
        <v/>
      </c>
      <c r="S6" s="5"/>
    </row>
    <row r="7" spans="1:19">
      <c r="A7" s="5" t="s">
        <v>368</v>
      </c>
      <c r="B7" s="5"/>
      <c r="C7" s="5"/>
      <c r="D7" s="5"/>
      <c r="E7" s="5"/>
      <c r="F7" s="5"/>
      <c r="G7" s="5"/>
      <c r="H7" s="5"/>
      <c r="I7" s="5"/>
      <c r="J7" s="5"/>
      <c r="K7" s="5"/>
      <c r="L7" s="5"/>
      <c r="M7" s="5"/>
      <c r="N7" s="5"/>
      <c r="O7" s="5"/>
      <c r="P7" s="5"/>
      <c r="Q7" s="5"/>
      <c r="R7" s="5" t="str">
        <f>IFERROR(AVERAGE(C7:Q7),"")</f>
        <v/>
      </c>
      <c r="S7" s="5"/>
    </row>
    <row r="8" spans="1:19">
      <c r="A8" s="5" t="s">
        <v>369</v>
      </c>
      <c r="B8" s="5"/>
      <c r="C8" s="5"/>
      <c r="D8" s="5"/>
      <c r="E8" s="5"/>
      <c r="F8" s="5"/>
      <c r="G8" s="5"/>
      <c r="H8" s="5"/>
      <c r="I8" s="5"/>
      <c r="J8" s="5"/>
      <c r="K8" s="5"/>
      <c r="L8" s="5"/>
      <c r="M8" s="5"/>
      <c r="N8" s="5"/>
      <c r="O8" s="5"/>
      <c r="P8" s="5"/>
      <c r="Q8" s="5"/>
      <c r="R8" s="5" t="str">
        <f>IFERROR(AVERAGE(C8:Q8),"")</f>
        <v/>
      </c>
      <c r="S8" s="5"/>
    </row>
    <row r="9" spans="1:19">
      <c r="A9" s="5" t="s">
        <v>370</v>
      </c>
      <c r="B9" s="5"/>
      <c r="C9" s="5"/>
      <c r="D9" s="5"/>
      <c r="E9" s="5"/>
      <c r="F9" s="5"/>
      <c r="G9" s="5"/>
      <c r="H9" s="5"/>
      <c r="I9" s="5"/>
      <c r="J9" s="5"/>
      <c r="K9" s="5"/>
      <c r="L9" s="5"/>
      <c r="M9" s="5"/>
      <c r="N9" s="5"/>
      <c r="O9" s="5"/>
      <c r="P9" s="5"/>
      <c r="Q9" s="5"/>
      <c r="R9" s="5" t="str">
        <f>IFERROR(AVERAGE(C9:Q9),"")</f>
        <v/>
      </c>
      <c r="S9" s="5"/>
    </row>
    <row r="10" spans="1:19">
      <c r="A10" s="5" t="s">
        <v>371</v>
      </c>
      <c r="B10" s="5"/>
      <c r="C10" s="5"/>
      <c r="D10" s="5"/>
      <c r="E10" s="5"/>
      <c r="F10" s="5"/>
      <c r="G10" s="5"/>
      <c r="H10" s="5"/>
      <c r="I10" s="5"/>
      <c r="J10" s="5"/>
      <c r="K10" s="5"/>
      <c r="L10" s="5"/>
      <c r="M10" s="5"/>
      <c r="N10" s="5"/>
      <c r="O10" s="5"/>
      <c r="P10" s="5"/>
      <c r="Q10" s="5"/>
      <c r="R10" s="5" t="str">
        <f>IFERROR(AVERAGE(C10:Q10),"")</f>
        <v/>
      </c>
      <c r="S10" s="5"/>
    </row>
    <row r="11" spans="1:19">
      <c r="A11" s="5" t="s">
        <v>372</v>
      </c>
      <c r="B11" s="5"/>
      <c r="C11" s="5"/>
      <c r="D11" s="5"/>
      <c r="E11" s="5"/>
      <c r="F11" s="5"/>
      <c r="G11" s="5"/>
      <c r="H11" s="5"/>
      <c r="I11" s="5"/>
      <c r="J11" s="5"/>
      <c r="K11" s="5"/>
      <c r="L11" s="5"/>
      <c r="M11" s="5"/>
      <c r="N11" s="5"/>
      <c r="O11" s="5"/>
      <c r="P11" s="5"/>
      <c r="Q11" s="5"/>
      <c r="R11" s="5" t="str">
        <f>IFERROR(AVERAGE(C11:Q11),"")</f>
        <v/>
      </c>
      <c r="S11" s="5"/>
    </row>
    <row r="12" spans="1:19">
      <c r="A12" s="5" t="s">
        <v>373</v>
      </c>
      <c r="B12" s="5"/>
      <c r="C12" s="5"/>
      <c r="D12" s="5"/>
      <c r="E12" s="5"/>
      <c r="F12" s="5"/>
      <c r="G12" s="5"/>
      <c r="H12" s="5"/>
      <c r="I12" s="5"/>
      <c r="J12" s="5"/>
      <c r="K12" s="5"/>
      <c r="L12" s="5"/>
      <c r="M12" s="5"/>
      <c r="N12" s="5"/>
      <c r="O12" s="5"/>
      <c r="P12" s="5"/>
      <c r="Q12" s="5"/>
      <c r="R12" s="5" t="str">
        <f>IFERROR(AVERAGE(C12:Q12),"")</f>
        <v/>
      </c>
      <c r="S12" s="5"/>
    </row>
    <row r="13" spans="1:19">
      <c r="A13" s="5" t="s">
        <v>374</v>
      </c>
      <c r="B13" s="5"/>
      <c r="C13" s="5"/>
      <c r="D13" s="5"/>
      <c r="E13" s="5"/>
      <c r="F13" s="5"/>
      <c r="G13" s="5"/>
      <c r="H13" s="5"/>
      <c r="I13" s="5"/>
      <c r="J13" s="5"/>
      <c r="K13" s="5"/>
      <c r="L13" s="5"/>
      <c r="M13" s="5"/>
      <c r="N13" s="5"/>
      <c r="O13" s="5"/>
      <c r="P13" s="5"/>
      <c r="Q13" s="5"/>
      <c r="R13" s="5" t="str">
        <f>IFERROR(AVERAGE(C13:Q13),"")</f>
        <v/>
      </c>
      <c r="S13" s="5"/>
    </row>
    <row r="14" spans="1:19">
      <c r="A14" s="5" t="s">
        <v>375</v>
      </c>
      <c r="B14" s="5"/>
      <c r="C14" s="5"/>
      <c r="D14" s="5"/>
      <c r="E14" s="5"/>
      <c r="F14" s="5"/>
      <c r="G14" s="5"/>
      <c r="H14" s="5"/>
      <c r="I14" s="5"/>
      <c r="J14" s="5"/>
      <c r="K14" s="5"/>
      <c r="L14" s="5"/>
      <c r="M14" s="5"/>
      <c r="N14" s="5"/>
      <c r="O14" s="5"/>
      <c r="P14" s="5"/>
      <c r="Q14" s="5"/>
      <c r="R14" s="5" t="str">
        <f>IFERROR(AVERAGE(C14:Q14),"")</f>
        <v/>
      </c>
      <c r="S14" s="5"/>
    </row>
    <row r="15" spans="1:19">
      <c r="A15" s="5" t="s">
        <v>376</v>
      </c>
      <c r="B15" s="5"/>
      <c r="C15" s="5"/>
      <c r="D15" s="5"/>
      <c r="E15" s="5"/>
      <c r="F15" s="5"/>
      <c r="G15" s="5"/>
      <c r="H15" s="5"/>
      <c r="I15" s="5"/>
      <c r="J15" s="5"/>
      <c r="K15" s="5"/>
      <c r="L15" s="5"/>
      <c r="M15" s="5"/>
      <c r="N15" s="5"/>
      <c r="O15" s="5"/>
      <c r="P15" s="5"/>
      <c r="Q15" s="5"/>
      <c r="R15" s="5" t="str">
        <f>IFERROR(AVERAGE(C15:Q15),"")</f>
        <v/>
      </c>
      <c r="S15" s="5"/>
    </row>
    <row r="16" spans="1:19">
      <c r="A16" s="5" t="s">
        <v>377</v>
      </c>
      <c r="B16" s="5"/>
      <c r="C16" s="5"/>
      <c r="D16" s="5"/>
      <c r="E16" s="5"/>
      <c r="F16" s="5"/>
      <c r="G16" s="5"/>
      <c r="H16" s="5"/>
      <c r="I16" s="5"/>
      <c r="J16" s="5"/>
      <c r="K16" s="5"/>
      <c r="L16" s="5"/>
      <c r="M16" s="5"/>
      <c r="N16" s="5"/>
      <c r="O16" s="5"/>
      <c r="P16" s="5"/>
      <c r="Q16" s="5"/>
      <c r="R16" s="5" t="str">
        <f>IFERROR(AVERAGE(C16:Q16),"")</f>
        <v/>
      </c>
      <c r="S16" s="5"/>
    </row>
    <row r="17" spans="1:19">
      <c r="A17" s="5" t="s">
        <v>378</v>
      </c>
      <c r="B17" s="5"/>
      <c r="C17" s="5"/>
      <c r="D17" s="5"/>
      <c r="E17" s="5"/>
      <c r="F17" s="5"/>
      <c r="G17" s="5"/>
      <c r="H17" s="5"/>
      <c r="I17" s="5"/>
      <c r="J17" s="5"/>
      <c r="K17" s="5"/>
      <c r="L17" s="5"/>
      <c r="M17" s="5"/>
      <c r="N17" s="5"/>
      <c r="O17" s="5"/>
      <c r="P17" s="5"/>
      <c r="Q17" s="5"/>
      <c r="R17" s="5" t="str">
        <f>IFERROR(AVERAGE(C17:Q17),"")</f>
        <v/>
      </c>
      <c r="S17" s="5"/>
    </row>
    <row r="18" spans="1:19">
      <c r="A18" s="5" t="s">
        <v>379</v>
      </c>
      <c r="B18" s="5"/>
      <c r="C18" s="5"/>
      <c r="D18" s="5"/>
      <c r="E18" s="5"/>
      <c r="F18" s="5"/>
      <c r="G18" s="5"/>
      <c r="H18" s="5"/>
      <c r="I18" s="5"/>
      <c r="J18" s="5"/>
      <c r="K18" s="5"/>
      <c r="L18" s="5"/>
      <c r="M18" s="5"/>
      <c r="N18" s="5"/>
      <c r="O18" s="5"/>
      <c r="P18" s="5"/>
      <c r="Q18" s="5"/>
      <c r="R18" s="5" t="str">
        <f>IFERROR(AVERAGE(C18:Q18),"")</f>
        <v/>
      </c>
      <c r="S18" s="5"/>
    </row>
    <row r="19" spans="1:19">
      <c r="A19" s="5" t="s">
        <v>380</v>
      </c>
      <c r="B19" s="5"/>
      <c r="C19" s="5"/>
      <c r="D19" s="5"/>
      <c r="E19" s="5"/>
      <c r="F19" s="5"/>
      <c r="G19" s="5"/>
      <c r="H19" s="5"/>
      <c r="I19" s="5"/>
      <c r="J19" s="5"/>
      <c r="K19" s="5"/>
      <c r="L19" s="5"/>
      <c r="M19" s="5"/>
      <c r="N19" s="5"/>
      <c r="O19" s="5"/>
      <c r="P19" s="5"/>
      <c r="Q19" s="5"/>
      <c r="R19" s="5" t="str">
        <f>IFERROR(AVERAGE(C19:Q19),"")</f>
        <v/>
      </c>
      <c r="S19" s="5"/>
    </row>
    <row r="20" spans="1:19">
      <c r="A20" s="5" t="s">
        <v>381</v>
      </c>
      <c r="B20" s="5"/>
      <c r="C20" s="5"/>
      <c r="D20" s="5"/>
      <c r="E20" s="5"/>
      <c r="F20" s="5"/>
      <c r="G20" s="5"/>
      <c r="H20" s="5"/>
      <c r="I20" s="5"/>
      <c r="J20" s="5"/>
      <c r="K20" s="5"/>
      <c r="L20" s="5"/>
      <c r="M20" s="5"/>
      <c r="N20" s="5"/>
      <c r="O20" s="5"/>
      <c r="P20" s="5"/>
      <c r="Q20" s="5"/>
      <c r="R20" s="5" t="str">
        <f>IFERROR(AVERAGE(C20:Q20),"")</f>
        <v/>
      </c>
      <c r="S20" s="5"/>
    </row>
    <row r="21" spans="1:19">
      <c r="A21" s="5" t="s">
        <v>382</v>
      </c>
      <c r="B21" s="5"/>
      <c r="C21" s="5"/>
      <c r="D21" s="5"/>
      <c r="E21" s="5"/>
      <c r="F21" s="5"/>
      <c r="G21" s="5"/>
      <c r="H21" s="5"/>
      <c r="I21" s="5"/>
      <c r="J21" s="5"/>
      <c r="K21" s="5"/>
      <c r="L21" s="5"/>
      <c r="M21" s="5"/>
      <c r="N21" s="5"/>
      <c r="O21" s="5"/>
      <c r="P21" s="5"/>
      <c r="Q21" s="5"/>
      <c r="R21" s="5" t="str">
        <f>IFERROR(AVERAGE(C21:Q21),"")</f>
        <v/>
      </c>
      <c r="S21" s="5"/>
    </row>
    <row r="22" spans="1:19">
      <c r="A22" s="5" t="s">
        <v>383</v>
      </c>
      <c r="B22" s="5"/>
      <c r="C22" s="5"/>
      <c r="D22" s="5"/>
      <c r="E22" s="5"/>
      <c r="F22" s="5"/>
      <c r="G22" s="5"/>
      <c r="H22" s="5"/>
      <c r="I22" s="5"/>
      <c r="J22" s="5"/>
      <c r="K22" s="5"/>
      <c r="L22" s="5"/>
      <c r="M22" s="5"/>
      <c r="N22" s="5"/>
      <c r="O22" s="5"/>
      <c r="P22" s="5"/>
      <c r="Q22" s="5"/>
      <c r="R22" s="5" t="str">
        <f>IFERROR(AVERAGE(C22:Q22),"")</f>
        <v/>
      </c>
      <c r="S22" s="5"/>
    </row>
    <row r="23" spans="1:19">
      <c r="A23" s="5" t="s">
        <v>384</v>
      </c>
      <c r="B23" s="5"/>
      <c r="C23" s="5"/>
      <c r="D23" s="5"/>
      <c r="E23" s="5"/>
      <c r="F23" s="5"/>
      <c r="G23" s="5"/>
      <c r="H23" s="5"/>
      <c r="I23" s="5"/>
      <c r="J23" s="5"/>
      <c r="K23" s="5"/>
      <c r="L23" s="5"/>
      <c r="M23" s="5"/>
      <c r="N23" s="5"/>
      <c r="O23" s="5"/>
      <c r="P23" s="5"/>
      <c r="Q23" s="5"/>
      <c r="R23" s="5" t="str">
        <f>IFERROR(AVERAGE(C23:Q23),"")</f>
        <v/>
      </c>
      <c r="S23" s="5"/>
    </row>
    <row r="24" spans="1:19">
      <c r="A24" s="5" t="s">
        <v>385</v>
      </c>
      <c r="B24" s="5"/>
      <c r="C24" s="5"/>
      <c r="D24" s="5"/>
      <c r="E24" s="5"/>
      <c r="F24" s="5"/>
      <c r="G24" s="5"/>
      <c r="H24" s="5"/>
      <c r="I24" s="5"/>
      <c r="J24" s="5"/>
      <c r="K24" s="5"/>
      <c r="L24" s="5"/>
      <c r="M24" s="5"/>
      <c r="N24" s="5"/>
      <c r="O24" s="5"/>
      <c r="P24" s="5"/>
      <c r="Q24" s="5"/>
      <c r="R24" s="5" t="str">
        <f>IFERROR(AVERAGE(C24:Q24),"")</f>
        <v/>
      </c>
      <c r="S24" s="5"/>
    </row>
    <row r="25" spans="1:19">
      <c r="A25" s="5" t="s">
        <v>386</v>
      </c>
      <c r="B25" s="5"/>
      <c r="C25" s="5"/>
      <c r="D25" s="5"/>
      <c r="E25" s="5"/>
      <c r="F25" s="5"/>
      <c r="G25" s="5"/>
      <c r="H25" s="5"/>
      <c r="I25" s="5"/>
      <c r="J25" s="5"/>
      <c r="K25" s="5"/>
      <c r="L25" s="5"/>
      <c r="M25" s="5"/>
      <c r="N25" s="5"/>
      <c r="O25" s="5"/>
      <c r="P25" s="5"/>
      <c r="Q25" s="5"/>
      <c r="R25" s="5" t="str">
        <f>IFERROR(AVERAGE(C25:Q25),"")</f>
        <v/>
      </c>
      <c r="S25" s="5"/>
    </row>
    <row r="26" spans="1:19">
      <c r="A26" s="5" t="s">
        <v>387</v>
      </c>
      <c r="B26" s="5"/>
      <c r="C26" s="5"/>
      <c r="D26" s="5"/>
      <c r="E26" s="5"/>
      <c r="F26" s="5"/>
      <c r="G26" s="5"/>
      <c r="H26" s="5"/>
      <c r="I26" s="5"/>
      <c r="J26" s="5"/>
      <c r="K26" s="5"/>
      <c r="L26" s="5"/>
      <c r="M26" s="5"/>
      <c r="N26" s="5"/>
      <c r="O26" s="5"/>
      <c r="P26" s="5"/>
      <c r="Q26" s="5"/>
      <c r="R26" s="5" t="str">
        <f>IFERROR(AVERAGE(C26:Q26),"")</f>
        <v/>
      </c>
      <c r="S26" s="5"/>
    </row>
    <row r="27" spans="1:19">
      <c r="A27" s="5" t="s">
        <v>388</v>
      </c>
      <c r="B27" s="5"/>
      <c r="C27" s="5"/>
      <c r="D27" s="5"/>
      <c r="E27" s="5"/>
      <c r="F27" s="5"/>
      <c r="G27" s="5"/>
      <c r="H27" s="5"/>
      <c r="I27" s="5"/>
      <c r="J27" s="5"/>
      <c r="K27" s="5"/>
      <c r="L27" s="5"/>
      <c r="M27" s="5"/>
      <c r="N27" s="5"/>
      <c r="O27" s="5"/>
      <c r="P27" s="5"/>
      <c r="Q27" s="5"/>
      <c r="R27" s="5" t="str">
        <f>IFERROR(AVERAGE(C27:Q27),"")</f>
        <v/>
      </c>
      <c r="S27" s="5"/>
    </row>
    <row r="28" spans="1:19">
      <c r="A28" s="5" t="s">
        <v>389</v>
      </c>
      <c r="B28" s="5"/>
      <c r="C28" s="5"/>
      <c r="D28" s="5"/>
      <c r="E28" s="5"/>
      <c r="F28" s="5"/>
      <c r="G28" s="5"/>
      <c r="H28" s="5"/>
      <c r="I28" s="5"/>
      <c r="J28" s="5"/>
      <c r="K28" s="5"/>
      <c r="L28" s="5"/>
      <c r="M28" s="5"/>
      <c r="N28" s="5"/>
      <c r="O28" s="5"/>
      <c r="P28" s="5"/>
      <c r="Q28" s="5"/>
      <c r="R28" s="5" t="str">
        <f>IFERROR(AVERAGE(C28:Q28),"")</f>
        <v/>
      </c>
      <c r="S28" s="5"/>
    </row>
    <row r="29" spans="1:19">
      <c r="A29" s="5" t="s">
        <v>390</v>
      </c>
      <c r="B29" s="5"/>
      <c r="C29" s="5"/>
      <c r="D29" s="5"/>
      <c r="E29" s="5"/>
      <c r="F29" s="5"/>
      <c r="G29" s="5"/>
      <c r="H29" s="5"/>
      <c r="I29" s="5"/>
      <c r="J29" s="5"/>
      <c r="K29" s="5"/>
      <c r="L29" s="5"/>
      <c r="M29" s="5"/>
      <c r="N29" s="5"/>
      <c r="O29" s="5"/>
      <c r="P29" s="5"/>
      <c r="Q29" s="5"/>
      <c r="R29" s="5" t="str">
        <f>IFERROR(AVERAGE(C29:Q29),"")</f>
        <v/>
      </c>
      <c r="S29" s="5"/>
    </row>
    <row r="30" spans="1:19">
      <c r="A30" s="5" t="s">
        <v>391</v>
      </c>
      <c r="B30" s="5"/>
      <c r="C30" s="5"/>
      <c r="D30" s="5"/>
      <c r="E30" s="5"/>
      <c r="F30" s="5"/>
      <c r="G30" s="5"/>
      <c r="H30" s="5"/>
      <c r="I30" s="5"/>
      <c r="J30" s="5"/>
      <c r="K30" s="5"/>
      <c r="L30" s="5"/>
      <c r="M30" s="5"/>
      <c r="N30" s="5"/>
      <c r="O30" s="5"/>
      <c r="P30" s="5"/>
      <c r="Q30" s="5"/>
      <c r="R30" s="5" t="str">
        <f>IFERROR(AVERAGE(C30:Q30),"")</f>
        <v/>
      </c>
      <c r="S30" s="5"/>
    </row>
    <row r="31" spans="1:19">
      <c r="A31" s="5" t="s">
        <v>392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6.67</v>
      </c>
    </row>
    <row r="3" spans="1:11">
      <c r="A3" s="5" t="s">
        <v>35</v>
      </c>
      <c r="B3" s="5">
        <v>1.2</v>
      </c>
      <c r="C3" s="5" t="s">
        <v>36</v>
      </c>
      <c r="D3" s="5" t="s">
        <v>91</v>
      </c>
      <c r="E3" s="5" t="s">
        <v>92</v>
      </c>
      <c r="F3" s="5" t="s">
        <v>93</v>
      </c>
      <c r="G3" s="5" t="s">
        <v>94</v>
      </c>
      <c r="H3" s="5" t="s">
        <v>95</v>
      </c>
      <c r="I3" s="5" t="s">
        <v>96</v>
      </c>
      <c r="J3" s="5" t="s">
        <v>97</v>
      </c>
      <c r="K3" s="7">
        <v>6.67</v>
      </c>
    </row>
    <row r="4" spans="1:11">
      <c r="A4" s="5" t="s">
        <v>35</v>
      </c>
      <c r="B4" s="5">
        <v>2.1</v>
      </c>
      <c r="C4" s="5" t="s">
        <v>43</v>
      </c>
      <c r="D4" s="5" t="s">
        <v>98</v>
      </c>
      <c r="E4" s="5" t="s">
        <v>99</v>
      </c>
      <c r="F4" s="5" t="s">
        <v>56</v>
      </c>
      <c r="G4" s="5" t="s">
        <v>100</v>
      </c>
      <c r="H4" s="5" t="s">
        <v>101</v>
      </c>
      <c r="I4" s="5" t="s">
        <v>102</v>
      </c>
      <c r="J4" s="5" t="s">
        <v>103</v>
      </c>
      <c r="K4" s="7">
        <v>6.67</v>
      </c>
    </row>
    <row r="5" spans="1:11">
      <c r="A5" s="5" t="s">
        <v>35</v>
      </c>
      <c r="B5" s="5">
        <v>2.2</v>
      </c>
      <c r="C5" s="5" t="s">
        <v>43</v>
      </c>
      <c r="D5" s="5" t="s">
        <v>104</v>
      </c>
      <c r="E5" s="5" t="s">
        <v>105</v>
      </c>
      <c r="F5" s="5" t="s">
        <v>49</v>
      </c>
      <c r="G5" s="5" t="s">
        <v>106</v>
      </c>
      <c r="H5" s="5" t="s">
        <v>107</v>
      </c>
      <c r="I5" s="5" t="s">
        <v>108</v>
      </c>
      <c r="J5" s="5" t="s">
        <v>109</v>
      </c>
      <c r="K5" s="7">
        <v>6.67</v>
      </c>
    </row>
    <row r="6" spans="1:11">
      <c r="A6" s="5" t="s">
        <v>35</v>
      </c>
      <c r="B6" s="5">
        <v>2.3</v>
      </c>
      <c r="C6" s="5" t="s">
        <v>43</v>
      </c>
      <c r="D6" s="5" t="s">
        <v>110</v>
      </c>
      <c r="E6" s="5" t="s">
        <v>111</v>
      </c>
      <c r="F6" s="5" t="s">
        <v>49</v>
      </c>
      <c r="G6" s="5" t="s">
        <v>112</v>
      </c>
      <c r="H6" s="5" t="s">
        <v>107</v>
      </c>
      <c r="I6" s="5" t="s">
        <v>113</v>
      </c>
      <c r="J6" s="5" t="s">
        <v>114</v>
      </c>
      <c r="K6" s="7">
        <v>6.67</v>
      </c>
    </row>
    <row r="7" spans="1:11">
      <c r="A7" s="5" t="s">
        <v>35</v>
      </c>
      <c r="B7" s="5">
        <v>3.1</v>
      </c>
      <c r="C7" s="5" t="s">
        <v>50</v>
      </c>
      <c r="D7" s="5" t="s">
        <v>115</v>
      </c>
      <c r="E7" s="5" t="s">
        <v>116</v>
      </c>
      <c r="F7" s="5" t="s">
        <v>56</v>
      </c>
      <c r="G7" s="5" t="s">
        <v>117</v>
      </c>
      <c r="H7" s="5" t="s">
        <v>118</v>
      </c>
      <c r="I7" s="5" t="s">
        <v>119</v>
      </c>
      <c r="J7" s="5" t="s">
        <v>120</v>
      </c>
      <c r="K7" s="7">
        <v>6.67</v>
      </c>
    </row>
    <row r="8" spans="1:11">
      <c r="A8" s="5" t="s">
        <v>35</v>
      </c>
      <c r="B8" s="5">
        <v>3.2</v>
      </c>
      <c r="C8" s="5" t="s">
        <v>50</v>
      </c>
      <c r="D8" s="5" t="s">
        <v>121</v>
      </c>
      <c r="E8" s="5" t="s">
        <v>122</v>
      </c>
      <c r="F8" s="5" t="s">
        <v>123</v>
      </c>
      <c r="G8" s="5" t="s">
        <v>124</v>
      </c>
      <c r="H8" s="5" t="s">
        <v>118</v>
      </c>
      <c r="I8" s="5" t="s">
        <v>125</v>
      </c>
      <c r="J8" s="5" t="s">
        <v>126</v>
      </c>
      <c r="K8" s="7">
        <v>6.67</v>
      </c>
    </row>
    <row r="9" spans="1:11">
      <c r="A9" s="5" t="s">
        <v>35</v>
      </c>
      <c r="B9" s="5">
        <v>4.1</v>
      </c>
      <c r="C9" s="5" t="s">
        <v>57</v>
      </c>
      <c r="D9" s="5" t="s">
        <v>127</v>
      </c>
      <c r="E9" s="5" t="s">
        <v>128</v>
      </c>
      <c r="F9" s="5" t="s">
        <v>129</v>
      </c>
      <c r="G9" s="5" t="s">
        <v>130</v>
      </c>
      <c r="H9" s="5" t="s">
        <v>101</v>
      </c>
      <c r="I9" s="5" t="s">
        <v>131</v>
      </c>
      <c r="J9" s="5" t="s">
        <v>132</v>
      </c>
      <c r="K9" s="7">
        <v>6.67</v>
      </c>
    </row>
    <row r="10" spans="1:11">
      <c r="A10" s="5" t="s">
        <v>35</v>
      </c>
      <c r="B10" s="5">
        <v>4.2</v>
      </c>
      <c r="C10" s="5" t="s">
        <v>57</v>
      </c>
      <c r="D10" s="5" t="s">
        <v>133</v>
      </c>
      <c r="E10" s="5" t="s">
        <v>134</v>
      </c>
      <c r="F10" s="5" t="s">
        <v>93</v>
      </c>
      <c r="G10" s="5" t="s">
        <v>135</v>
      </c>
      <c r="H10" s="5" t="s">
        <v>101</v>
      </c>
      <c r="I10" s="5" t="s">
        <v>136</v>
      </c>
      <c r="J10" s="5" t="s">
        <v>137</v>
      </c>
      <c r="K10" s="7">
        <v>6.67</v>
      </c>
    </row>
    <row r="11" spans="1:11">
      <c r="A11" s="5" t="s">
        <v>35</v>
      </c>
      <c r="B11" s="5">
        <v>5.1</v>
      </c>
      <c r="C11" s="5" t="s">
        <v>64</v>
      </c>
      <c r="D11" s="5" t="s">
        <v>138</v>
      </c>
      <c r="E11" s="5" t="s">
        <v>139</v>
      </c>
      <c r="F11" s="5" t="s">
        <v>140</v>
      </c>
      <c r="G11" s="5" t="s">
        <v>141</v>
      </c>
      <c r="H11" s="5" t="s">
        <v>107</v>
      </c>
      <c r="I11" s="5" t="s">
        <v>142</v>
      </c>
      <c r="J11" s="5" t="s">
        <v>143</v>
      </c>
      <c r="K11" s="7">
        <v>6.67</v>
      </c>
    </row>
    <row r="12" spans="1:11">
      <c r="A12" s="5" t="s">
        <v>35</v>
      </c>
      <c r="B12" s="5">
        <v>5.2</v>
      </c>
      <c r="C12" s="5" t="s">
        <v>64</v>
      </c>
      <c r="D12" s="5" t="s">
        <v>144</v>
      </c>
      <c r="E12" s="5" t="s">
        <v>145</v>
      </c>
      <c r="F12" s="5" t="s">
        <v>93</v>
      </c>
      <c r="G12" s="5" t="s">
        <v>146</v>
      </c>
      <c r="H12" s="5" t="s">
        <v>107</v>
      </c>
      <c r="I12" s="5" t="s">
        <v>147</v>
      </c>
      <c r="J12" s="5" t="s">
        <v>148</v>
      </c>
      <c r="K12" s="7">
        <v>6.67</v>
      </c>
    </row>
    <row r="13" spans="1:11">
      <c r="A13" s="5" t="s">
        <v>35</v>
      </c>
      <c r="B13" s="5">
        <v>5.3</v>
      </c>
      <c r="C13" s="5" t="s">
        <v>64</v>
      </c>
      <c r="D13" s="5" t="s">
        <v>149</v>
      </c>
      <c r="E13" s="5" t="s">
        <v>150</v>
      </c>
      <c r="F13" s="5" t="s">
        <v>151</v>
      </c>
      <c r="G13" s="5" t="s">
        <v>152</v>
      </c>
      <c r="H13" s="5" t="s">
        <v>153</v>
      </c>
      <c r="I13" s="5" t="s">
        <v>154</v>
      </c>
      <c r="J13" s="5" t="s">
        <v>155</v>
      </c>
      <c r="K13" s="7">
        <v>6.67</v>
      </c>
    </row>
    <row r="14" spans="1:11">
      <c r="A14" s="5" t="s">
        <v>35</v>
      </c>
      <c r="B14" s="5">
        <v>6.1</v>
      </c>
      <c r="C14" s="5" t="s">
        <v>71</v>
      </c>
      <c r="D14" s="5" t="s">
        <v>156</v>
      </c>
      <c r="E14" s="5" t="s">
        <v>157</v>
      </c>
      <c r="F14" s="5" t="s">
        <v>93</v>
      </c>
      <c r="G14" s="5" t="s">
        <v>158</v>
      </c>
      <c r="H14" s="5" t="s">
        <v>118</v>
      </c>
      <c r="I14" s="5" t="s">
        <v>159</v>
      </c>
      <c r="J14" s="5" t="s">
        <v>160</v>
      </c>
      <c r="K14" s="7">
        <v>6.67</v>
      </c>
    </row>
    <row r="15" spans="1:11">
      <c r="A15" s="5" t="s">
        <v>35</v>
      </c>
      <c r="B15" s="5">
        <v>6.2</v>
      </c>
      <c r="C15" s="5" t="s">
        <v>71</v>
      </c>
      <c r="D15" s="5" t="s">
        <v>161</v>
      </c>
      <c r="E15" s="5" t="s">
        <v>162</v>
      </c>
      <c r="F15" s="5" t="s">
        <v>140</v>
      </c>
      <c r="G15" s="5" t="s">
        <v>163</v>
      </c>
      <c r="H15" s="5" t="s">
        <v>101</v>
      </c>
      <c r="I15" s="5" t="s">
        <v>164</v>
      </c>
      <c r="J15" s="5" t="s">
        <v>165</v>
      </c>
      <c r="K15" s="7">
        <v>6.67</v>
      </c>
    </row>
    <row r="16" spans="1:11">
      <c r="A16" s="5" t="s">
        <v>35</v>
      </c>
      <c r="B16" s="5">
        <v>6.3</v>
      </c>
      <c r="C16" s="5" t="s">
        <v>71</v>
      </c>
      <c r="D16" s="5" t="s">
        <v>166</v>
      </c>
      <c r="E16" s="5" t="s">
        <v>167</v>
      </c>
      <c r="F16" s="5" t="s">
        <v>123</v>
      </c>
      <c r="G16" s="5" t="s">
        <v>168</v>
      </c>
      <c r="H16" s="5" t="s">
        <v>107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9</v>
      </c>
      <c r="D10" s="5" t="s">
        <v>187</v>
      </c>
      <c r="E10" s="5"/>
      <c r="F10" s="5"/>
      <c r="G10" s="5"/>
      <c r="H10" s="5"/>
      <c r="I10" s="5"/>
    </row>
    <row r="11" spans="1:9">
      <c r="A11" s="5" t="s">
        <v>35</v>
      </c>
      <c r="B11" s="5" t="s">
        <v>178</v>
      </c>
      <c r="C11" s="5">
        <v>10</v>
      </c>
      <c r="D11" s="5" t="s">
        <v>188</v>
      </c>
      <c r="E11" s="5"/>
      <c r="F11" s="5"/>
      <c r="G11" s="5"/>
      <c r="H11" s="5"/>
      <c r="I11" s="5"/>
    </row>
    <row r="12" spans="1:9">
      <c r="A12" s="5" t="s">
        <v>35</v>
      </c>
      <c r="B12" s="5" t="s">
        <v>178</v>
      </c>
      <c r="C12" s="5">
        <v>11</v>
      </c>
      <c r="D12" s="5" t="s">
        <v>189</v>
      </c>
      <c r="E12" s="5"/>
      <c r="F12" s="5"/>
      <c r="G12" s="5"/>
      <c r="H12" s="5"/>
      <c r="I12" s="5"/>
    </row>
    <row r="13" spans="1:9">
      <c r="A13" s="5" t="s">
        <v>35</v>
      </c>
      <c r="B13" s="5" t="s">
        <v>178</v>
      </c>
      <c r="C13" s="5">
        <v>12</v>
      </c>
      <c r="D13" s="5" t="s">
        <v>190</v>
      </c>
      <c r="E13" s="5"/>
      <c r="F13" s="5"/>
      <c r="G13" s="5"/>
      <c r="H13" s="5"/>
      <c r="I13" s="5"/>
    </row>
    <row r="14" spans="1:9">
      <c r="A14" s="5" t="s">
        <v>35</v>
      </c>
      <c r="B14" s="5" t="s">
        <v>178</v>
      </c>
      <c r="C14" s="5">
        <v>13</v>
      </c>
      <c r="D14" s="5" t="s">
        <v>191</v>
      </c>
      <c r="E14" s="5"/>
      <c r="F14" s="5"/>
      <c r="G14" s="5"/>
      <c r="H14" s="5"/>
      <c r="I14" s="5"/>
    </row>
    <row r="15" spans="1:9">
      <c r="A15" s="5" t="s">
        <v>35</v>
      </c>
      <c r="B15" s="5" t="s">
        <v>178</v>
      </c>
      <c r="C15" s="5">
        <v>1</v>
      </c>
      <c r="D15" s="5" t="s">
        <v>192</v>
      </c>
      <c r="E15" s="5"/>
      <c r="F15" s="5"/>
      <c r="G15" s="5"/>
      <c r="H15" s="5"/>
      <c r="I15" s="5"/>
    </row>
    <row r="16" spans="1:9">
      <c r="A16" s="5" t="s">
        <v>35</v>
      </c>
      <c r="B16" s="5" t="s">
        <v>178</v>
      </c>
      <c r="C16" s="5">
        <v>2</v>
      </c>
      <c r="D16" s="5" t="s">
        <v>193</v>
      </c>
      <c r="E16" s="5"/>
      <c r="F16" s="5"/>
      <c r="G16" s="5"/>
      <c r="H16" s="5"/>
      <c r="I16" s="5"/>
    </row>
    <row r="17" spans="1:9">
      <c r="A17" s="5" t="s">
        <v>35</v>
      </c>
      <c r="B17" s="5" t="s">
        <v>178</v>
      </c>
      <c r="C17" s="5">
        <v>3</v>
      </c>
      <c r="D17" s="5" t="s">
        <v>194</v>
      </c>
      <c r="E17" s="5"/>
      <c r="F17" s="5"/>
      <c r="G17" s="5"/>
      <c r="H17" s="5"/>
      <c r="I17" s="5"/>
    </row>
    <row r="18" spans="1:9">
      <c r="A18" s="5" t="s">
        <v>35</v>
      </c>
      <c r="B18" s="5" t="s">
        <v>178</v>
      </c>
      <c r="C18" s="5">
        <v>4</v>
      </c>
      <c r="D18" s="5" t="s">
        <v>195</v>
      </c>
      <c r="E18" s="5"/>
      <c r="F18" s="5"/>
      <c r="G18" s="5"/>
      <c r="H18" s="5"/>
      <c r="I18" s="5"/>
    </row>
    <row r="19" spans="1:9">
      <c r="A19" s="5" t="s">
        <v>35</v>
      </c>
      <c r="B19" s="5" t="s">
        <v>178</v>
      </c>
      <c r="C19" s="5">
        <v>5</v>
      </c>
      <c r="D19" s="5" t="s">
        <v>196</v>
      </c>
      <c r="E19" s="5"/>
      <c r="F19" s="5"/>
      <c r="G19" s="5"/>
      <c r="H19" s="5"/>
      <c r="I19" s="5"/>
    </row>
    <row r="20" spans="1:9">
      <c r="A20" s="5" t="s">
        <v>35</v>
      </c>
      <c r="B20" s="5" t="s">
        <v>178</v>
      </c>
      <c r="C20" s="5">
        <v>1</v>
      </c>
      <c r="D20" s="5" t="s">
        <v>197</v>
      </c>
      <c r="E20" s="5"/>
      <c r="F20" s="5"/>
      <c r="G20" s="5"/>
      <c r="H20" s="5"/>
      <c r="I20" s="5"/>
    </row>
    <row r="21" spans="1:9">
      <c r="A21" s="5" t="s">
        <v>35</v>
      </c>
      <c r="B21" s="5" t="s">
        <v>178</v>
      </c>
      <c r="C21" s="5">
        <v>2</v>
      </c>
      <c r="D21" s="5" t="s">
        <v>198</v>
      </c>
      <c r="E21" s="5"/>
      <c r="F21" s="5"/>
      <c r="G21" s="5"/>
      <c r="H21" s="5"/>
      <c r="I21" s="5"/>
    </row>
    <row r="22" spans="1:9">
      <c r="A22" s="5" t="s">
        <v>35</v>
      </c>
      <c r="B22" s="5" t="s">
        <v>178</v>
      </c>
      <c r="C22" s="5">
        <v>3</v>
      </c>
      <c r="D22" s="5" t="s">
        <v>199</v>
      </c>
      <c r="E22" s="5"/>
      <c r="F22" s="5"/>
      <c r="G22" s="5"/>
      <c r="H22" s="5"/>
      <c r="I22" s="5"/>
    </row>
    <row r="23" spans="1:9">
      <c r="A23" s="5" t="s">
        <v>35</v>
      </c>
      <c r="B23" s="5" t="s">
        <v>178</v>
      </c>
      <c r="C23" s="5">
        <v>4</v>
      </c>
      <c r="D23" s="5" t="s">
        <v>200</v>
      </c>
      <c r="E23" s="5"/>
      <c r="F23" s="5"/>
      <c r="G23" s="5"/>
      <c r="H23" s="5"/>
      <c r="I23" s="5"/>
    </row>
    <row r="24" spans="1:9">
      <c r="A24" s="5" t="s">
        <v>35</v>
      </c>
      <c r="B24" s="5" t="s">
        <v>178</v>
      </c>
      <c r="C24" s="5">
        <v>5</v>
      </c>
      <c r="D24" s="5" t="s">
        <v>201</v>
      </c>
      <c r="E24" s="5"/>
      <c r="F24" s="5"/>
      <c r="G24" s="5"/>
      <c r="H24" s="5"/>
      <c r="I24" s="5"/>
    </row>
    <row r="25" spans="1:9">
      <c r="A25" s="5" t="s">
        <v>35</v>
      </c>
      <c r="B25" s="5" t="s">
        <v>178</v>
      </c>
      <c r="C25" s="5">
        <v>6</v>
      </c>
      <c r="D25" s="5" t="s">
        <v>202</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25</v>
      </c>
      <c r="C3" s="5" t="s">
        <v>101</v>
      </c>
      <c r="D3" s="5">
        <v>1</v>
      </c>
      <c r="E3" s="5" t="s">
        <v>211</v>
      </c>
      <c r="F3" s="5" t="s">
        <v>212</v>
      </c>
      <c r="G3" s="5" t="s">
        <v>213</v>
      </c>
    </row>
    <row r="4" spans="1:7">
      <c r="A4" s="5"/>
      <c r="B4" s="5"/>
      <c r="C4" s="5"/>
      <c r="D4" s="5">
        <v>2</v>
      </c>
      <c r="E4" s="5" t="s">
        <v>214</v>
      </c>
      <c r="F4" s="5" t="s">
        <v>215</v>
      </c>
      <c r="G4" s="5" t="s">
        <v>216</v>
      </c>
    </row>
    <row r="5" spans="1:7">
      <c r="A5" s="5"/>
      <c r="B5" s="5"/>
      <c r="C5" s="5"/>
      <c r="D5" s="5">
        <v>3</v>
      </c>
      <c r="E5" s="5" t="s">
        <v>217</v>
      </c>
      <c r="F5" s="5" t="s">
        <v>218</v>
      </c>
      <c r="G5" s="5" t="s">
        <v>219</v>
      </c>
    </row>
    <row r="6" spans="1:7">
      <c r="A6" s="5"/>
      <c r="B6" s="5"/>
      <c r="C6" s="5"/>
      <c r="D6" s="5">
        <v>4</v>
      </c>
      <c r="E6" s="5" t="s">
        <v>220</v>
      </c>
      <c r="F6" s="5" t="s">
        <v>221</v>
      </c>
      <c r="G6" s="5" t="s">
        <v>222</v>
      </c>
    </row>
    <row r="7" spans="1:7">
      <c r="A7" s="5" t="s">
        <v>43</v>
      </c>
      <c r="B7" s="5">
        <v>20</v>
      </c>
      <c r="C7" s="5" t="s">
        <v>95</v>
      </c>
      <c r="D7" s="5">
        <v>1</v>
      </c>
      <c r="E7" s="5" t="s">
        <v>211</v>
      </c>
      <c r="F7" s="5" t="s">
        <v>212</v>
      </c>
      <c r="G7" s="5" t="s">
        <v>223</v>
      </c>
    </row>
    <row r="8" spans="1:7">
      <c r="A8" s="5"/>
      <c r="B8" s="5"/>
      <c r="C8" s="5"/>
      <c r="D8" s="5">
        <v>2</v>
      </c>
      <c r="E8" s="5" t="s">
        <v>214</v>
      </c>
      <c r="F8" s="5" t="s">
        <v>215</v>
      </c>
      <c r="G8" s="5" t="s">
        <v>224</v>
      </c>
    </row>
    <row r="9" spans="1:7">
      <c r="A9" s="5"/>
      <c r="B9" s="5"/>
      <c r="C9" s="5"/>
      <c r="D9" s="5">
        <v>3</v>
      </c>
      <c r="E9" s="5" t="s">
        <v>217</v>
      </c>
      <c r="F9" s="5" t="s">
        <v>218</v>
      </c>
      <c r="G9" s="5" t="s">
        <v>225</v>
      </c>
    </row>
    <row r="10" spans="1:7">
      <c r="A10" s="5"/>
      <c r="B10" s="5"/>
      <c r="C10" s="5"/>
      <c r="D10" s="5">
        <v>4</v>
      </c>
      <c r="E10" s="5" t="s">
        <v>220</v>
      </c>
      <c r="F10" s="5" t="s">
        <v>221</v>
      </c>
      <c r="G10" s="5" t="s">
        <v>226</v>
      </c>
    </row>
    <row r="11" spans="1:7">
      <c r="A11" s="5" t="s">
        <v>50</v>
      </c>
      <c r="B11" s="5">
        <v>15</v>
      </c>
      <c r="C11" s="5" t="s">
        <v>118</v>
      </c>
      <c r="D11" s="5">
        <v>1</v>
      </c>
      <c r="E11" s="5" t="s">
        <v>211</v>
      </c>
      <c r="F11" s="5" t="s">
        <v>212</v>
      </c>
      <c r="G11" s="5" t="s">
        <v>227</v>
      </c>
    </row>
    <row r="12" spans="1:7">
      <c r="A12" s="5"/>
      <c r="B12" s="5"/>
      <c r="C12" s="5"/>
      <c r="D12" s="5">
        <v>2</v>
      </c>
      <c r="E12" s="5" t="s">
        <v>214</v>
      </c>
      <c r="F12" s="5" t="s">
        <v>215</v>
      </c>
      <c r="G12" s="5" t="s">
        <v>228</v>
      </c>
    </row>
    <row r="13" spans="1:7">
      <c r="A13" s="5"/>
      <c r="B13" s="5"/>
      <c r="C13" s="5"/>
      <c r="D13" s="5">
        <v>3</v>
      </c>
      <c r="E13" s="5" t="s">
        <v>217</v>
      </c>
      <c r="F13" s="5" t="s">
        <v>218</v>
      </c>
      <c r="G13" s="5" t="s">
        <v>229</v>
      </c>
    </row>
    <row r="14" spans="1:7">
      <c r="A14" s="5"/>
      <c r="B14" s="5"/>
      <c r="C14" s="5"/>
      <c r="D14" s="5">
        <v>4</v>
      </c>
      <c r="E14" s="5" t="s">
        <v>220</v>
      </c>
      <c r="F14" s="5" t="s">
        <v>221</v>
      </c>
      <c r="G14" s="5" t="s">
        <v>230</v>
      </c>
    </row>
    <row r="15" spans="1:7">
      <c r="A15" s="5" t="s">
        <v>57</v>
      </c>
      <c r="B15" s="5">
        <v>25</v>
      </c>
      <c r="C15" s="5" t="s">
        <v>118</v>
      </c>
      <c r="D15" s="5">
        <v>1</v>
      </c>
      <c r="E15" s="5" t="s">
        <v>211</v>
      </c>
      <c r="F15" s="5" t="s">
        <v>212</v>
      </c>
      <c r="G15" s="5" t="s">
        <v>231</v>
      </c>
    </row>
    <row r="16" spans="1:7">
      <c r="A16" s="5"/>
      <c r="B16" s="5"/>
      <c r="C16" s="5"/>
      <c r="D16" s="5">
        <v>2</v>
      </c>
      <c r="E16" s="5" t="s">
        <v>214</v>
      </c>
      <c r="F16" s="5" t="s">
        <v>215</v>
      </c>
      <c r="G16" s="5" t="s">
        <v>232</v>
      </c>
    </row>
    <row r="17" spans="1:7">
      <c r="A17" s="5"/>
      <c r="B17" s="5"/>
      <c r="C17" s="5"/>
      <c r="D17" s="5">
        <v>3</v>
      </c>
      <c r="E17" s="5" t="s">
        <v>217</v>
      </c>
      <c r="F17" s="5" t="s">
        <v>218</v>
      </c>
      <c r="G17" s="5" t="s">
        <v>233</v>
      </c>
    </row>
    <row r="18" spans="1:7">
      <c r="A18" s="5"/>
      <c r="B18" s="5"/>
      <c r="C18" s="5"/>
      <c r="D18" s="5">
        <v>4</v>
      </c>
      <c r="E18" s="5" t="s">
        <v>220</v>
      </c>
      <c r="F18" s="5" t="s">
        <v>221</v>
      </c>
      <c r="G18" s="5" t="s">
        <v>234</v>
      </c>
    </row>
    <row r="19" spans="1:7">
      <c r="A19" s="5" t="s">
        <v>64</v>
      </c>
      <c r="B19" s="5">
        <v>20</v>
      </c>
      <c r="C19" s="5" t="s">
        <v>153</v>
      </c>
      <c r="D19" s="5">
        <v>1</v>
      </c>
      <c r="E19" s="5" t="s">
        <v>211</v>
      </c>
      <c r="F19" s="5" t="s">
        <v>212</v>
      </c>
      <c r="G19" s="5" t="s">
        <v>235</v>
      </c>
    </row>
    <row r="20" spans="1:7">
      <c r="A20" s="5"/>
      <c r="B20" s="5"/>
      <c r="C20" s="5"/>
      <c r="D20" s="5">
        <v>2</v>
      </c>
      <c r="E20" s="5" t="s">
        <v>214</v>
      </c>
      <c r="F20" s="5" t="s">
        <v>215</v>
      </c>
      <c r="G20" s="5" t="s">
        <v>236</v>
      </c>
    </row>
    <row r="21" spans="1:7">
      <c r="A21" s="5"/>
      <c r="B21" s="5"/>
      <c r="C21" s="5"/>
      <c r="D21" s="5">
        <v>3</v>
      </c>
      <c r="E21" s="5" t="s">
        <v>217</v>
      </c>
      <c r="F21" s="5" t="s">
        <v>218</v>
      </c>
      <c r="G21" s="5" t="s">
        <v>237</v>
      </c>
    </row>
    <row r="22" spans="1:7">
      <c r="A22" s="5"/>
      <c r="B22" s="5"/>
      <c r="C22" s="5"/>
      <c r="D22" s="5">
        <v>4</v>
      </c>
      <c r="E22" s="5" t="s">
        <v>220</v>
      </c>
      <c r="F22" s="5" t="s">
        <v>221</v>
      </c>
      <c r="G22" s="5" t="s">
        <v>238</v>
      </c>
    </row>
    <row r="23" spans="1:7">
      <c r="A23" s="5" t="s">
        <v>71</v>
      </c>
      <c r="B23" s="5">
        <v>15</v>
      </c>
      <c r="C23" s="5" t="s">
        <v>118</v>
      </c>
      <c r="D23" s="5">
        <v>1</v>
      </c>
      <c r="E23" s="5" t="s">
        <v>211</v>
      </c>
      <c r="F23" s="5" t="s">
        <v>212</v>
      </c>
      <c r="G23" s="5" t="s">
        <v>239</v>
      </c>
    </row>
    <row r="24" spans="1:7">
      <c r="A24" s="5"/>
      <c r="B24" s="5"/>
      <c r="C24" s="5"/>
      <c r="D24" s="5">
        <v>2</v>
      </c>
      <c r="E24" s="5" t="s">
        <v>214</v>
      </c>
      <c r="F24" s="5" t="s">
        <v>215</v>
      </c>
      <c r="G24" s="5" t="s">
        <v>240</v>
      </c>
    </row>
    <row r="25" spans="1:7">
      <c r="A25" s="5"/>
      <c r="B25" s="5"/>
      <c r="C25" s="5"/>
      <c r="D25" s="5">
        <v>3</v>
      </c>
      <c r="E25" s="5" t="s">
        <v>217</v>
      </c>
      <c r="F25" s="5" t="s">
        <v>218</v>
      </c>
      <c r="G25" s="5" t="s">
        <v>241</v>
      </c>
    </row>
    <row r="26" spans="1:7">
      <c r="A26" s="5"/>
      <c r="B26" s="5"/>
      <c r="C26" s="5"/>
      <c r="D26" s="5">
        <v>4</v>
      </c>
      <c r="E26" s="5" t="s">
        <v>220</v>
      </c>
      <c r="F26" s="5" t="s">
        <v>221</v>
      </c>
      <c r="G26"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204</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251</v>
      </c>
      <c r="D9" s="5" t="s">
        <v>266</v>
      </c>
    </row>
    <row r="10" spans="1:4">
      <c r="A10" s="5" t="s">
        <v>50</v>
      </c>
      <c r="B10" s="5" t="s">
        <v>254</v>
      </c>
      <c r="C10" s="5" t="s">
        <v>267</v>
      </c>
      <c r="D10" s="5" t="s">
        <v>268</v>
      </c>
    </row>
    <row r="11" spans="1:4">
      <c r="A11" s="5" t="s">
        <v>50</v>
      </c>
      <c r="B11" s="5" t="s">
        <v>257</v>
      </c>
      <c r="C11" s="5" t="s">
        <v>269</v>
      </c>
      <c r="D11" s="5" t="s">
        <v>270</v>
      </c>
    </row>
    <row r="12" spans="1:4">
      <c r="A12" s="5" t="s">
        <v>57</v>
      </c>
      <c r="B12" s="5" t="s">
        <v>251</v>
      </c>
      <c r="C12" s="5" t="s">
        <v>271</v>
      </c>
      <c r="D12" s="5" t="s">
        <v>272</v>
      </c>
    </row>
    <row r="13" spans="1:4">
      <c r="A13" s="5" t="s">
        <v>57</v>
      </c>
      <c r="B13" s="5" t="s">
        <v>254</v>
      </c>
      <c r="C13" s="5" t="s">
        <v>273</v>
      </c>
      <c r="D13" s="5" t="s">
        <v>274</v>
      </c>
    </row>
    <row r="14" spans="1:4">
      <c r="A14" s="5" t="s">
        <v>57</v>
      </c>
      <c r="B14" s="5" t="s">
        <v>257</v>
      </c>
      <c r="C14" s="5" t="s">
        <v>275</v>
      </c>
      <c r="D14" s="5" t="s">
        <v>276</v>
      </c>
    </row>
    <row r="15" spans="1:4">
      <c r="A15" s="5" t="s">
        <v>64</v>
      </c>
      <c r="B15" s="5" t="s">
        <v>251</v>
      </c>
      <c r="C15" s="5" t="s">
        <v>271</v>
      </c>
      <c r="D15" s="5" t="s">
        <v>277</v>
      </c>
    </row>
    <row r="16" spans="1:4">
      <c r="A16" s="5" t="s">
        <v>64</v>
      </c>
      <c r="B16" s="5" t="s">
        <v>254</v>
      </c>
      <c r="C16" s="5" t="s">
        <v>278</v>
      </c>
      <c r="D16" s="5" t="s">
        <v>279</v>
      </c>
    </row>
    <row r="17" spans="1:4">
      <c r="A17" s="5" t="s">
        <v>64</v>
      </c>
      <c r="B17" s="5" t="s">
        <v>257</v>
      </c>
      <c r="C17" s="5" t="s">
        <v>280</v>
      </c>
      <c r="D17" s="5" t="s">
        <v>281</v>
      </c>
    </row>
    <row r="18" spans="1:4">
      <c r="A18" s="5" t="s">
        <v>71</v>
      </c>
      <c r="B18" s="5" t="s">
        <v>251</v>
      </c>
      <c r="C18" s="5" t="s">
        <v>251</v>
      </c>
      <c r="D18" s="5" t="s">
        <v>282</v>
      </c>
    </row>
    <row r="19" spans="1:4">
      <c r="A19" s="5" t="s">
        <v>71</v>
      </c>
      <c r="B19" s="5" t="s">
        <v>254</v>
      </c>
      <c r="C19" s="5" t="s">
        <v>267</v>
      </c>
      <c r="D19" s="5" t="s">
        <v>283</v>
      </c>
    </row>
    <row r="20" spans="1:4">
      <c r="A20" s="5" t="s">
        <v>71</v>
      </c>
      <c r="B20" s="5" t="s">
        <v>257</v>
      </c>
      <c r="C20" s="5" t="s">
        <v>269</v>
      </c>
      <c r="D20"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2026-07-11T02:23:49+02:00</dcterms:created>
  <dcterms:modified xsi:type="dcterms:W3CDTF">2026-07-11T02:23:49+02:00</dcterms:modified>
  <dc:title>Currículo LOMLOE Segunda lengua extranjera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