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<sst xmlns="http://schemas.openxmlformats.org/spreadsheetml/2006/main" uniqueCount="393">
  <si>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</si>
  <si>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</si>
  <si>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Segunda lengua extranjera</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</si>
  <si>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</si>
  <si>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</si>
  <si>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</si>
  <si>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</si>
  <si>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</si>
  <si>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</si>
  <si>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</si>
  <si>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</si>
  <si>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</si>
  <si>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</si>
  <si>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</si>
  <si>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</si>
  <si>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</si>
  <si>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</si>
  <si>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</si>
  <si>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</si>
  <si>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</si>
  <si>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</si>
  <si>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</si>
  <si>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</si>
  <si>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</si>
  <si>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</si>
  <si>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</si>
  <si>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</si>
  <si>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</si>
  <si>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</si>
  <si>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</si>
  <si>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</si>
  <si>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</si>
  <si>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</si>
  <si>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</si>
  <si>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</si>
  <si>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</si>
  <si>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</si>
  <si>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breves expresados de forma clara y en la lengua estándar, buscando fuentes fiables y haciendo uso de estrategias (como la inferencia de significados), para responder a necesidades comunicativas concretas.</t>
  </si>
  <si>
    <t>El alumnado entiende lo esencial de textos claros en la lengua extranjera usando pistas del contexto.</t>
  </si>
  <si>
    <t>El alumnado lee o escucha textos sencillos, identifica el sentido general y detalles clave, y deduce significados por el contexto.</t>
  </si>
  <si>
    <t>No es traducir palabra por palabra ni memorizar vocabulario aislado; es captar el mensaje global.</t>
  </si>
  <si>
    <t>Escucha un anuncio de un evento y responde a preguntas sobre qué, cuándo y dónde.</t>
  </si>
  <si>
    <t>interpretar</t>
  </si>
  <si>
    <t>CE.2</t>
  </si>
  <si>
    <t>Producir textos originales breves, sencillos y con una organización clara, usando estrategias tales como la planificación, la compensación o la autocorrección, para expresar de forma creativa, adecuada y coherente mensajes relevantes y responder a situaciones comunicativas concretas.</t>
  </si>
  <si>
    <t>El alumnado escribe textos breves y sencillos en la segunda lengua extranjera, planificando y corrigiéndose, para comunicar mensajes útiles.</t>
  </si>
  <si>
    <t>El alumnado redacta textos propios (correos, descripciones, narraciones) de unas 100-150 palabras, usando borradores y revisando errores.</t>
  </si>
  <si>
    <t>No es copiar modelos. No es traducir frases sueltas. No es rellenar huecos sin sentido.</t>
  </si>
  <si>
    <t>El alumnado escribe un correo electrónico a un amigo contando lo que hará el fin de semana, planifica antes y se autocorrige.</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</si>
  <si>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</si>
  <si>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</si>
  <si>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</si>
  <si>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conversa de forma cada vez más autónoma y educada para lograr objetivos concretos en otra lengua.</t>
  </si>
  <si>
    <t>El alumnado participa en diálogos simulados y reales, usa estrategias de cooperación y combina medios físicos y digitales para comunicarse.</t>
  </si>
  <si>
    <t>No es repetir frases hechas, ni traducir literalmente, ni limitarse a usar el libro de texto.</t>
  </si>
  <si>
    <t>Por parejas, los alumnos organizan mediante chat digital un encuentro virtual y luego lo simulan oralmente.</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</si>
  <si>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</si>
  <si>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</si>
  <si>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</si>
  <si>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entre personas que no comparten idioma, explicando o simplificando mensajes.</t>
  </si>
  <si>
    <t>El alumnado interpreta y reformula oralmente mensajes cotidianos entre su lengua materna y la extranjera, usando expresiones sencillas.</t>
  </si>
  <si>
    <t>No es traducir palabra por palabra. No es memorizar frases. No es hablar solo en un idioma sin conectar con el otro.</t>
  </si>
  <si>
    <t>En parejas, un alumno da indicaciones en español a otro que debe transmitirlas en francés a un tercero que solo entiende francés.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</si>
  <si>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</si>
  <si>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</si>
  <si>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</si>
  <si>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expresarse mejor en la nueva.</t>
  </si>
  <si>
    <t>El alumnado reflexiona sobre cómo funcionan las lenguas, identifica semejanzas y aplica estrategias de su repertorio para comunicarse.</t>
  </si>
  <si>
    <t>No es memorizar listas de vocabulario ni traducir literalmente. Es aprovechar lo que ya sabe de otras lenguas.</t>
  </si>
  <si>
    <t>Comparan en parejas cómo se saluda en francés y español, y crean un diálogo breve usando esas fórmulas.</t>
  </si>
  <si>
    <t>transferir</t>
  </si>
  <si>
    <t>CE.6</t>
  </si>
  <si>
    <t>Valorar críticamente y adecuarse a la diversidad lingüística, cultural y artística a partir de la lengua francesa, identificando y compartiendo las semejanzas y las diferencias entre lenguas y culturas, para actuar de forma empática y respetuosa en situaciones interculturales. Cursos primero y segundo</t>
  </si>
  <si>
    <t>El alumnado compara su cultura con la de la lengua extranjera y aprende a actuar con respeto y empatía.</t>
  </si>
  <si>
    <t>El alumnado identifica semejanzas y diferencias entre costumbres, productos culturales o expresiones artísticas propias y ajenas, y reflexiona sobre cómo adaptar su comportamiento en contextos interculturales.</t>
  </si>
  <si>
    <t>No es memorizar listas de festividades ni repetir estereotipos. No es traducir refranes sin contexto.</t>
  </si>
  <si>
    <t>En clase de francés, el alumnado compara dos anuncios publicitarios (uno francés, uno español) y comenta los valores culturales que transmiten.</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</si>
  <si>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</si>
  <si>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</si>
  <si>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</si>
  <si>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</si>
  <si>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</si>
  <si>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</si>
  <si>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</si>
  <si>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</si>
  <si>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breves y muy sencillos sobre temas frecuentes y cotidianos, de relevancia personal y próximos a su experiencia, expresados de forma clara y en la lengua estándar a través de diversos soportes.</t>
  </si>
  <si>
    <t>Interpretar el sentido global y detalles de textos orales, escritos y multimodales breves y cotidianos.</t>
  </si>
  <si>
    <t>El alumnado responde oralmente o por escrito a preguntas sobre el sentido global y detalles específicos de un texto breve y sencillo en la lengua extranjera.</t>
  </si>
  <si>
    <t>Examen escrito</t>
  </si>
  <si>
    <t>Lectura o audición de un texto corto sobre un tema familiar (familia, tiempo libre) seguido de preguntas de comprensión.</t>
  </si>
  <si>
    <t>Solicitar la traducción literal de frases en lugar de comprobar la comprensión global y la inferencia de significados.</t>
  </si>
  <si>
    <t>Seleccionar, organizar y aplicar de forma guiada las estrategias y conocimientos más adecuados en situaciones comunicativas cotidianas para comprender el sentido general, la información esencial y los detalles más relevantes de los textos (orales y escritos); interpretar elementos no verbales; y buscar y seleccionar información.</t>
  </si>
  <si>
    <t>Aplicar estrategias guiadas para comprender textos cotidianos extranjeros seleccionando y organizando información.</t>
  </si>
  <si>
    <t>aplicar</t>
  </si>
  <si>
    <t>El alumnado entrega un esquema o ficha donde demuestra haber inferido el sentido global y detalles de un texto breve.</t>
  </si>
  <si>
    <t>Rúbrica genérica</t>
  </si>
  <si>
    <t>Lectura guiada de carteles, anuncios o mensajes breves en la lengua meta.</t>
  </si>
  <si>
    <t>Evaluar la traducción literal de palabras en lugar de la aplicación de estrategias de comprensión global.</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</si>
  <si>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</si>
  <si>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asuntos cotidianos usando estrategias de planificación y control.</t>
  </si>
  <si>
    <t>El alumnado produce una exposición oral breve sobre un tema cotidiano, mostrando uso de recursos verbales y no verbales.</t>
  </si>
  <si>
    <t>Exposición / interacción oral</t>
  </si>
  <si>
    <t>En clase, los alumnos preparan y graban un audio o presentación en vivo de 1-2 minutos.</t>
  </si>
  <si>
    <t>Evaluar solo la corrección gramatical sin considerar la fluidez ni el uso de estrategias comunicativas.</t>
  </si>
  <si>
    <t>Organizar y redactar textos breves y comprensibles, con claridad, coherencia, cohesión y adecuación a la situación comunicativa propuesta, siguiendo pautas establecidas, a través de herramientas analógicas y digitales, sobre asuntos cotidianos y frecuentes, de relevancia para el alumnado.</t>
  </si>
  <si>
    <t>Redactar textos breves y claros sobre temas cotidianos, con organización y cohesión, usando pautas y herramientas diversas.</t>
  </si>
  <si>
    <t>El alumnado produce textos escritos breves (como correos o notas) que muestran claridad, coherencia y adecuación a la situación comunicativa.</t>
  </si>
  <si>
    <t>Rubrica produccion</t>
  </si>
  <si>
    <t>Escribir una descripción personal o un mensaje breve sobre un tema cotidiano.</t>
  </si>
  <si>
    <t>Los textos son demasiado cortos (una frase) para evaluar cohesión y organización, incumpliendo el criterio.</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</si>
  <si>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t>
  </si>
  <si>
    <t>Seleccionar y aplicar estrategias para planificar, producir y revisar textos coherentes y adecuados al contexto y destinatario.</t>
  </si>
  <si>
    <t>El alumnado produce textos escritos u orales comprensibles, coherentes y adecuados a la intención comunicativa, contexto y tipología textual.</t>
  </si>
  <si>
    <t>Escribir un correo electrónico breve siguiendo una plantilla y revisarlo con ayuda.</t>
  </si>
  <si>
    <t>Se evalúa solo la corrección gramatical y léxica, olvidando la adecuación al contexto y la coherencia textual.</t>
  </si>
  <si>
    <t>Planificar y participar en situaciones interactivas breves y muy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</si>
  <si>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Comunicar en intercambios breves sobre temas cotidianos, usando repetición, ritmo pausado y lenguaje no verbal, con empatía.</t>
  </si>
  <si>
    <t>El alumnado se comunica oralmente en diálogos breves (presenciales o digitales) sobre rutinas, usando repetición y gestos, y mostrando cortesía.</t>
  </si>
  <si>
    <t>Observacion sistematica</t>
  </si>
  <si>
    <t>Diálogos por parejas con apoyo visual sobre aficiones, permitiendo pausas y repeticiones.</t>
  </si>
  <si>
    <t>Penalizar las pausas y repeticiones cuando son estrategias autorizadas por el criterio para facilitar la interacción.</t>
  </si>
  <si>
    <t>Seleccionar, organizar y utilizar, de forma guiada y en entornos próximos, estrategias adecuadas para iniciar, mantener y terminar la comunicación, tomar y ceder la palabra, solicitar y formular aclaraciones y explicaciones.</t>
  </si>
  <si>
    <t>Seleccionar y aplicar estrategias para iniciar, mantener y terminar conversaciones, así como para turnarse y pedir aclaraciones en situaciones guiadas.</t>
  </si>
  <si>
    <t>Aplicar</t>
  </si>
  <si>
    <t>El alumnado participa en un diálogo guiado donde muestra capacidad para iniciar, mantener y cerrar la interacción, alternar turnos y solicitar o dar explicaciones.</t>
  </si>
  <si>
    <t>Role-play en parejas sobre situaciones cotidianas (compras, preguntar direcciones) con supervisión del docente.</t>
  </si>
  <si>
    <t>Evaluar solo corrección gramatical en lugar de la eficacia comunicativa y las estrategias de interacción.</t>
  </si>
  <si>
    <t>Inferir y explicar textos, conceptos y comunicaciones breves y muy sencillas en situaciones en las que atender a la diversidad, mostrando respeto y empatía por los interlocutores e interlocutoras y por las lenguas empleadas, e interés por participar en la solución de problemas de intercomprensión y de entendimiento en su entorno próximo, apoyándose en diversos recursos y soportes.</t>
  </si>
  <si>
    <t>Explica e infiere textos breves, mediando entre lenguas con empatía y usando apoyos variados.</t>
  </si>
  <si>
    <t>explicar</t>
  </si>
  <si>
    <t>El alumnado produce breves explicaciones orales o escritas para aclarar conceptos entre lenguas, mostrando respeto y usando recursos visuales.</t>
  </si>
  <si>
    <t>Simulación donde un alumno explica un concepto en la lengua extranjera a un compañero con apoyo visual.</t>
  </si>
  <si>
    <t>Evaluar solo la comprensión lectora en lugar de la capacidad de explicar y mediar entre lenguas.</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</si>
  <si>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</si>
  <si>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Aplicar estrategias de mediación para facilitar la comunicación entre lenguas usando apoyos.</t>
  </si>
  <si>
    <t>El alumnado produce una explicación o resumen simplificado utilizando apoyos físicos o digitales para mediar entre lenguas.</t>
  </si>
  <si>
    <t>En parejas, el alumnado actúa como mediador entre dos personas que hablan distintas lenguas.</t>
  </si>
  <si>
    <t>Evaluar la corrección gramatical en lugar de la eficacia comunicativa de la mediación.</t>
  </si>
  <si>
    <t>Comparar y contrastar las similitudes y diferencias entre distintas lenguas reflexionando de manera progresivamente autónoma sobre su funcionamiento.</t>
  </si>
  <si>
    <t>Compara y contrasta lenguas reflexionando sobre su funcionamiento de forma autónoma.</t>
  </si>
  <si>
    <t>comparar</t>
  </si>
  <si>
    <t>El alumnado elabora una tabla comparativa de dos lenguas, indicando semejanzas y diferencias y reflexionando sobre su funcionamiento.</t>
  </si>
  <si>
    <t>Actividad en parejas: comparar estructuras gramaticales de la L2 y la L1.</t>
  </si>
  <si>
    <t>Evaluar solo corrección gramatical sin exigir reflexión comparativa entre lenguas.</t>
  </si>
  <si>
    <t>Utilizar y diferenciar los conocimientos y estrategias de mejora de su capacidad de comunicar y de aprender la lengua francesa, con apoyo de otros participantes y de soportes analógicos y digitales.</t>
  </si>
  <si>
    <t>Aplica y diferencia estrategias y conocimientos para mejorar la comunicación en lengua extranjera, con apoyo de compañeros y recursos analógicos/digitales.</t>
  </si>
  <si>
    <t>El alumnado graba una interacción donde aplica y distingue estrategias de comunicación y aprendizaje con apoyo de otros y soportes digitales.</t>
  </si>
  <si>
    <t>Actividad colaborativa en parejas donde deben resolver una tarea comunicativa y reflexionar sobre las estrategias usadas.</t>
  </si>
  <si>
    <t>Evaluar solo la corrección gramatical sin observar el proceso de uso y diferenciación de estrategias.</t>
  </si>
  <si>
    <t>Identificar y registrar, siguiendo modelos, los progresos y dificultades de aprendizaje de la lengua francesa, seleccionando de forma guiada las estrategias más eficaces para superar esas dificultades y progresar en su aprendizaje, realizando actividades de autoevaluación y coevaluación, como las propuestas en el Portfolio Europeo de las Lenguas (PEL) o en un diario de aprendizaje, haciendo sus progresos y dificultades explícitos y compartiéndolos.</t>
  </si>
  <si>
    <t>El alumnado identifica y registra sus progresos y dificultades, selecciona estrategias y realiza autoevaluación y coevaluación.</t>
  </si>
  <si>
    <t>evaluar</t>
  </si>
  <si>
    <t>El alumnado entrega un diario de aprendizaje o una entrada del Portfolio Europeo de las Lenguas donde registra progresos, dificultades y estrategias.</t>
  </si>
  <si>
    <t>Portfolio / dosier</t>
  </si>
  <si>
    <t>Tras una unidad didáctica, los alumnos reflexionan sobre su aprendizaje y completan una ficha de autoevaluación.</t>
  </si>
  <si>
    <t>Evaluar solo mediante examen escrito sin atender a la reflexión del alumnado en el portfolio.</t>
  </si>
  <si>
    <t>Actuar de forma empática y respetuosa en situaciones interculturales, construyendo vínculos entre las diferentes lenguas y culturas, rechazando cualquier tipo de discriminación, prejuicio y estereotipo en contextos comunicativos cotidianos.</t>
  </si>
  <si>
    <t>Aplicar empatía y respeto en interacciones interculturales, construyendo vínculos y rechazando discriminación.</t>
  </si>
  <si>
    <t>El alumnado participa en intercambios orales o escritos mostrando respeto por las diferencias culturales y rechazando estereotipos.</t>
  </si>
  <si>
    <t>Debate o juego de roles sobre costumbres de países de habla extranjera.</t>
  </si>
  <si>
    <t>Evaluar solo el conocimiento declarativo sobre culturas extranjeras en lugar de la actitud empática en la interacción.</t>
  </si>
  <si>
    <t>Aceptar y adecuarse a la diversidad lingüística, cultural y artística propia de países donde se habla la lengua francesa, reconociéndola como fuente de enriquecimiento personal, mostrando interés por compartir elementos culturales y lingüísticos que fomenten la sostenibilidad y la democracia.</t>
  </si>
  <si>
    <t>El alumnado compara elementos culturales de países donde se habla la lengua extranjera con los propios, mostrando interés y respeto.</t>
  </si>
  <si>
    <t>El alumnado produce una presentación oral en la que compara una tradición cultural extranjera con la española, destacando semejanzas y diferencias.</t>
  </si>
  <si>
    <t>Presentación breve sobre una festividad de un país de habla inglesa, comparándola con España.</t>
  </si>
  <si>
    <t>Evaluar solo la corrección lingüística sin valorar la reflexión intercultural sobre diferencias y semejanzas.</t>
  </si>
  <si>
    <t>Aplicar, de forma guiada, estrategias para explicar y apreciar la diversidad lingüística, cultural y artística, atendiendo a valores ecosociales y democráticos y respetando los principios de justicia, equidad e igualdad.</t>
  </si>
  <si>
    <t>Aplicar, guiadamente, estrategias para explicar y valorar la diversidad lingüística, cultural y artística con valores ecosociales y democráticos.</t>
  </si>
  <si>
    <t>El alumnado produce un breve texto o presentación oral donde explica y aprecia diferencias culturales usando la lengua extranjera.</t>
  </si>
  <si>
    <t>Trabajo en parejas: comparan festividades de dos países y presentan oralmente sus conclusiones.</t>
  </si>
  <si>
    <t>Se evalúa el contenido cultural sin exigir uso de la lengua extranjera en la explicación.</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</si>
  <si>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</si>
  <si>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</si>
  <si>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</si>
  <si>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</si>
  <si>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</si>
  <si>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</si>
  <si>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</si>
  <si>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</si>
  <si>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</si>
  <si>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 muy breves y sencillos. Movilizar conocimientos previos para anticipar la tarea a realizar seleccionando el formato más adecuado. Producir textos escritos y orales muy breves, sencillos y mínimamente cohesionados a partir de modelos sobre temas cotidianos. Compensar las carencias lingüísticas mediante procedimientos lingüísticos, paralingüísticos o paratextuales, como el parafraseo, la definición, la sinonimia o búsqueda de palabras cercanas o incluso el parentesco con la lengua de origen y/u otras de estudio. Ser capaz de autocorregirse para reconducir la conversación. Identificar el tema a través de deducciones de significados por el contexto, por elementos visuales, por comparación de palabras, etc. Identificar la información global y específica de textos orales y escritos, muy breves y sencillos. Deducir ideas principales de textos escritos y orales muy breves y sencillos a partir de la elaboración de hipótesis.</t>
  </si>
  <si>
    <t>Conocimientos, destrezas y actitudes que permitan detectar y colaborar en actividades de mediación en situaciones cotidianas sencillas. Analizar la información seleccionando la más relevante Ser capaz de adaptarse a las diferentes necesidades del destinatario: teniendo en cuenta el contexto transmitiendo el mensaje de manera clara y comprensible para su interlocutor utilizando estrategias sencillas tales como resumir, parafrasear, aclarar, simplificar etc.</t>
  </si>
  <si>
    <t>Funciones comunicativas básicas adecuadas al ámbito y al contexto comunicativo: Saludar y despedirse Presentarse y presentar a alguien Informarse sobre la identidad de alguien Hablar de sus gustos y preferencias Hacer apreciaciones básicas. Hablar de sus actividades de ocio y tiempo libre Hablar de sus costumbres y de su alimentación Expresar emociones y sensaciones básicas. Identificar y describir personas u objetos Comparar Situar en el espacio Describir lugares cercanos o de su entorno (instituto, casa, habitación, ciudad...) Indicar un itinerario Situar en el tiempo Describir el tiempo meteorológico Hablar del horario escolar Pedir información e intercambiar sobre cuestiones cotidianas Comprar Hacer un pedido Dar órdenes y recomendaciones Pedir, proponer, aceptar y rechazar ayuda, proposiciones o sugerencias. Comunicarse en el aula Hablar de su familia Hablar de las tareas del hogar y de actividades cotidianas Narrar acontecimientos pasados Describir hechos presentes Hablar de sus proyectos inmediatos.</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</si>
  <si>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 Ser capaz de comprender y/o de producir de forma oral: conversaciones informales y de la vida cotidiana; audios de WhatsApp; llamadas telefónicas o videoconferencias; documentos audiovisuales adaptados a su nivel; anuncios, publicidad, podcast y noticias breves. Ser capaz de comprender y/o de producir de forma escrita: anuncios públicos, folletos publicitarios muy sencillos, correspondencia postal y telemática, instrucciones breves, carteles y señales, mensajes, WhatsApp, horarios, menús, detalles personales en formularios, narraciones sencillas y muy breves, descripciones, comics breves y sencillos.</t>
  </si>
  <si>
    <t>Unidades lingüísticas básicas y significados asociados a dichas unidades tales como: La afirmación La interrogación La exclamación La negación Expresión de la entidad Los pronombres sujeto El pronombre on Los pronombres tónicos Los presentativos: C’est / Il est Los artículos definidos e indefinidos Los artículos contractos Expresión del tiempo presente: Verbos auxiliares être y avoir Verbos del primer grupo Verbos pronominales Verbos cercanos a la realidad del alumnado y de uso frecuente: mettre, faire, aller, venir, sortir, finir, prendre... Expresión del tiempo futuro: El futuro próximo Expresión de la orden: El imperativo Las preposiciones de lugar y las relaciones espaciales Expresión relaciones de causalidad básicas: Pourquoi ? Parce que... Expresión de relaciones lógicas básicas: et, ou, mais, alors, avant, après… Expresión de la cualidad El género y el número de los adjetivos Expresión de la hora y situar acontecimientos en el tiempo Expresión de la frecuencia Expresión de la pertenencia Expresión de la cantidad Los artículos partitivos Los adjetivos numerales Expresión de la comparación Expresión de la intensidad: Los adverbios: très, trop, beaucoup, assez, peu.</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</si>
  <si>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Los saludos y las despedidas Fórmulas de cortesía Nombre, apellido, edad, lugar de residencia Países, nacionalidades y lenguas Los colores Los números El material escolar Las asignaturas, el instituto y el aula Las nuevas tecnologías Los días de la semana, los meses y las estaciones del año El tiempo meteorológico Los momentos del día Las actividades cotidianas Los deportes y actividades de ocio y tiempo libre Los animales Las partes del cuerpo Las sensaciones y emociones La familia El físico y la apariencia La ropa El carácter y la personalidad Profesiones La ciudad: comercios, lugares, edificios e itinerarios Los alimentos y las comidas La casa: habitaciones, muebles y objetos Las tareas del hogar.</t>
  </si>
  <si>
    <t>Patrones sonoros, acentuales, rítmicos y de entonación básicos, y significados e intenciones comunicativas generales asociadas a dichos patrones. El alfabeto La entonación afirmativa e interrogativa La liaison y la elisión Los sonidos consonánticos: Las consonantes finales no pronunciadas Las consonantes finales pronunciadas: [R]; [f]; [l]; [m]; [c]. Iniciación a la discriminación y producción de: [s]/[z]; [v]/[b]; [p]/[b]; [t]/[d]; [ʃ]/[[ʒ]; [g]/[ʒ] Los sonidos vocálicos: Iniciación a la discriminación y producción de vocales orales: [e]/[ɛ]/[[ə]/ [œ]/[ø]; [u]/ [y] Iniciación a la discriminación y producción de vocales nasales: [ɑ̃] [ɛ̃] [ɔ̃] [œ̃] Iniciación a la discriminación y producción de las semiconsonantes: [w]/[j]/[ɥ].</t>
  </si>
  <si>
    <t>Convenciones ortográficas básicas, y significados e intenciones comunicativas asociados a los formatos, patrones y elementos gráficos. Los acentos gráficos: agudo, grave, circunflejo, diéresis El reconocimiento de distintas grafías de un mismo sonido: [o], [ɛ], [s], etc. Normas básicas de puntuación El trait d’union, palabras compuestas El apóstrofe Abreviaturas: M., Mme., etc. Siglas más usuales: SVP, BD, TGV, SNCF, SMS, etc. La tilde diacrítica (a/à, où/ou) El uso específico de la mayúscula y la minúscula (países VS nacionalidades y gentilicios, días de la semana...).</t>
  </si>
  <si>
    <t>Convenciones y estrategias conversacionales básicas, en formato síncrono o asíncrono, para iniciar, mantener y terminar la comunicación, tomar y ceder la palabra, pedir y dar aclaraciones y explicaciones, reformular, comparar y contrastar, resumir, colaborar, debatir, etc. Ser capaz de comunicarse de forma simple, reformulando, preguntando y solicitando la colaboración del interlocutor, siempre y cuando este hable clara y lentamente y se muestre cooperativo. Adecuar la producción al destinatario y al contexto. Utilizar estrategias, fórmulas y rituales de comunicación para iniciar, mantener y terminar la interacción. Ser capaz de mantener la comunicación sin interrupciones con el uso de fórmulas de saludo, de apóstrofe, morfemas fáticos, gestos, miradas, aclaraciones y explicaciones. Compensar las carencias lingüísticas mediante procedimientos lingüísticos, paralingüísticos o paratextuales, como el parafraseo, la definición, la sinonimia o búsqueda de palabras cercanas o incluso el parentesco con la lengua de origen y/u otras de estudio. Apoyarse en el lenguaje no verbal para asegurar la comunicación. Deducir el sentido general de un texto a partir de la comprensión de algunos elementos de textos escritos y orales. Movilizar competencias, conocimientos y habilidades con el fin de poder realizar la tarea. Adecuar la producción e interacción a los usos socioculturales de la lengua francesa: la diferencia entre tu y vous, la importancia de la politesse.</t>
  </si>
  <si>
    <t>Recursos para el aprendizaje y estrategias básicas de búsqueda de información: diccionarios, libros de consulta, bibliotecas, recursos digitales e informáticos, etc. Desarrollar estrategias y buenos hábitos en la búsqueda de información utilizando libro de texto, apuntes, mapas conceptuales, diccionarios bilingües, libros de consulta, recursos digitales e informáticos, etc. evitando el uso abusivo del traductor automático.</t>
  </si>
  <si>
    <t>Identificación de la autoría de las fuentes consultadas, su fiabilidad y los contenidos utilizados Habituarse a mencionar las fuentes de información consultadas, respetando la propiedad intelectual.</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</si>
  <si>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 Iniciarse en el conocimiento de diferentes plataformas virtuales que permitan llevar a cabo el aprendizaje del francés en un ambiente de mayor inmersión lingüística como, por ejemplo: Etwinning, Padlet, etc. Conocer por ejemplo algunas plataformas tipo Culturethèque, Lumni, Universciences, La puce à l’oreille, TV5 monde, TV5+, France culture, RFI Savoirs, etc. Estar interesado en participar en intercambios presenciales, virtuales, postales o de cualquier otro tipo con alumnos de centros de países francófonos.</t>
  </si>
  <si>
    <t>Estrategias y técnicas para responder eficazmente a una necesidad comunicativa básica y concreta de forma comprensible, a pesar de las limitaciones derivadas del nivel de competencia en la lengua francesa y en las demás lenguas del repertorio lingüístico propio Aplicar los conocimientos previos sobre el tema para identificar la información global del texto escrito, oral o multimodal. Identificar el tema a través de deducciones de significados por el contexto, por elementos visuales, por comparación de palabras. Formular hipótesis a partir de la comprensión de algunos elementos del texto escrito, oral o multimodal. Localizar y usar adecuadamente recursos lingüísticos o temáticos (uso de un diccionario o gramática, búsqueda en Internet, etc.). Arriesgarse a formar palabras, frases, estructuras con elementos del repertorio lingüístico personal y estar abiertos al error como parte del aprendizaje.</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</si>
  <si>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</si>
  <si>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 Reflexionar e identificar los propios errores y los de los compañeros realizando una autoevaluación y una coevaluación productiva y constructiva. Entender la autoevaluación y coevaluación como medidor y parte integral del proceso de aprendizaje.</t>
  </si>
  <si>
    <t>Léxico y expresiones de uso común para comprender enunciados sobre la comunicación, la lengua, el aprendizaje y las herramientas de comunicación y aprendizaje (metalenguaje): écoutez, soulignez, entourez, cochez, complétez, lisez, écrivez, observez, cherchez, ci-dessus/dessous, ci-joint, ci-contre ….</t>
  </si>
  <si>
    <t>Comparación básica entre lenguas a partir de elementos de la lengua francesa y otras lenguas: origen y parentescos. Aprovechar sus semejanzas y diferencias para optimizar su aprendizaje.</t>
  </si>
  <si>
    <t>La lengua francesa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</si>
  <si>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francesa tales como el aprovechamiento de los intercambios ofrecidos por la comunidad de La Rioja y sus distintos municipios o el uso de la plataforma Etwinning, por ejemplo.</t>
  </si>
  <si>
    <t>Aspectos socioculturales y sociolingüísticos básicos relativos a la vida cotidiana, las condiciones de vida y las relaciones interpersonales; convenciones sociales básicas; lenguaje no verbal, cortesía lingüística y etiqueta digital (Netiquette); cultura, costumbres y valores propios de países donde se habla la lengua francesa.</t>
  </si>
  <si>
    <t>Patrones culturales básicos propios de la lengua extranjera: La gastronomía francesa, festividades y tradiciones (Noël, Carnaval, la chandeleur, le 1er avril, Pâques, la fête de la musique y la journée de la Francophonie) La chanson française, la bande dessinée, la moda y los símbolos de Francia. Conocer algunos personajes famosos reales o ficticios de la cultura francófona (por ejemplo: Astérix, Obelix, Napoleón, Marie Curie …) La Francofonía.</t>
  </si>
  <si>
    <t>Estrategias básicas para entender y apreciar la diversidad lingüística, cultural y artística, atendiendo a valores ecosociales y democráticos. Valorar la riqueza aportada por las diferencias culturales entre los diferentes países francófonos con el país de origen y acercarse desde el respeto a culturas y costumbres francófonas. Reconocer algunos elementos socioculturales que se presenten en los textos escritos y orales. Adecuar la producción e interacción a los usos socioculturales de la lengua francesa, conocer y valorar la importancia de la politesse. Ser conscientes de las diferencias culturales entre España y Francia o cualquier otro país francófono: el sistema escolar, la jornada, horarios y momentos del día, la distribución de la casa, etc.</t>
  </si>
  <si>
    <t>Estrategias básicas de detección y actuación ante usos discriminatorios del lenguaje verbal y no verbal. Utilizar todos los recursos y herramientas que nos ofrece la lengua para dar un trato igualitario y respetuoso hacia las personas independientemente de su origen, religión, sexo, edad, orientación sexual, situación social, capacidades o de cualquier otra condición o circunstancia personal o social. Mantener una actitud crítica hacia el uso discriminatorio del lenguaje verbal y no verbal.</t>
  </si>
  <si>
    <t>Rúbricas IA por competencia específica</t>
  </si>
  <si>
    <t>CE</t>
  </si>
  <si>
    <t>Peso recom. %</t>
  </si>
  <si>
    <t>Instrumento principal</t>
  </si>
  <si>
    <t>Nivel</t>
  </si>
  <si>
    <t>Etiqueta</t>
  </si>
  <si>
    <t>Rango</t>
  </si>
  <si>
    <t>Descriptor / Ejemplo evidencia</t>
  </si>
  <si>
    <t>No conseguido</t>
  </si>
  <si>
    <t>0-49%</t>
  </si>
  <si>
    <t>No logra identificar el sentido general ni los detalles más relevantes de textos orales, escritos o multimodales claros y en lengua estándar, ni siquiera con ayuda de estrategias guiadas. No selecciona fuentes fiables ni aplica inferencias.
→ Al escuchar un audio breve sobre la rutina diaria, no puede responder a preguntas sencillas como '¿A qué hora se levanta?' y confunde información básica.</t>
  </si>
  <si>
    <t>En proceso</t>
  </si>
  <si>
    <t>50-69%</t>
  </si>
  <si>
    <t>Identifica el sentido general y algunos detalles relevantes de textos claros, pero con apoyo del docente o pautas. Utiliza estrategias básicas como la inferencia de forma guiada y selecciona fuentes con ayuda.
→ Tras leer un breve correo electrónico sobre planes de fin de semana, extrae la idea principal (ej. 'Van al cine') y algún detalle (ej. 'a las 5'), pero necesita preguntas orientadoras.</t>
  </si>
  <si>
    <t>Adquirido</t>
  </si>
  <si>
    <t>70-89%</t>
  </si>
  <si>
    <t>Comprende e interpreta de forma autónoma el sentido general y los detalles más relevantes de textos claros en lengua estándar. Aplica estrategias como la inferencia de significados y selecciona fuentes fiables de manera eficaz para responder a necesidades comunicativas concretas.
→ Escucha un anuncio público sobre un evento escolar y responde correctamente a preguntas de comprensión (qué, cuándo, dónde) sin ayuda adicional.</t>
  </si>
  <si>
    <t>Avanzado</t>
  </si>
  <si>
    <t>90-100%</t>
  </si>
  <si>
    <t>Analiza e integra información procedente de varios textos, infiere significados implícitos y valora la fiabilidad de las fuentes. Transfiere estrategias de comprensión a contextos nuevos o menos predecibles, mostrando autonomía y criterio.
→ Compara dos reseñas breves de una película en diferente medio (blog y periódico) y extrae conclusiones sobre la opinión del autor, identificando sesgos o matices.</t>
  </si>
  <si>
    <t>Produce textos muy breves y desorganizados con apoyo continuo. No aplica estrategias de planificación o autorreparación. El mensaje es confuso o incompleto, con difícil comprensión.
→ Escribe un correo de presentación de 30 palabras sin estructura clara, con errores que impiden entender el propósito comunicativo.</t>
  </si>
  <si>
    <t>Produce textos sencillos con cierta claridad y organización básica, aunque necesita guía para aplicar estrategias compensatorias o de revisión. El mensaje es parcialmente coherente y adecuado al contexto.
→ Redacta una descripción de su rutina diaria (50 palabras) con orden cronológico básico, pero requiere ayuda para corregir errores de cohesión.</t>
  </si>
  <si>
    <t>Produce textos de extensión media con organización clara y adecuación a la situación. Utiliza estrategias como planificación y autorreparación de manera autónoma. El mensaje es coherente y relevante, mostrando cierta creatividad.
→ Elabora un mensaje de texto para invitar a un amigo a un plan, de 80 palabras, con estructura: saludo, propuesta, detalles y despedida; revisa y corrige errores de concordancia.</t>
  </si>
  <si>
    <t>Produce textos originales, bien estructurados y eficaces, aplicando estrategias de forma integrada y autónoma. Muestra creatividad y adaptación precisa al propósito comunicativo, con coherencia y riqueza expresiva.
→ Redacta una breve historia de ficción (120 palabras) con introducción, nudo y desenlace, utilizando conectores variados y autocorrección de errores léxicos, adaptando el registro al lector.</t>
  </si>
  <si>
    <t>No planifica ni participa en intercambios breves; necesita ayuda constante para iniciar o mantener la comunicación. No utiliza estrategias de cooperación ni recursos digitales. No muestra autonomía ni respeto por las normas de cortesía.
→ Tras varios intentos y ayuda del docente, logra responder con una palabra (sí/no) pero no sostiene el intercambio ni muestra iniciativa.</t>
  </si>
  <si>
    <t>Planifica y participa en intercambios muy breves con ayuda; utiliza alguna estrategia básica (saludo, despedida) de forma guiada. Muestra intención de cooperar pero con dificultades para mantener el turno o usar recursos digitales de manera autónoma.
→ Con la ayuda de tarjetas visuales (recurso analógico) participa en un diálogo de 2-3 intercambios sobre su afición favorita, pero necesita que el compañero le ayude a continuar.</t>
  </si>
  <si>
    <t>Planifica y participa en intercambios breves sobre temas cotidianos con autonomía creciente; selecciona y utiliza estrategias adecuadas para iniciar, mantener y terminar la comunicación, tomando y cediendo la palabra; emplea recursos analógicos o digitales de forma guiada pero efectiva. Colabora activamente y respeta las normas de cortesía.
→ Participa en un role-play sobre pedir información en una tienda: saluda, hace preguntas, responde, agradece y se despide, usando un guion digital preparado previamente. Cede la palabra cuando el interlocutor contesta.</t>
  </si>
  <si>
    <t>Planifica, participa y colabora activamente en intercambios más extensos y complejos, utilizando autónomamente estrategias de cooperación y mediación; selecciona y organiza recursos analógicos y digitales de forma eficaz; se adapta a situaciones imprevistas; muestra respeto por las normas de cortesía y fomenta la participación de otros.
→ Durante un proyecto de intercambio virtual, organiza una videollamada con un colega extranjero: prepara preguntas, usa un chat digital para compartir información, reacciona a preguntas inesperadas, pide aclaraciones, y ayuda al compañero cuando se bloquea, manteniendo un tono cortés.</t>
  </si>
  <si>
    <t>No logra mediar ni siquiera con ayuda; no infiere ni explica información, ni aplica estrategias de simplificación.
→ En un role-play de mediación (ej. explicar un menú a un visitante), repite frases sin adaptar ni simplificar; no responde a preguntas de clarificación.</t>
  </si>
  <si>
    <t>Mediatiza con apoyo parcial; infiere y explica información muy básica, pero con errores o vacilaciones, y aplica estrategias guiadas de forma limitada.
→ Al mediar entre un compañero y un hablante de otra lengua, intenta simplificar un mensaje corto usando sinónimos o gestos, pero omite detalles clave o requiere repetición.</t>
  </si>
  <si>
    <t>Media de manera eficaz en situaciones cotidianas predecibles; infiere y explica conceptos y mensajes sencillos, y aplica estrategias básicas (reformular, resumir, preguntar) para facilitar la comprensión.
→ En un intercambio simulado (pedir indicaciones para un turista), reformula frases, resume lo esencial y verifica la comprensión del interlocutor; transmite la información de forma clara.</t>
  </si>
  <si>
    <t>Media con flexibilidad y autonomía en situaciones cotidianas imprevistas o algo complejas; infiere y explica matices, y adapta las estrategias (ej. parafrasear, ejemplificar, preguntar) para asegurar una comunicación eficaz y responsable.
→ Al mediar en un conflicto entre compañeros de diferentes lenguas (ej. malentendido sobre una tarea), identifica el desencuentro, lo explica de forma neutral, sugiere soluciones y confirma que ambas partes han entendido.</t>
  </si>
  <si>
    <t>No identifica semejanzas ni diferencias entre lenguas ni utiliza estrategias de aprendizaje. No reflexiona sobre su progreso.
→ En un ejercicio de comparación de estructuras gramaticales entre español e inglés, no señala ninguna similitud o diferencia. No completa un diario de aprendizaje.</t>
  </si>
  <si>
    <t>Compara algunas semejanzas y diferencias básicas entre lenguas con apoyo del docente. Utiliza estrategias de comunicación simples (p. ej., gestos, palabras clave) de manera ocasional. Reconoce algunas dificultades, pero no las registra sistemáticamente.
→ En un diálogo guiado, usa gestos para pedir ayuda. En una tabla comparativa, señala palabras similares entre el francés y el español ("table" y "mesa") pero no explica diferencias gramaticales.</t>
  </si>
  <si>
    <t>Compara y argumenta semejanzas y diferencias entre lenguas de forma autónoma, aplicando estrategias de aprendizaje (p. ej., autocorrección, uso de recursos) para mejorar su comunicación. Registra sus progresos y dificultades siguiendo modelos y selecciona estrategias adecuadas.
→ Elabora un cartel comparativo de tiempos verbales en inglés y alemán, explicando similitudes y diferencias. En su diario de aprendizaje anota "me cuesta recordar el pasado en inglés, así que uso tarjetas".</t>
  </si>
  <si>
    <t>Transfiere y adapta estrategias de aprendizaje a nuevas situaciones comunicativas, integrando conocimientos de varias lenguas de manera creativa. Evalúa críticamente su propio proceso de aprendizaje y propone mejoras. Reflexiona sobre el funcionamiento de las lenguas de forma metalingüística.
→ En una conversación espontánea, usa cognados del francés para deducir vocabulario en italiano. Crea un gráfico personal de evolución de su competencia y propone cambiar su método de estudio tras analizar su diario.</t>
  </si>
  <si>
    <t>No identifica semejanzas ni diferencias entre su cultura y la de la lengua extranjera. Reacciona con desinterés o actitudes inapropiadas en situaciones interculturales, sin mostrar empatía ni respeto.
→ En un role-play sobre saludos, ignora las normas de cortesía de la cultura meta y se limita a repetir su propio saludo sin adaptación.</t>
  </si>
  <si>
    <t>Identifica, con ayuda, algunas semejanzas y diferencias culturales básicas. Intenta actuar de forma respetuosa pero necesita recordatorios frecuentes. Muestra curiosidad inicial, pero no profundiza en el análisis.
→ En una tarea guiada, señala una diferencia en la vestimenta tradicional, pero no ajusta su comportamiento en una simulación de intercambio.</t>
  </si>
  <si>
    <t>Explica semejanzas y diferencias culturales, lingüísticas y artísticas, y actúa de forma empática y respetuosa en situaciones interculturales guiadas. Aplica estrategias para apreciar la diversidad, mostrando una actitud abierta.
→ En un debate sobre festividades, describe similitudes y diferencias entre celebraciones y evita estereotipos; participa en un intercambio virtual con respeto.</t>
  </si>
  <si>
    <t>Valora críticamente la diversidad lingüística, cultural y artística, identificando estereotipos y proponiendo acciones para fomentar el respeto. Transfiere estrategias a contextos nuevos y defiende la diversidad con argumentos propios.
→ Elabora un mural colaborativo que compara aspectos culturales y propone un decálogo de convivencia intercultural; en un debate, argumenta contra prejuicios usando ejemplos de la lengua extranjera.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</si>
  <si>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</si>
  <si>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</si>
  <si>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</si>
  <si>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</si>
  <si>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</si>
  <si>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</si>
  <si>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</si>
  <si>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</si>
  <si>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</si>
  <si>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</si>
  <si>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</si>
  <si>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</si>
  <si>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</si>
  <si>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</si>
  <si>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</si>
  <si>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</si>
  <si>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</si>
  <si>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</si>
  <si>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</si>
  <si>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</si>
  <si>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</si>
  <si>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</si>
  <si>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</si>
  <si>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</si>
  <si>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</si>
  <si>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</si>
  <si>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</si>
  <si>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</si>
  <si>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</si>
  <si>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</si>
  <si>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</si>
  <si>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</si>
  <si>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</si>
  <si>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</si>
  <si>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</si>
  <si>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</si>
  <si>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</si>
  <si>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</si>
  <si>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</si>
  <si>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</si>
  <si>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</si>
  <si>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</si>
  <si>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</si>
  <si>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</si>
  <si>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</si>
  <si>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</si>
  <si>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</si>
  <si>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</si>
  <si>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</si>
  <si>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</si>
  <si>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</si>
  <si>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</si>
  <si>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</si>
  <si>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</si>
  <si>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</si>
  <si>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</si>
  <si>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</si>
  <si>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</si>
  <si>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</si>
  <si>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</si>
  <si>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</si>
  <si>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</si>
  <si>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</si>
  <si>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</si>
  <si>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</si>
  <si>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</si>
  <si>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</si>
  <si>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</si>
  <si>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</si>
  <si>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</si>
  <si>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</si>
  <si>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</si>
  <si>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</si>
  <si>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</si>
  <si>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</si>
  <si>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</si>
  <si>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</si>
  <si>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</si>
  <si>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</si>
  <si>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</si>
  <si>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</si>
  <si>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</si>
  <si>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</si>
  <si>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</si>
  <si>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</si>
  <si>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</si>
  <si>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</si>
  <si>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</si>
  <si>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</si>
  <si>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</si>
  <si>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</si>
  <si>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</si>
  <si>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</si>
  <si>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</si>
  <si>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</si>
  <si>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</si>
  <si>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</si>
  <si>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</si>
  <si>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</si>
  <si>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</si>
  <si>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</si>
  <si>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breves y muy sencillos sobre temas frecuentes y cotidianos, de relevanci</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</si>
  <si>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</si>
  <si>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</si>
  <si>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claridad, coherencia, cohesión y adecuación a la situación comunicativa propuesta, siguiendo pautas establecidas, a través d</t>
  </si>
  <si>
    <t>Seleccionar, organizar y aplicar de forma guiada conocimientos y estrategias para planificar, producir y revisar textos comprensibles, coherentes y adecuados a las intenciones comu</t>
  </si>
  <si>
    <t>Planificar y participar en situaciones interactivas breves y muy sencillas sobre temas cotidianos, de relevancia personal y próximos a su experiencia, a través de diversos soportes</t>
  </si>
  <si>
    <t>Seleccionar, organizar y utilizar, de forma guiada y en entornos próximos, estrategias adecuadas para iniciar, mantener y terminar la comunicación, tomar y ceder la palabra, solici</t>
  </si>
  <si>
    <t>Inferir y explicar textos, conceptos y comunicaciones breves y muy sencillas en situaciones en las que atender a la diversidad, mostrando respeto y empatía por los interlocutores e</t>
  </si>
  <si>
    <t>Aplicar, de forma guiada, estrategias que ayuden a crear puentes y faciliten la comprensión y producción de información y la comunicación, adecuadas a las intenciones comunicativas</t>
  </si>
  <si>
    <t>Utilizar y diferenciar los conocimientos y estrategias de mejora de su capacidad de comunicar y de aprender la lengua francesa, con apoyo de otros participantes y de soportes analó</t>
  </si>
  <si>
    <t>Identificar y registrar, siguiendo modelos, los progresos y dificultades de aprendizaje de la lengua francesa, seleccionando de forma guiada las estrategias más eficaces para super</t>
  </si>
  <si>
    <t>Actuar de forma empática y respetuosa en situaciones interculturales, construyendo vínculos entre las diferentes lenguas y culturas, rechazando cualquier tipo de discriminación, pr</t>
  </si>
  <si>
    <t>Aceptar y adecuarse a la diversidad lingüística, cultural y artística propia de países donde se habla la lengua francesa, reconociéndola como fuente de enriquecimiento personal, mo</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</si>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</sst>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204</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50</v>
      </c>
      <c r="B5" s="5" t="s">
        <v>295</v>
      </c>
      <c r="C5" s="5" t="s">
        <v>296</v>
      </c>
      <c r="D5" s="5" t="s">
        <v>297</v>
      </c>
    </row>
    <row r="6" spans="1:4">
      <c r="A6" s="5" t="s">
        <v>57</v>
      </c>
      <c r="B6" s="5" t="s">
        <v>298</v>
      </c>
      <c r="C6" s="5" t="s">
        <v>299</v>
      </c>
      <c r="D6" s="5" t="s">
        <v>300</v>
      </c>
    </row>
    <row r="7" spans="1:4">
      <c r="A7" s="5" t="s">
        <v>64</v>
      </c>
      <c r="B7" s="5" t="s">
        <v>301</v>
      </c>
      <c r="C7" s="5" t="s">
        <v>302</v>
      </c>
      <c r="D7" s="5" t="s">
        <v>303</v>
      </c>
    </row>
    <row r="8" spans="1:4">
      <c r="A8" s="5" t="s">
        <v>71</v>
      </c>
      <c r="B8" s="5" t="s">
        <v>304</v>
      </c>
      <c r="C8" s="5" t="s">
        <v>305</v>
      </c>
      <c r="D8"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172</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315</v>
      </c>
      <c r="D5" s="5" t="s">
        <v>323</v>
      </c>
      <c r="E5" s="5" t="s">
        <v>324</v>
      </c>
    </row>
    <row r="6" spans="1:5">
      <c r="A6" s="5">
        <v>4</v>
      </c>
      <c r="B6" s="5" t="s">
        <v>325</v>
      </c>
      <c r="C6" s="5" t="s">
        <v>326</v>
      </c>
      <c r="D6" s="5" t="s">
        <v>327</v>
      </c>
      <c r="E6" s="5" t="s">
        <v>328</v>
      </c>
    </row>
    <row r="7" spans="1:5">
      <c r="A7" s="5">
        <v>5</v>
      </c>
      <c r="B7" s="5" t="s">
        <v>329</v>
      </c>
      <c r="C7" s="5" t="s">
        <v>330</v>
      </c>
      <c r="D7" s="5" t="s">
        <v>331</v>
      </c>
      <c r="E7" s="5" t="s">
        <v>332</v>
      </c>
    </row>
    <row r="8" spans="1:5">
      <c r="A8" s="5">
        <v>6</v>
      </c>
      <c r="B8" s="5" t="s">
        <v>333</v>
      </c>
      <c r="C8" s="5" t="s">
        <v>315</v>
      </c>
      <c r="D8" s="5" t="s">
        <v>334</v>
      </c>
      <c r="E8" s="5" t="s">
        <v>335</v>
      </c>
    </row>
    <row r="9" spans="1:5">
      <c r="A9" s="5">
        <v>7</v>
      </c>
      <c r="B9" s="5" t="s">
        <v>336</v>
      </c>
      <c r="C9" s="5" t="s">
        <v>315</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78</v>
      </c>
      <c r="C2" s="6" t="s">
        <v>340</v>
      </c>
      <c r="D2" s="6" t="s">
        <v>341</v>
      </c>
      <c r="E2" s="6" t="s">
        <v>342</v>
      </c>
      <c r="F2" s="6" t="s">
        <v>343</v>
      </c>
    </row>
    <row r="3" spans="1:6">
      <c r="A3" s="5">
        <v>1.1</v>
      </c>
      <c r="B3" s="5" t="s">
        <v>36</v>
      </c>
      <c r="C3" s="5" t="s">
        <v>344</v>
      </c>
      <c r="D3" s="7">
        <v>12.5</v>
      </c>
      <c r="E3" s="7">
        <v>12.5</v>
      </c>
      <c r="F3" s="5"/>
    </row>
    <row r="4" spans="1:6">
      <c r="A4" s="5">
        <v>1.2</v>
      </c>
      <c r="B4" s="5" t="s">
        <v>36</v>
      </c>
      <c r="C4" s="5" t="s">
        <v>345</v>
      </c>
      <c r="D4" s="7">
        <v>12.5</v>
      </c>
      <c r="E4" s="7">
        <v>12.5</v>
      </c>
      <c r="F4" s="5"/>
    </row>
    <row r="5" spans="1:6">
      <c r="A5" s="5">
        <v>2.1</v>
      </c>
      <c r="B5" s="5" t="s">
        <v>43</v>
      </c>
      <c r="C5" s="5" t="s">
        <v>346</v>
      </c>
      <c r="D5" s="7">
        <v>6.67</v>
      </c>
      <c r="E5" s="7">
        <v>6.67</v>
      </c>
      <c r="F5" s="5"/>
    </row>
    <row r="6" spans="1:6">
      <c r="A6" s="5">
        <v>2.2</v>
      </c>
      <c r="B6" s="5" t="s">
        <v>43</v>
      </c>
      <c r="C6" s="5" t="s">
        <v>347</v>
      </c>
      <c r="D6" s="7">
        <v>6.67</v>
      </c>
      <c r="E6" s="7">
        <v>6.67</v>
      </c>
      <c r="F6" s="5"/>
    </row>
    <row r="7" spans="1:6">
      <c r="A7" s="5">
        <v>2.3</v>
      </c>
      <c r="B7" s="5" t="s">
        <v>43</v>
      </c>
      <c r="C7" s="5" t="s">
        <v>348</v>
      </c>
      <c r="D7" s="7">
        <v>6.67</v>
      </c>
      <c r="E7" s="7">
        <v>6.67</v>
      </c>
      <c r="F7" s="5"/>
    </row>
    <row r="8" spans="1:6">
      <c r="A8" s="5">
        <v>3.1</v>
      </c>
      <c r="B8" s="5" t="s">
        <v>50</v>
      </c>
      <c r="C8" s="5" t="s">
        <v>349</v>
      </c>
      <c r="D8" s="7">
        <v>7.5</v>
      </c>
      <c r="E8" s="7">
        <v>7.5</v>
      </c>
      <c r="F8" s="5"/>
    </row>
    <row r="9" spans="1:6">
      <c r="A9" s="5">
        <v>3.2</v>
      </c>
      <c r="B9" s="5" t="s">
        <v>50</v>
      </c>
      <c r="C9" s="5" t="s">
        <v>350</v>
      </c>
      <c r="D9" s="7">
        <v>7.5</v>
      </c>
      <c r="E9" s="7">
        <v>7.5</v>
      </c>
      <c r="F9" s="5"/>
    </row>
    <row r="10" spans="1:6">
      <c r="A10" s="5">
        <v>4.1</v>
      </c>
      <c r="B10" s="5" t="s">
        <v>57</v>
      </c>
      <c r="C10" s="5" t="s">
        <v>351</v>
      </c>
      <c r="D10" s="7">
        <v>12.5</v>
      </c>
      <c r="E10" s="7">
        <v>12.5</v>
      </c>
      <c r="F10" s="5"/>
    </row>
    <row r="11" spans="1:6">
      <c r="A11" s="5">
        <v>4.2</v>
      </c>
      <c r="B11" s="5" t="s">
        <v>57</v>
      </c>
      <c r="C11" s="5" t="s">
        <v>352</v>
      </c>
      <c r="D11" s="7">
        <v>12.5</v>
      </c>
      <c r="E11" s="7">
        <v>12.5</v>
      </c>
      <c r="F11" s="5"/>
    </row>
    <row r="12" spans="1:6">
      <c r="A12" s="5">
        <v>5.1</v>
      </c>
      <c r="B12" s="5" t="s">
        <v>64</v>
      </c>
      <c r="C12" s="5" t="s">
        <v>138</v>
      </c>
      <c r="D12" s="7">
        <v>6.67</v>
      </c>
      <c r="E12" s="7">
        <v>6.67</v>
      </c>
      <c r="F12" s="5"/>
    </row>
    <row r="13" spans="1:6">
      <c r="A13" s="5">
        <v>5.2</v>
      </c>
      <c r="B13" s="5" t="s">
        <v>64</v>
      </c>
      <c r="C13" s="5" t="s">
        <v>353</v>
      </c>
      <c r="D13" s="7">
        <v>6.67</v>
      </c>
      <c r="E13" s="7">
        <v>6.67</v>
      </c>
      <c r="F13" s="5"/>
    </row>
    <row r="14" spans="1:6">
      <c r="A14" s="5">
        <v>5.3</v>
      </c>
      <c r="B14" s="5" t="s">
        <v>64</v>
      </c>
      <c r="C14" s="5" t="s">
        <v>354</v>
      </c>
      <c r="D14" s="7">
        <v>6.67</v>
      </c>
      <c r="E14" s="7">
        <v>6.67</v>
      </c>
      <c r="F14" s="5"/>
    </row>
    <row r="15" spans="1:6">
      <c r="A15" s="5">
        <v>6.1</v>
      </c>
      <c r="B15" s="5" t="s">
        <v>71</v>
      </c>
      <c r="C15" s="5" t="s">
        <v>355</v>
      </c>
      <c r="D15" s="7">
        <v>5.0</v>
      </c>
      <c r="E15" s="7">
        <v>5.0</v>
      </c>
      <c r="F15" s="5"/>
    </row>
    <row r="16" spans="1:6">
      <c r="A16" s="5">
        <v>6.2</v>
      </c>
      <c r="B16" s="5" t="s">
        <v>71</v>
      </c>
      <c r="C16" s="5" t="s">
        <v>356</v>
      </c>
      <c r="D16" s="7">
        <v>5.0</v>
      </c>
      <c r="E16" s="7">
        <v>5.0</v>
      </c>
      <c r="F16" s="5"/>
    </row>
    <row r="17" spans="1:6">
      <c r="A17" s="5">
        <v>6.3</v>
      </c>
      <c r="B17" s="5" t="s">
        <v>71</v>
      </c>
      <c r="C17" s="5" t="s">
        <v>357</v>
      </c>
      <c r="D17" s="7">
        <v>5.0</v>
      </c>
      <c r="E17" s="7">
        <v>5.0</v>
      </c>
      <c r="F17" s="5"/>
    </row>
    <row r="18" spans="1:6">
      <c r="A18" s="5" t="s">
        <v>358</v>
      </c>
      <c r="B18" s="5"/>
      <c r="C18" s="5"/>
      <c r="D18" s="7"/>
      <c r="E18" s="7">
        <f>SUM(E3:E17)</f>
        <v>120.02000000000001</v>
      </c>
      <c r="F18"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360</v>
      </c>
      <c r="B1" s="6" t="s">
        <v>361</v>
      </c>
      <c r="C1" s="6">
        <v>1.1</v>
      </c>
      <c r="D1" s="6">
        <v>1.2</v>
      </c>
      <c r="E1" s="6">
        <v>2.1</v>
      </c>
      <c r="F1" s="6">
        <v>2.2</v>
      </c>
      <c r="G1" s="6">
        <v>2.3</v>
      </c>
      <c r="H1" s="6">
        <v>3.1</v>
      </c>
      <c r="I1" s="6">
        <v>3.2</v>
      </c>
      <c r="J1" s="6">
        <v>4.1</v>
      </c>
      <c r="K1" s="6">
        <v>4.2</v>
      </c>
      <c r="L1" s="6">
        <v>5.1</v>
      </c>
      <c r="M1" s="6">
        <v>5.2</v>
      </c>
      <c r="N1" s="6">
        <v>5.3</v>
      </c>
      <c r="O1" s="6">
        <v>6.1</v>
      </c>
      <c r="P1" s="6">
        <v>6.2</v>
      </c>
      <c r="Q1" s="6">
        <v>6.3</v>
      </c>
      <c r="R1" s="6" t="s">
        <v>362</v>
      </c>
      <c r="S1" s="6" t="s">
        <v>343</v>
      </c>
    </row>
    <row r="2" spans="1:19">
      <c r="A2" s="5" t="s">
        <v>363</v>
      </c>
      <c r="B2" s="5"/>
      <c r="C2" s="5"/>
      <c r="D2" s="5"/>
      <c r="E2" s="5"/>
      <c r="F2" s="5"/>
      <c r="G2" s="5"/>
      <c r="H2" s="5"/>
      <c r="I2" s="5"/>
      <c r="J2" s="5"/>
      <c r="K2" s="5"/>
      <c r="L2" s="5"/>
      <c r="M2" s="5"/>
      <c r="N2" s="5"/>
      <c r="O2" s="5"/>
      <c r="P2" s="5"/>
      <c r="Q2" s="5"/>
      <c r="R2" s="5" t="str">
        <f>IFERROR(AVERAGE(C2:Q2),"")</f>
        <v/>
      </c>
      <c r="S2" s="5"/>
    </row>
    <row r="3" spans="1:19">
      <c r="A3" s="5" t="s">
        <v>364</v>
      </c>
      <c r="B3" s="5"/>
      <c r="C3" s="5"/>
      <c r="D3" s="5"/>
      <c r="E3" s="5"/>
      <c r="F3" s="5"/>
      <c r="G3" s="5"/>
      <c r="H3" s="5"/>
      <c r="I3" s="5"/>
      <c r="J3" s="5"/>
      <c r="K3" s="5"/>
      <c r="L3" s="5"/>
      <c r="M3" s="5"/>
      <c r="N3" s="5"/>
      <c r="O3" s="5"/>
      <c r="P3" s="5"/>
      <c r="Q3" s="5"/>
      <c r="R3" s="5" t="str">
        <f>IFERROR(AVERAGE(C3:Q3),"")</f>
        <v/>
      </c>
      <c r="S3" s="5"/>
    </row>
    <row r="4" spans="1:19">
      <c r="A4" s="5" t="s">
        <v>365</v>
      </c>
      <c r="B4" s="5"/>
      <c r="C4" s="5"/>
      <c r="D4" s="5"/>
      <c r="E4" s="5"/>
      <c r="F4" s="5"/>
      <c r="G4" s="5"/>
      <c r="H4" s="5"/>
      <c r="I4" s="5"/>
      <c r="J4" s="5"/>
      <c r="K4" s="5"/>
      <c r="L4" s="5"/>
      <c r="M4" s="5"/>
      <c r="N4" s="5"/>
      <c r="O4" s="5"/>
      <c r="P4" s="5"/>
      <c r="Q4" s="5"/>
      <c r="R4" s="5" t="str">
        <f>IFERROR(AVERAGE(C4:Q4),"")</f>
        <v/>
      </c>
      <c r="S4" s="5"/>
    </row>
    <row r="5" spans="1:19">
      <c r="A5" s="5" t="s">
        <v>366</v>
      </c>
      <c r="B5" s="5"/>
      <c r="C5" s="5"/>
      <c r="D5" s="5"/>
      <c r="E5" s="5"/>
      <c r="F5" s="5"/>
      <c r="G5" s="5"/>
      <c r="H5" s="5"/>
      <c r="I5" s="5"/>
      <c r="J5" s="5"/>
      <c r="K5" s="5"/>
      <c r="L5" s="5"/>
      <c r="M5" s="5"/>
      <c r="N5" s="5"/>
      <c r="O5" s="5"/>
      <c r="P5" s="5"/>
      <c r="Q5" s="5"/>
      <c r="R5" s="5" t="str">
        <f>IFERROR(AVERAGE(C5:Q5),"")</f>
        <v/>
      </c>
      <c r="S5" s="5"/>
    </row>
    <row r="6" spans="1:19">
      <c r="A6" s="5" t="s">
        <v>367</v>
      </c>
      <c r="B6" s="5"/>
      <c r="C6" s="5"/>
      <c r="D6" s="5"/>
      <c r="E6" s="5"/>
      <c r="F6" s="5"/>
      <c r="G6" s="5"/>
      <c r="H6" s="5"/>
      <c r="I6" s="5"/>
      <c r="J6" s="5"/>
      <c r="K6" s="5"/>
      <c r="L6" s="5"/>
      <c r="M6" s="5"/>
      <c r="N6" s="5"/>
      <c r="O6" s="5"/>
      <c r="P6" s="5"/>
      <c r="Q6" s="5"/>
      <c r="R6" s="5" t="str">
        <f>IFERROR(AVERAGE(C6:Q6),"")</f>
        <v/>
      </c>
      <c r="S6" s="5"/>
    </row>
    <row r="7" spans="1:19">
      <c r="A7" s="5" t="s">
        <v>368</v>
      </c>
      <c r="B7" s="5"/>
      <c r="C7" s="5"/>
      <c r="D7" s="5"/>
      <c r="E7" s="5"/>
      <c r="F7" s="5"/>
      <c r="G7" s="5"/>
      <c r="H7" s="5"/>
      <c r="I7" s="5"/>
      <c r="J7" s="5"/>
      <c r="K7" s="5"/>
      <c r="L7" s="5"/>
      <c r="M7" s="5"/>
      <c r="N7" s="5"/>
      <c r="O7" s="5"/>
      <c r="P7" s="5"/>
      <c r="Q7" s="5"/>
      <c r="R7" s="5" t="str">
        <f>IFERROR(AVERAGE(C7:Q7),"")</f>
        <v/>
      </c>
      <c r="S7" s="5"/>
    </row>
    <row r="8" spans="1:19">
      <c r="A8" s="5" t="s">
        <v>369</v>
      </c>
      <c r="B8" s="5"/>
      <c r="C8" s="5"/>
      <c r="D8" s="5"/>
      <c r="E8" s="5"/>
      <c r="F8" s="5"/>
      <c r="G8" s="5"/>
      <c r="H8" s="5"/>
      <c r="I8" s="5"/>
      <c r="J8" s="5"/>
      <c r="K8" s="5"/>
      <c r="L8" s="5"/>
      <c r="M8" s="5"/>
      <c r="N8" s="5"/>
      <c r="O8" s="5"/>
      <c r="P8" s="5"/>
      <c r="Q8" s="5"/>
      <c r="R8" s="5" t="str">
        <f>IFERROR(AVERAGE(C8:Q8),"")</f>
        <v/>
      </c>
      <c r="S8" s="5"/>
    </row>
    <row r="9" spans="1:19">
      <c r="A9" s="5" t="s">
        <v>370</v>
      </c>
      <c r="B9" s="5"/>
      <c r="C9" s="5"/>
      <c r="D9" s="5"/>
      <c r="E9" s="5"/>
      <c r="F9" s="5"/>
      <c r="G9" s="5"/>
      <c r="H9" s="5"/>
      <c r="I9" s="5"/>
      <c r="J9" s="5"/>
      <c r="K9" s="5"/>
      <c r="L9" s="5"/>
      <c r="M9" s="5"/>
      <c r="N9" s="5"/>
      <c r="O9" s="5"/>
      <c r="P9" s="5"/>
      <c r="Q9" s="5"/>
      <c r="R9" s="5" t="str">
        <f>IFERROR(AVERAGE(C9:Q9),"")</f>
        <v/>
      </c>
      <c r="S9" s="5"/>
    </row>
    <row r="10" spans="1:19">
      <c r="A10" s="5" t="s">
        <v>371</v>
      </c>
      <c r="B10" s="5"/>
      <c r="C10" s="5"/>
      <c r="D10" s="5"/>
      <c r="E10" s="5"/>
      <c r="F10" s="5"/>
      <c r="G10" s="5"/>
      <c r="H10" s="5"/>
      <c r="I10" s="5"/>
      <c r="J10" s="5"/>
      <c r="K10" s="5"/>
      <c r="L10" s="5"/>
      <c r="M10" s="5"/>
      <c r="N10" s="5"/>
      <c r="O10" s="5"/>
      <c r="P10" s="5"/>
      <c r="Q10" s="5"/>
      <c r="R10" s="5" t="str">
        <f>IFERROR(AVERAGE(C10:Q10),"")</f>
        <v/>
      </c>
      <c r="S10" s="5"/>
    </row>
    <row r="11" spans="1:19">
      <c r="A11" s="5" t="s">
        <v>372</v>
      </c>
      <c r="B11" s="5"/>
      <c r="C11" s="5"/>
      <c r="D11" s="5"/>
      <c r="E11" s="5"/>
      <c r="F11" s="5"/>
      <c r="G11" s="5"/>
      <c r="H11" s="5"/>
      <c r="I11" s="5"/>
      <c r="J11" s="5"/>
      <c r="K11" s="5"/>
      <c r="L11" s="5"/>
      <c r="M11" s="5"/>
      <c r="N11" s="5"/>
      <c r="O11" s="5"/>
      <c r="P11" s="5"/>
      <c r="Q11" s="5"/>
      <c r="R11" s="5" t="str">
        <f>IFERROR(AVERAGE(C11:Q11),"")</f>
        <v/>
      </c>
      <c r="S11" s="5"/>
    </row>
    <row r="12" spans="1:19">
      <c r="A12" s="5" t="s">
        <v>373</v>
      </c>
      <c r="B12" s="5"/>
      <c r="C12" s="5"/>
      <c r="D12" s="5"/>
      <c r="E12" s="5"/>
      <c r="F12" s="5"/>
      <c r="G12" s="5"/>
      <c r="H12" s="5"/>
      <c r="I12" s="5"/>
      <c r="J12" s="5"/>
      <c r="K12" s="5"/>
      <c r="L12" s="5"/>
      <c r="M12" s="5"/>
      <c r="N12" s="5"/>
      <c r="O12" s="5"/>
      <c r="P12" s="5"/>
      <c r="Q12" s="5"/>
      <c r="R12" s="5" t="str">
        <f>IFERROR(AVERAGE(C12:Q12),"")</f>
        <v/>
      </c>
      <c r="S12" s="5"/>
    </row>
    <row r="13" spans="1:19">
      <c r="A13" s="5" t="s">
        <v>374</v>
      </c>
      <c r="B13" s="5"/>
      <c r="C13" s="5"/>
      <c r="D13" s="5"/>
      <c r="E13" s="5"/>
      <c r="F13" s="5"/>
      <c r="G13" s="5"/>
      <c r="H13" s="5"/>
      <c r="I13" s="5"/>
      <c r="J13" s="5"/>
      <c r="K13" s="5"/>
      <c r="L13" s="5"/>
      <c r="M13" s="5"/>
      <c r="N13" s="5"/>
      <c r="O13" s="5"/>
      <c r="P13" s="5"/>
      <c r="Q13" s="5"/>
      <c r="R13" s="5" t="str">
        <f>IFERROR(AVERAGE(C13:Q13),"")</f>
        <v/>
      </c>
      <c r="S13" s="5"/>
    </row>
    <row r="14" spans="1:19">
      <c r="A14" s="5" t="s">
        <v>375</v>
      </c>
      <c r="B14" s="5"/>
      <c r="C14" s="5"/>
      <c r="D14" s="5"/>
      <c r="E14" s="5"/>
      <c r="F14" s="5"/>
      <c r="G14" s="5"/>
      <c r="H14" s="5"/>
      <c r="I14" s="5"/>
      <c r="J14" s="5"/>
      <c r="K14" s="5"/>
      <c r="L14" s="5"/>
      <c r="M14" s="5"/>
      <c r="N14" s="5"/>
      <c r="O14" s="5"/>
      <c r="P14" s="5"/>
      <c r="Q14" s="5"/>
      <c r="R14" s="5" t="str">
        <f>IFERROR(AVERAGE(C14:Q14),"")</f>
        <v/>
      </c>
      <c r="S14" s="5"/>
    </row>
    <row r="15" spans="1:19">
      <c r="A15" s="5" t="s">
        <v>376</v>
      </c>
      <c r="B15" s="5"/>
      <c r="C15" s="5"/>
      <c r="D15" s="5"/>
      <c r="E15" s="5"/>
      <c r="F15" s="5"/>
      <c r="G15" s="5"/>
      <c r="H15" s="5"/>
      <c r="I15" s="5"/>
      <c r="J15" s="5"/>
      <c r="K15" s="5"/>
      <c r="L15" s="5"/>
      <c r="M15" s="5"/>
      <c r="N15" s="5"/>
      <c r="O15" s="5"/>
      <c r="P15" s="5"/>
      <c r="Q15" s="5"/>
      <c r="R15" s="5" t="str">
        <f>IFERROR(AVERAGE(C15:Q15),"")</f>
        <v/>
      </c>
      <c r="S15" s="5"/>
    </row>
    <row r="16" spans="1:19">
      <c r="A16" s="5" t="s">
        <v>377</v>
      </c>
      <c r="B16" s="5"/>
      <c r="C16" s="5"/>
      <c r="D16" s="5"/>
      <c r="E16" s="5"/>
      <c r="F16" s="5"/>
      <c r="G16" s="5"/>
      <c r="H16" s="5"/>
      <c r="I16" s="5"/>
      <c r="J16" s="5"/>
      <c r="K16" s="5"/>
      <c r="L16" s="5"/>
      <c r="M16" s="5"/>
      <c r="N16" s="5"/>
      <c r="O16" s="5"/>
      <c r="P16" s="5"/>
      <c r="Q16" s="5"/>
      <c r="R16" s="5" t="str">
        <f>IFERROR(AVERAGE(C16:Q16),"")</f>
        <v/>
      </c>
      <c r="S16" s="5"/>
    </row>
    <row r="17" spans="1:19">
      <c r="A17" s="5" t="s">
        <v>378</v>
      </c>
      <c r="B17" s="5"/>
      <c r="C17" s="5"/>
      <c r="D17" s="5"/>
      <c r="E17" s="5"/>
      <c r="F17" s="5"/>
      <c r="G17" s="5"/>
      <c r="H17" s="5"/>
      <c r="I17" s="5"/>
      <c r="J17" s="5"/>
      <c r="K17" s="5"/>
      <c r="L17" s="5"/>
      <c r="M17" s="5"/>
      <c r="N17" s="5"/>
      <c r="O17" s="5"/>
      <c r="P17" s="5"/>
      <c r="Q17" s="5"/>
      <c r="R17" s="5" t="str">
        <f>IFERROR(AVERAGE(C17:Q17),"")</f>
        <v/>
      </c>
      <c r="S17" s="5"/>
    </row>
    <row r="18" spans="1:19">
      <c r="A18" s="5" t="s">
        <v>379</v>
      </c>
      <c r="B18" s="5"/>
      <c r="C18" s="5"/>
      <c r="D18" s="5"/>
      <c r="E18" s="5"/>
      <c r="F18" s="5"/>
      <c r="G18" s="5"/>
      <c r="H18" s="5"/>
      <c r="I18" s="5"/>
      <c r="J18" s="5"/>
      <c r="K18" s="5"/>
      <c r="L18" s="5"/>
      <c r="M18" s="5"/>
      <c r="N18" s="5"/>
      <c r="O18" s="5"/>
      <c r="P18" s="5"/>
      <c r="Q18" s="5"/>
      <c r="R18" s="5" t="str">
        <f>IFERROR(AVERAGE(C18:Q18),"")</f>
        <v/>
      </c>
      <c r="S18" s="5"/>
    </row>
    <row r="19" spans="1:19">
      <c r="A19" s="5" t="s">
        <v>380</v>
      </c>
      <c r="B19" s="5"/>
      <c r="C19" s="5"/>
      <c r="D19" s="5"/>
      <c r="E19" s="5"/>
      <c r="F19" s="5"/>
      <c r="G19" s="5"/>
      <c r="H19" s="5"/>
      <c r="I19" s="5"/>
      <c r="J19" s="5"/>
      <c r="K19" s="5"/>
      <c r="L19" s="5"/>
      <c r="M19" s="5"/>
      <c r="N19" s="5"/>
      <c r="O19" s="5"/>
      <c r="P19" s="5"/>
      <c r="Q19" s="5"/>
      <c r="R19" s="5" t="str">
        <f>IFERROR(AVERAGE(C19:Q19),"")</f>
        <v/>
      </c>
      <c r="S19" s="5"/>
    </row>
    <row r="20" spans="1:19">
      <c r="A20" s="5" t="s">
        <v>381</v>
      </c>
      <c r="B20" s="5"/>
      <c r="C20" s="5"/>
      <c r="D20" s="5"/>
      <c r="E20" s="5"/>
      <c r="F20" s="5"/>
      <c r="G20" s="5"/>
      <c r="H20" s="5"/>
      <c r="I20" s="5"/>
      <c r="J20" s="5"/>
      <c r="K20" s="5"/>
      <c r="L20" s="5"/>
      <c r="M20" s="5"/>
      <c r="N20" s="5"/>
      <c r="O20" s="5"/>
      <c r="P20" s="5"/>
      <c r="Q20" s="5"/>
      <c r="R20" s="5" t="str">
        <f>IFERROR(AVERAGE(C20:Q20),"")</f>
        <v/>
      </c>
      <c r="S20" s="5"/>
    </row>
    <row r="21" spans="1:19">
      <c r="A21" s="5" t="s">
        <v>382</v>
      </c>
      <c r="B21" s="5"/>
      <c r="C21" s="5"/>
      <c r="D21" s="5"/>
      <c r="E21" s="5"/>
      <c r="F21" s="5"/>
      <c r="G21" s="5"/>
      <c r="H21" s="5"/>
      <c r="I21" s="5"/>
      <c r="J21" s="5"/>
      <c r="K21" s="5"/>
      <c r="L21" s="5"/>
      <c r="M21" s="5"/>
      <c r="N21" s="5"/>
      <c r="O21" s="5"/>
      <c r="P21" s="5"/>
      <c r="Q21" s="5"/>
      <c r="R21" s="5" t="str">
        <f>IFERROR(AVERAGE(C21:Q21),"")</f>
        <v/>
      </c>
      <c r="S21" s="5"/>
    </row>
    <row r="22" spans="1:19">
      <c r="A22" s="5" t="s">
        <v>383</v>
      </c>
      <c r="B22" s="5"/>
      <c r="C22" s="5"/>
      <c r="D22" s="5"/>
      <c r="E22" s="5"/>
      <c r="F22" s="5"/>
      <c r="G22" s="5"/>
      <c r="H22" s="5"/>
      <c r="I22" s="5"/>
      <c r="J22" s="5"/>
      <c r="K22" s="5"/>
      <c r="L22" s="5"/>
      <c r="M22" s="5"/>
      <c r="N22" s="5"/>
      <c r="O22" s="5"/>
      <c r="P22" s="5"/>
      <c r="Q22" s="5"/>
      <c r="R22" s="5" t="str">
        <f>IFERROR(AVERAGE(C22:Q22),"")</f>
        <v/>
      </c>
      <c r="S22" s="5"/>
    </row>
    <row r="23" spans="1:19">
      <c r="A23" s="5" t="s">
        <v>384</v>
      </c>
      <c r="B23" s="5"/>
      <c r="C23" s="5"/>
      <c r="D23" s="5"/>
      <c r="E23" s="5"/>
      <c r="F23" s="5"/>
      <c r="G23" s="5"/>
      <c r="H23" s="5"/>
      <c r="I23" s="5"/>
      <c r="J23" s="5"/>
      <c r="K23" s="5"/>
      <c r="L23" s="5"/>
      <c r="M23" s="5"/>
      <c r="N23" s="5"/>
      <c r="O23" s="5"/>
      <c r="P23" s="5"/>
      <c r="Q23" s="5"/>
      <c r="R23" s="5" t="str">
        <f>IFERROR(AVERAGE(C23:Q23),"")</f>
        <v/>
      </c>
      <c r="S23" s="5"/>
    </row>
    <row r="24" spans="1:19">
      <c r="A24" s="5" t="s">
        <v>385</v>
      </c>
      <c r="B24" s="5"/>
      <c r="C24" s="5"/>
      <c r="D24" s="5"/>
      <c r="E24" s="5"/>
      <c r="F24" s="5"/>
      <c r="G24" s="5"/>
      <c r="H24" s="5"/>
      <c r="I24" s="5"/>
      <c r="J24" s="5"/>
      <c r="K24" s="5"/>
      <c r="L24" s="5"/>
      <c r="M24" s="5"/>
      <c r="N24" s="5"/>
      <c r="O24" s="5"/>
      <c r="P24" s="5"/>
      <c r="Q24" s="5"/>
      <c r="R24" s="5" t="str">
        <f>IFERROR(AVERAGE(C24:Q24),"")</f>
        <v/>
      </c>
      <c r="S24" s="5"/>
    </row>
    <row r="25" spans="1:19">
      <c r="A25" s="5" t="s">
        <v>386</v>
      </c>
      <c r="B25" s="5"/>
      <c r="C25" s="5"/>
      <c r="D25" s="5"/>
      <c r="E25" s="5"/>
      <c r="F25" s="5"/>
      <c r="G25" s="5"/>
      <c r="H25" s="5"/>
      <c r="I25" s="5"/>
      <c r="J25" s="5"/>
      <c r="K25" s="5"/>
      <c r="L25" s="5"/>
      <c r="M25" s="5"/>
      <c r="N25" s="5"/>
      <c r="O25" s="5"/>
      <c r="P25" s="5"/>
      <c r="Q25" s="5"/>
      <c r="R25" s="5" t="str">
        <f>IFERROR(AVERAGE(C25:Q25),"")</f>
        <v/>
      </c>
      <c r="S25" s="5"/>
    </row>
    <row r="26" spans="1:19">
      <c r="A26" s="5" t="s">
        <v>387</v>
      </c>
      <c r="B26" s="5"/>
      <c r="C26" s="5"/>
      <c r="D26" s="5"/>
      <c r="E26" s="5"/>
      <c r="F26" s="5"/>
      <c r="G26" s="5"/>
      <c r="H26" s="5"/>
      <c r="I26" s="5"/>
      <c r="J26" s="5"/>
      <c r="K26" s="5"/>
      <c r="L26" s="5"/>
      <c r="M26" s="5"/>
      <c r="N26" s="5"/>
      <c r="O26" s="5"/>
      <c r="P26" s="5"/>
      <c r="Q26" s="5"/>
      <c r="R26" s="5" t="str">
        <f>IFERROR(AVERAGE(C26:Q26),"")</f>
        <v/>
      </c>
      <c r="S26" s="5"/>
    </row>
    <row r="27" spans="1:19">
      <c r="A27" s="5" t="s">
        <v>388</v>
      </c>
      <c r="B27" s="5"/>
      <c r="C27" s="5"/>
      <c r="D27" s="5"/>
      <c r="E27" s="5"/>
      <c r="F27" s="5"/>
      <c r="G27" s="5"/>
      <c r="H27" s="5"/>
      <c r="I27" s="5"/>
      <c r="J27" s="5"/>
      <c r="K27" s="5"/>
      <c r="L27" s="5"/>
      <c r="M27" s="5"/>
      <c r="N27" s="5"/>
      <c r="O27" s="5"/>
      <c r="P27" s="5"/>
      <c r="Q27" s="5"/>
      <c r="R27" s="5" t="str">
        <f>IFERROR(AVERAGE(C27:Q27),"")</f>
        <v/>
      </c>
      <c r="S27" s="5"/>
    </row>
    <row r="28" spans="1:19">
      <c r="A28" s="5" t="s">
        <v>389</v>
      </c>
      <c r="B28" s="5"/>
      <c r="C28" s="5"/>
      <c r="D28" s="5"/>
      <c r="E28" s="5"/>
      <c r="F28" s="5"/>
      <c r="G28" s="5"/>
      <c r="H28" s="5"/>
      <c r="I28" s="5"/>
      <c r="J28" s="5"/>
      <c r="K28" s="5"/>
      <c r="L28" s="5"/>
      <c r="M28" s="5"/>
      <c r="N28" s="5"/>
      <c r="O28" s="5"/>
      <c r="P28" s="5"/>
      <c r="Q28" s="5"/>
      <c r="R28" s="5" t="str">
        <f>IFERROR(AVERAGE(C28:Q28),"")</f>
        <v/>
      </c>
      <c r="S28" s="5"/>
    </row>
    <row r="29" spans="1:19">
      <c r="A29" s="5" t="s">
        <v>390</v>
      </c>
      <c r="B29" s="5"/>
      <c r="C29" s="5"/>
      <c r="D29" s="5"/>
      <c r="E29" s="5"/>
      <c r="F29" s="5"/>
      <c r="G29" s="5"/>
      <c r="H29" s="5"/>
      <c r="I29" s="5"/>
      <c r="J29" s="5"/>
      <c r="K29" s="5"/>
      <c r="L29" s="5"/>
      <c r="M29" s="5"/>
      <c r="N29" s="5"/>
      <c r="O29" s="5"/>
      <c r="P29" s="5"/>
      <c r="Q29" s="5"/>
      <c r="R29" s="5" t="str">
        <f>IFERROR(AVERAGE(C29:Q29),"")</f>
        <v/>
      </c>
      <c r="S29" s="5"/>
    </row>
    <row r="30" spans="1:19">
      <c r="A30" s="5" t="s">
        <v>391</v>
      </c>
      <c r="B30" s="5"/>
      <c r="C30" s="5"/>
      <c r="D30" s="5"/>
      <c r="E30" s="5"/>
      <c r="F30" s="5"/>
      <c r="G30" s="5"/>
      <c r="H30" s="5"/>
      <c r="I30" s="5"/>
      <c r="J30" s="5"/>
      <c r="K30" s="5"/>
      <c r="L30" s="5"/>
      <c r="M30" s="5"/>
      <c r="N30" s="5"/>
      <c r="O30" s="5"/>
      <c r="P30" s="5"/>
      <c r="Q30" s="5"/>
      <c r="R30" s="5" t="str">
        <f>IFERROR(AVERAGE(C30:Q30),"")</f>
        <v/>
      </c>
      <c r="S30" s="5"/>
    </row>
    <row r="31" spans="1:19">
      <c r="A31" s="5" t="s">
        <v>392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6.67</v>
      </c>
    </row>
    <row r="3" spans="1:11">
      <c r="A3" s="5" t="s">
        <v>35</v>
      </c>
      <c r="B3" s="5">
        <v>1.2</v>
      </c>
      <c r="C3" s="5" t="s">
        <v>36</v>
      </c>
      <c r="D3" s="5" t="s">
        <v>91</v>
      </c>
      <c r="E3" s="5" t="s">
        <v>92</v>
      </c>
      <c r="F3" s="5" t="s">
        <v>93</v>
      </c>
      <c r="G3" s="5" t="s">
        <v>94</v>
      </c>
      <c r="H3" s="5" t="s">
        <v>95</v>
      </c>
      <c r="I3" s="5" t="s">
        <v>96</v>
      </c>
      <c r="J3" s="5" t="s">
        <v>97</v>
      </c>
      <c r="K3" s="7">
        <v>6.67</v>
      </c>
    </row>
    <row r="4" spans="1:11">
      <c r="A4" s="5" t="s">
        <v>35</v>
      </c>
      <c r="B4" s="5">
        <v>2.1</v>
      </c>
      <c r="C4" s="5" t="s">
        <v>43</v>
      </c>
      <c r="D4" s="5" t="s">
        <v>98</v>
      </c>
      <c r="E4" s="5" t="s">
        <v>99</v>
      </c>
      <c r="F4" s="5" t="s">
        <v>56</v>
      </c>
      <c r="G4" s="5" t="s">
        <v>100</v>
      </c>
      <c r="H4" s="5" t="s">
        <v>101</v>
      </c>
      <c r="I4" s="5" t="s">
        <v>102</v>
      </c>
      <c r="J4" s="5" t="s">
        <v>103</v>
      </c>
      <c r="K4" s="7">
        <v>6.67</v>
      </c>
    </row>
    <row r="5" spans="1:11">
      <c r="A5" s="5" t="s">
        <v>35</v>
      </c>
      <c r="B5" s="5">
        <v>2.2</v>
      </c>
      <c r="C5" s="5" t="s">
        <v>43</v>
      </c>
      <c r="D5" s="5" t="s">
        <v>104</v>
      </c>
      <c r="E5" s="5" t="s">
        <v>105</v>
      </c>
      <c r="F5" s="5" t="s">
        <v>49</v>
      </c>
      <c r="G5" s="5" t="s">
        <v>106</v>
      </c>
      <c r="H5" s="5" t="s">
        <v>107</v>
      </c>
      <c r="I5" s="5" t="s">
        <v>108</v>
      </c>
      <c r="J5" s="5" t="s">
        <v>109</v>
      </c>
      <c r="K5" s="7">
        <v>6.67</v>
      </c>
    </row>
    <row r="6" spans="1:11">
      <c r="A6" s="5" t="s">
        <v>35</v>
      </c>
      <c r="B6" s="5">
        <v>2.3</v>
      </c>
      <c r="C6" s="5" t="s">
        <v>43</v>
      </c>
      <c r="D6" s="5" t="s">
        <v>110</v>
      </c>
      <c r="E6" s="5" t="s">
        <v>111</v>
      </c>
      <c r="F6" s="5" t="s">
        <v>49</v>
      </c>
      <c r="G6" s="5" t="s">
        <v>112</v>
      </c>
      <c r="H6" s="5" t="s">
        <v>107</v>
      </c>
      <c r="I6" s="5" t="s">
        <v>113</v>
      </c>
      <c r="J6" s="5" t="s">
        <v>114</v>
      </c>
      <c r="K6" s="7">
        <v>6.67</v>
      </c>
    </row>
    <row r="7" spans="1:11">
      <c r="A7" s="5" t="s">
        <v>35</v>
      </c>
      <c r="B7" s="5">
        <v>3.1</v>
      </c>
      <c r="C7" s="5" t="s">
        <v>50</v>
      </c>
      <c r="D7" s="5" t="s">
        <v>115</v>
      </c>
      <c r="E7" s="5" t="s">
        <v>116</v>
      </c>
      <c r="F7" s="5" t="s">
        <v>56</v>
      </c>
      <c r="G7" s="5" t="s">
        <v>117</v>
      </c>
      <c r="H7" s="5" t="s">
        <v>118</v>
      </c>
      <c r="I7" s="5" t="s">
        <v>119</v>
      </c>
      <c r="J7" s="5" t="s">
        <v>120</v>
      </c>
      <c r="K7" s="7">
        <v>6.67</v>
      </c>
    </row>
    <row r="8" spans="1:11">
      <c r="A8" s="5" t="s">
        <v>35</v>
      </c>
      <c r="B8" s="5">
        <v>3.2</v>
      </c>
      <c r="C8" s="5" t="s">
        <v>50</v>
      </c>
      <c r="D8" s="5" t="s">
        <v>121</v>
      </c>
      <c r="E8" s="5" t="s">
        <v>122</v>
      </c>
      <c r="F8" s="5" t="s">
        <v>123</v>
      </c>
      <c r="G8" s="5" t="s">
        <v>124</v>
      </c>
      <c r="H8" s="5" t="s">
        <v>118</v>
      </c>
      <c r="I8" s="5" t="s">
        <v>125</v>
      </c>
      <c r="J8" s="5" t="s">
        <v>126</v>
      </c>
      <c r="K8" s="7">
        <v>6.67</v>
      </c>
    </row>
    <row r="9" spans="1:11">
      <c r="A9" s="5" t="s">
        <v>35</v>
      </c>
      <c r="B9" s="5">
        <v>4.1</v>
      </c>
      <c r="C9" s="5" t="s">
        <v>57</v>
      </c>
      <c r="D9" s="5" t="s">
        <v>127</v>
      </c>
      <c r="E9" s="5" t="s">
        <v>128</v>
      </c>
      <c r="F9" s="5" t="s">
        <v>129</v>
      </c>
      <c r="G9" s="5" t="s">
        <v>130</v>
      </c>
      <c r="H9" s="5" t="s">
        <v>101</v>
      </c>
      <c r="I9" s="5" t="s">
        <v>131</v>
      </c>
      <c r="J9" s="5" t="s">
        <v>132</v>
      </c>
      <c r="K9" s="7">
        <v>6.67</v>
      </c>
    </row>
    <row r="10" spans="1:11">
      <c r="A10" s="5" t="s">
        <v>35</v>
      </c>
      <c r="B10" s="5">
        <v>4.2</v>
      </c>
      <c r="C10" s="5" t="s">
        <v>57</v>
      </c>
      <c r="D10" s="5" t="s">
        <v>133</v>
      </c>
      <c r="E10" s="5" t="s">
        <v>134</v>
      </c>
      <c r="F10" s="5" t="s">
        <v>93</v>
      </c>
      <c r="G10" s="5" t="s">
        <v>135</v>
      </c>
      <c r="H10" s="5" t="s">
        <v>101</v>
      </c>
      <c r="I10" s="5" t="s">
        <v>136</v>
      </c>
      <c r="J10" s="5" t="s">
        <v>137</v>
      </c>
      <c r="K10" s="7">
        <v>6.67</v>
      </c>
    </row>
    <row r="11" spans="1:11">
      <c r="A11" s="5" t="s">
        <v>35</v>
      </c>
      <c r="B11" s="5">
        <v>5.1</v>
      </c>
      <c r="C11" s="5" t="s">
        <v>64</v>
      </c>
      <c r="D11" s="5" t="s">
        <v>138</v>
      </c>
      <c r="E11" s="5" t="s">
        <v>139</v>
      </c>
      <c r="F11" s="5" t="s">
        <v>140</v>
      </c>
      <c r="G11" s="5" t="s">
        <v>141</v>
      </c>
      <c r="H11" s="5" t="s">
        <v>107</v>
      </c>
      <c r="I11" s="5" t="s">
        <v>142</v>
      </c>
      <c r="J11" s="5" t="s">
        <v>143</v>
      </c>
      <c r="K11" s="7">
        <v>6.67</v>
      </c>
    </row>
    <row r="12" spans="1:11">
      <c r="A12" s="5" t="s">
        <v>35</v>
      </c>
      <c r="B12" s="5">
        <v>5.2</v>
      </c>
      <c r="C12" s="5" t="s">
        <v>64</v>
      </c>
      <c r="D12" s="5" t="s">
        <v>144</v>
      </c>
      <c r="E12" s="5" t="s">
        <v>145</v>
      </c>
      <c r="F12" s="5" t="s">
        <v>93</v>
      </c>
      <c r="G12" s="5" t="s">
        <v>146</v>
      </c>
      <c r="H12" s="5" t="s">
        <v>107</v>
      </c>
      <c r="I12" s="5" t="s">
        <v>147</v>
      </c>
      <c r="J12" s="5" t="s">
        <v>148</v>
      </c>
      <c r="K12" s="7">
        <v>6.67</v>
      </c>
    </row>
    <row r="13" spans="1:11">
      <c r="A13" s="5" t="s">
        <v>35</v>
      </c>
      <c r="B13" s="5">
        <v>5.3</v>
      </c>
      <c r="C13" s="5" t="s">
        <v>64</v>
      </c>
      <c r="D13" s="5" t="s">
        <v>149</v>
      </c>
      <c r="E13" s="5" t="s">
        <v>150</v>
      </c>
      <c r="F13" s="5" t="s">
        <v>151</v>
      </c>
      <c r="G13" s="5" t="s">
        <v>152</v>
      </c>
      <c r="H13" s="5" t="s">
        <v>153</v>
      </c>
      <c r="I13" s="5" t="s">
        <v>154</v>
      </c>
      <c r="J13" s="5" t="s">
        <v>155</v>
      </c>
      <c r="K13" s="7">
        <v>6.67</v>
      </c>
    </row>
    <row r="14" spans="1:11">
      <c r="A14" s="5" t="s">
        <v>35</v>
      </c>
      <c r="B14" s="5">
        <v>6.1</v>
      </c>
      <c r="C14" s="5" t="s">
        <v>71</v>
      </c>
      <c r="D14" s="5" t="s">
        <v>156</v>
      </c>
      <c r="E14" s="5" t="s">
        <v>157</v>
      </c>
      <c r="F14" s="5" t="s">
        <v>93</v>
      </c>
      <c r="G14" s="5" t="s">
        <v>158</v>
      </c>
      <c r="H14" s="5" t="s">
        <v>118</v>
      </c>
      <c r="I14" s="5" t="s">
        <v>159</v>
      </c>
      <c r="J14" s="5" t="s">
        <v>160</v>
      </c>
      <c r="K14" s="7">
        <v>6.67</v>
      </c>
    </row>
    <row r="15" spans="1:11">
      <c r="A15" s="5" t="s">
        <v>35</v>
      </c>
      <c r="B15" s="5">
        <v>6.2</v>
      </c>
      <c r="C15" s="5" t="s">
        <v>71</v>
      </c>
      <c r="D15" s="5" t="s">
        <v>161</v>
      </c>
      <c r="E15" s="5" t="s">
        <v>162</v>
      </c>
      <c r="F15" s="5" t="s">
        <v>140</v>
      </c>
      <c r="G15" s="5" t="s">
        <v>163</v>
      </c>
      <c r="H15" s="5" t="s">
        <v>101</v>
      </c>
      <c r="I15" s="5" t="s">
        <v>164</v>
      </c>
      <c r="J15" s="5" t="s">
        <v>165</v>
      </c>
      <c r="K15" s="7">
        <v>6.67</v>
      </c>
    </row>
    <row r="16" spans="1:11">
      <c r="A16" s="5" t="s">
        <v>35</v>
      </c>
      <c r="B16" s="5">
        <v>6.3</v>
      </c>
      <c r="C16" s="5" t="s">
        <v>71</v>
      </c>
      <c r="D16" s="5" t="s">
        <v>166</v>
      </c>
      <c r="E16" s="5" t="s">
        <v>167</v>
      </c>
      <c r="F16" s="5" t="s">
        <v>123</v>
      </c>
      <c r="G16" s="5" t="s">
        <v>168</v>
      </c>
      <c r="H16" s="5" t="s">
        <v>107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9</v>
      </c>
      <c r="D10" s="5" t="s">
        <v>187</v>
      </c>
      <c r="E10" s="5"/>
      <c r="F10" s="5"/>
      <c r="G10" s="5"/>
      <c r="H10" s="5"/>
      <c r="I10" s="5"/>
    </row>
    <row r="11" spans="1:9">
      <c r="A11" s="5" t="s">
        <v>35</v>
      </c>
      <c r="B11" s="5" t="s">
        <v>178</v>
      </c>
      <c r="C11" s="5">
        <v>10</v>
      </c>
      <c r="D11" s="5" t="s">
        <v>188</v>
      </c>
      <c r="E11" s="5"/>
      <c r="F11" s="5"/>
      <c r="G11" s="5"/>
      <c r="H11" s="5"/>
      <c r="I11" s="5"/>
    </row>
    <row r="12" spans="1:9">
      <c r="A12" s="5" t="s">
        <v>35</v>
      </c>
      <c r="B12" s="5" t="s">
        <v>178</v>
      </c>
      <c r="C12" s="5">
        <v>11</v>
      </c>
      <c r="D12" s="5" t="s">
        <v>189</v>
      </c>
      <c r="E12" s="5"/>
      <c r="F12" s="5"/>
      <c r="G12" s="5"/>
      <c r="H12" s="5"/>
      <c r="I12" s="5"/>
    </row>
    <row r="13" spans="1:9">
      <c r="A13" s="5" t="s">
        <v>35</v>
      </c>
      <c r="B13" s="5" t="s">
        <v>178</v>
      </c>
      <c r="C13" s="5">
        <v>12</v>
      </c>
      <c r="D13" s="5" t="s">
        <v>190</v>
      </c>
      <c r="E13" s="5"/>
      <c r="F13" s="5"/>
      <c r="G13" s="5"/>
      <c r="H13" s="5"/>
      <c r="I13" s="5"/>
    </row>
    <row r="14" spans="1:9">
      <c r="A14" s="5" t="s">
        <v>35</v>
      </c>
      <c r="B14" s="5" t="s">
        <v>178</v>
      </c>
      <c r="C14" s="5">
        <v>13</v>
      </c>
      <c r="D14" s="5" t="s">
        <v>191</v>
      </c>
      <c r="E14" s="5"/>
      <c r="F14" s="5"/>
      <c r="G14" s="5"/>
      <c r="H14" s="5"/>
      <c r="I14" s="5"/>
    </row>
    <row r="15" spans="1:9">
      <c r="A15" s="5" t="s">
        <v>35</v>
      </c>
      <c r="B15" s="5" t="s">
        <v>178</v>
      </c>
      <c r="C15" s="5">
        <v>1</v>
      </c>
      <c r="D15" s="5" t="s">
        <v>192</v>
      </c>
      <c r="E15" s="5"/>
      <c r="F15" s="5"/>
      <c r="G15" s="5"/>
      <c r="H15" s="5"/>
      <c r="I15" s="5"/>
    </row>
    <row r="16" spans="1:9">
      <c r="A16" s="5" t="s">
        <v>35</v>
      </c>
      <c r="B16" s="5" t="s">
        <v>178</v>
      </c>
      <c r="C16" s="5">
        <v>2</v>
      </c>
      <c r="D16" s="5" t="s">
        <v>193</v>
      </c>
      <c r="E16" s="5"/>
      <c r="F16" s="5"/>
      <c r="G16" s="5"/>
      <c r="H16" s="5"/>
      <c r="I16" s="5"/>
    </row>
    <row r="17" spans="1:9">
      <c r="A17" s="5" t="s">
        <v>35</v>
      </c>
      <c r="B17" s="5" t="s">
        <v>178</v>
      </c>
      <c r="C17" s="5">
        <v>3</v>
      </c>
      <c r="D17" s="5" t="s">
        <v>194</v>
      </c>
      <c r="E17" s="5"/>
      <c r="F17" s="5"/>
      <c r="G17" s="5"/>
      <c r="H17" s="5"/>
      <c r="I17" s="5"/>
    </row>
    <row r="18" spans="1:9">
      <c r="A18" s="5" t="s">
        <v>35</v>
      </c>
      <c r="B18" s="5" t="s">
        <v>178</v>
      </c>
      <c r="C18" s="5">
        <v>4</v>
      </c>
      <c r="D18" s="5" t="s">
        <v>195</v>
      </c>
      <c r="E18" s="5"/>
      <c r="F18" s="5"/>
      <c r="G18" s="5"/>
      <c r="H18" s="5"/>
      <c r="I18" s="5"/>
    </row>
    <row r="19" spans="1:9">
      <c r="A19" s="5" t="s">
        <v>35</v>
      </c>
      <c r="B19" s="5" t="s">
        <v>178</v>
      </c>
      <c r="C19" s="5">
        <v>5</v>
      </c>
      <c r="D19" s="5" t="s">
        <v>196</v>
      </c>
      <c r="E19" s="5"/>
      <c r="F19" s="5"/>
      <c r="G19" s="5"/>
      <c r="H19" s="5"/>
      <c r="I19" s="5"/>
    </row>
    <row r="20" spans="1:9">
      <c r="A20" s="5" t="s">
        <v>35</v>
      </c>
      <c r="B20" s="5" t="s">
        <v>178</v>
      </c>
      <c r="C20" s="5">
        <v>1</v>
      </c>
      <c r="D20" s="5" t="s">
        <v>197</v>
      </c>
      <c r="E20" s="5"/>
      <c r="F20" s="5"/>
      <c r="G20" s="5"/>
      <c r="H20" s="5"/>
      <c r="I20" s="5"/>
    </row>
    <row r="21" spans="1:9">
      <c r="A21" s="5" t="s">
        <v>35</v>
      </c>
      <c r="B21" s="5" t="s">
        <v>178</v>
      </c>
      <c r="C21" s="5">
        <v>2</v>
      </c>
      <c r="D21" s="5" t="s">
        <v>198</v>
      </c>
      <c r="E21" s="5"/>
      <c r="F21" s="5"/>
      <c r="G21" s="5"/>
      <c r="H21" s="5"/>
      <c r="I21" s="5"/>
    </row>
    <row r="22" spans="1:9">
      <c r="A22" s="5" t="s">
        <v>35</v>
      </c>
      <c r="B22" s="5" t="s">
        <v>178</v>
      </c>
      <c r="C22" s="5">
        <v>3</v>
      </c>
      <c r="D22" s="5" t="s">
        <v>199</v>
      </c>
      <c r="E22" s="5"/>
      <c r="F22" s="5"/>
      <c r="G22" s="5"/>
      <c r="H22" s="5"/>
      <c r="I22" s="5"/>
    </row>
    <row r="23" spans="1:9">
      <c r="A23" s="5" t="s">
        <v>35</v>
      </c>
      <c r="B23" s="5" t="s">
        <v>178</v>
      </c>
      <c r="C23" s="5">
        <v>4</v>
      </c>
      <c r="D23" s="5" t="s">
        <v>200</v>
      </c>
      <c r="E23" s="5"/>
      <c r="F23" s="5"/>
      <c r="G23" s="5"/>
      <c r="H23" s="5"/>
      <c r="I23" s="5"/>
    </row>
    <row r="24" spans="1:9">
      <c r="A24" s="5" t="s">
        <v>35</v>
      </c>
      <c r="B24" s="5" t="s">
        <v>178</v>
      </c>
      <c r="C24" s="5">
        <v>5</v>
      </c>
      <c r="D24" s="5" t="s">
        <v>201</v>
      </c>
      <c r="E24" s="5"/>
      <c r="F24" s="5"/>
      <c r="G24" s="5"/>
      <c r="H24" s="5"/>
      <c r="I24" s="5"/>
    </row>
    <row r="25" spans="1:9">
      <c r="A25" s="5" t="s">
        <v>35</v>
      </c>
      <c r="B25" s="5" t="s">
        <v>178</v>
      </c>
      <c r="C25" s="5">
        <v>6</v>
      </c>
      <c r="D25" s="5" t="s">
        <v>202</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25</v>
      </c>
      <c r="C3" s="5" t="s">
        <v>101</v>
      </c>
      <c r="D3" s="5">
        <v>1</v>
      </c>
      <c r="E3" s="5" t="s">
        <v>211</v>
      </c>
      <c r="F3" s="5" t="s">
        <v>212</v>
      </c>
      <c r="G3" s="5" t="s">
        <v>213</v>
      </c>
    </row>
    <row r="4" spans="1:7">
      <c r="A4" s="5"/>
      <c r="B4" s="5"/>
      <c r="C4" s="5"/>
      <c r="D4" s="5">
        <v>2</v>
      </c>
      <c r="E4" s="5" t="s">
        <v>214</v>
      </c>
      <c r="F4" s="5" t="s">
        <v>215</v>
      </c>
      <c r="G4" s="5" t="s">
        <v>216</v>
      </c>
    </row>
    <row r="5" spans="1:7">
      <c r="A5" s="5"/>
      <c r="B5" s="5"/>
      <c r="C5" s="5"/>
      <c r="D5" s="5">
        <v>3</v>
      </c>
      <c r="E5" s="5" t="s">
        <v>217</v>
      </c>
      <c r="F5" s="5" t="s">
        <v>218</v>
      </c>
      <c r="G5" s="5" t="s">
        <v>219</v>
      </c>
    </row>
    <row r="6" spans="1:7">
      <c r="A6" s="5"/>
      <c r="B6" s="5"/>
      <c r="C6" s="5"/>
      <c r="D6" s="5">
        <v>4</v>
      </c>
      <c r="E6" s="5" t="s">
        <v>220</v>
      </c>
      <c r="F6" s="5" t="s">
        <v>221</v>
      </c>
      <c r="G6" s="5" t="s">
        <v>222</v>
      </c>
    </row>
    <row r="7" spans="1:7">
      <c r="A7" s="5" t="s">
        <v>43</v>
      </c>
      <c r="B7" s="5">
        <v>20</v>
      </c>
      <c r="C7" s="5" t="s">
        <v>95</v>
      </c>
      <c r="D7" s="5">
        <v>1</v>
      </c>
      <c r="E7" s="5" t="s">
        <v>211</v>
      </c>
      <c r="F7" s="5" t="s">
        <v>212</v>
      </c>
      <c r="G7" s="5" t="s">
        <v>223</v>
      </c>
    </row>
    <row r="8" spans="1:7">
      <c r="A8" s="5"/>
      <c r="B8" s="5"/>
      <c r="C8" s="5"/>
      <c r="D8" s="5">
        <v>2</v>
      </c>
      <c r="E8" s="5" t="s">
        <v>214</v>
      </c>
      <c r="F8" s="5" t="s">
        <v>215</v>
      </c>
      <c r="G8" s="5" t="s">
        <v>224</v>
      </c>
    </row>
    <row r="9" spans="1:7">
      <c r="A9" s="5"/>
      <c r="B9" s="5"/>
      <c r="C9" s="5"/>
      <c r="D9" s="5">
        <v>3</v>
      </c>
      <c r="E9" s="5" t="s">
        <v>217</v>
      </c>
      <c r="F9" s="5" t="s">
        <v>218</v>
      </c>
      <c r="G9" s="5" t="s">
        <v>225</v>
      </c>
    </row>
    <row r="10" spans="1:7">
      <c r="A10" s="5"/>
      <c r="B10" s="5"/>
      <c r="C10" s="5"/>
      <c r="D10" s="5">
        <v>4</v>
      </c>
      <c r="E10" s="5" t="s">
        <v>220</v>
      </c>
      <c r="F10" s="5" t="s">
        <v>221</v>
      </c>
      <c r="G10" s="5" t="s">
        <v>226</v>
      </c>
    </row>
    <row r="11" spans="1:7">
      <c r="A11" s="5" t="s">
        <v>50</v>
      </c>
      <c r="B11" s="5">
        <v>15</v>
      </c>
      <c r="C11" s="5" t="s">
        <v>118</v>
      </c>
      <c r="D11" s="5">
        <v>1</v>
      </c>
      <c r="E11" s="5" t="s">
        <v>211</v>
      </c>
      <c r="F11" s="5" t="s">
        <v>212</v>
      </c>
      <c r="G11" s="5" t="s">
        <v>227</v>
      </c>
    </row>
    <row r="12" spans="1:7">
      <c r="A12" s="5"/>
      <c r="B12" s="5"/>
      <c r="C12" s="5"/>
      <c r="D12" s="5">
        <v>2</v>
      </c>
      <c r="E12" s="5" t="s">
        <v>214</v>
      </c>
      <c r="F12" s="5" t="s">
        <v>215</v>
      </c>
      <c r="G12" s="5" t="s">
        <v>228</v>
      </c>
    </row>
    <row r="13" spans="1:7">
      <c r="A13" s="5"/>
      <c r="B13" s="5"/>
      <c r="C13" s="5"/>
      <c r="D13" s="5">
        <v>3</v>
      </c>
      <c r="E13" s="5" t="s">
        <v>217</v>
      </c>
      <c r="F13" s="5" t="s">
        <v>218</v>
      </c>
      <c r="G13" s="5" t="s">
        <v>229</v>
      </c>
    </row>
    <row r="14" spans="1:7">
      <c r="A14" s="5"/>
      <c r="B14" s="5"/>
      <c r="C14" s="5"/>
      <c r="D14" s="5">
        <v>4</v>
      </c>
      <c r="E14" s="5" t="s">
        <v>220</v>
      </c>
      <c r="F14" s="5" t="s">
        <v>221</v>
      </c>
      <c r="G14" s="5" t="s">
        <v>230</v>
      </c>
    </row>
    <row r="15" spans="1:7">
      <c r="A15" s="5" t="s">
        <v>57</v>
      </c>
      <c r="B15" s="5">
        <v>25</v>
      </c>
      <c r="C15" s="5" t="s">
        <v>118</v>
      </c>
      <c r="D15" s="5">
        <v>1</v>
      </c>
      <c r="E15" s="5" t="s">
        <v>211</v>
      </c>
      <c r="F15" s="5" t="s">
        <v>212</v>
      </c>
      <c r="G15" s="5" t="s">
        <v>231</v>
      </c>
    </row>
    <row r="16" spans="1:7">
      <c r="A16" s="5"/>
      <c r="B16" s="5"/>
      <c r="C16" s="5"/>
      <c r="D16" s="5">
        <v>2</v>
      </c>
      <c r="E16" s="5" t="s">
        <v>214</v>
      </c>
      <c r="F16" s="5" t="s">
        <v>215</v>
      </c>
      <c r="G16" s="5" t="s">
        <v>232</v>
      </c>
    </row>
    <row r="17" spans="1:7">
      <c r="A17" s="5"/>
      <c r="B17" s="5"/>
      <c r="C17" s="5"/>
      <c r="D17" s="5">
        <v>3</v>
      </c>
      <c r="E17" s="5" t="s">
        <v>217</v>
      </c>
      <c r="F17" s="5" t="s">
        <v>218</v>
      </c>
      <c r="G17" s="5" t="s">
        <v>233</v>
      </c>
    </row>
    <row r="18" spans="1:7">
      <c r="A18" s="5"/>
      <c r="B18" s="5"/>
      <c r="C18" s="5"/>
      <c r="D18" s="5">
        <v>4</v>
      </c>
      <c r="E18" s="5" t="s">
        <v>220</v>
      </c>
      <c r="F18" s="5" t="s">
        <v>221</v>
      </c>
      <c r="G18" s="5" t="s">
        <v>234</v>
      </c>
    </row>
    <row r="19" spans="1:7">
      <c r="A19" s="5" t="s">
        <v>64</v>
      </c>
      <c r="B19" s="5">
        <v>20</v>
      </c>
      <c r="C19" s="5" t="s">
        <v>153</v>
      </c>
      <c r="D19" s="5">
        <v>1</v>
      </c>
      <c r="E19" s="5" t="s">
        <v>211</v>
      </c>
      <c r="F19" s="5" t="s">
        <v>212</v>
      </c>
      <c r="G19" s="5" t="s">
        <v>235</v>
      </c>
    </row>
    <row r="20" spans="1:7">
      <c r="A20" s="5"/>
      <c r="B20" s="5"/>
      <c r="C20" s="5"/>
      <c r="D20" s="5">
        <v>2</v>
      </c>
      <c r="E20" s="5" t="s">
        <v>214</v>
      </c>
      <c r="F20" s="5" t="s">
        <v>215</v>
      </c>
      <c r="G20" s="5" t="s">
        <v>236</v>
      </c>
    </row>
    <row r="21" spans="1:7">
      <c r="A21" s="5"/>
      <c r="B21" s="5"/>
      <c r="C21" s="5"/>
      <c r="D21" s="5">
        <v>3</v>
      </c>
      <c r="E21" s="5" t="s">
        <v>217</v>
      </c>
      <c r="F21" s="5" t="s">
        <v>218</v>
      </c>
      <c r="G21" s="5" t="s">
        <v>237</v>
      </c>
    </row>
    <row r="22" spans="1:7">
      <c r="A22" s="5"/>
      <c r="B22" s="5"/>
      <c r="C22" s="5"/>
      <c r="D22" s="5">
        <v>4</v>
      </c>
      <c r="E22" s="5" t="s">
        <v>220</v>
      </c>
      <c r="F22" s="5" t="s">
        <v>221</v>
      </c>
      <c r="G22" s="5" t="s">
        <v>238</v>
      </c>
    </row>
    <row r="23" spans="1:7">
      <c r="A23" s="5" t="s">
        <v>71</v>
      </c>
      <c r="B23" s="5">
        <v>15</v>
      </c>
      <c r="C23" s="5" t="s">
        <v>118</v>
      </c>
      <c r="D23" s="5">
        <v>1</v>
      </c>
      <c r="E23" s="5" t="s">
        <v>211</v>
      </c>
      <c r="F23" s="5" t="s">
        <v>212</v>
      </c>
      <c r="G23" s="5" t="s">
        <v>239</v>
      </c>
    </row>
    <row r="24" spans="1:7">
      <c r="A24" s="5"/>
      <c r="B24" s="5"/>
      <c r="C24" s="5"/>
      <c r="D24" s="5">
        <v>2</v>
      </c>
      <c r="E24" s="5" t="s">
        <v>214</v>
      </c>
      <c r="F24" s="5" t="s">
        <v>215</v>
      </c>
      <c r="G24" s="5" t="s">
        <v>240</v>
      </c>
    </row>
    <row r="25" spans="1:7">
      <c r="A25" s="5"/>
      <c r="B25" s="5"/>
      <c r="C25" s="5"/>
      <c r="D25" s="5">
        <v>3</v>
      </c>
      <c r="E25" s="5" t="s">
        <v>217</v>
      </c>
      <c r="F25" s="5" t="s">
        <v>218</v>
      </c>
      <c r="G25" s="5" t="s">
        <v>241</v>
      </c>
    </row>
    <row r="26" spans="1:7">
      <c r="A26" s="5"/>
      <c r="B26" s="5"/>
      <c r="C26" s="5"/>
      <c r="D26" s="5">
        <v>4</v>
      </c>
      <c r="E26" s="5" t="s">
        <v>220</v>
      </c>
      <c r="F26" s="5" t="s">
        <v>221</v>
      </c>
      <c r="G26"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204</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260</v>
      </c>
      <c r="D6" s="5" t="s">
        <v>261</v>
      </c>
    </row>
    <row r="7" spans="1:4">
      <c r="A7" s="5" t="s">
        <v>43</v>
      </c>
      <c r="B7" s="5" t="s">
        <v>254</v>
      </c>
      <c r="C7" s="5" t="s">
        <v>262</v>
      </c>
      <c r="D7" s="5" t="s">
        <v>263</v>
      </c>
    </row>
    <row r="8" spans="1:4">
      <c r="A8" s="5" t="s">
        <v>43</v>
      </c>
      <c r="B8" s="5" t="s">
        <v>257</v>
      </c>
      <c r="C8" s="5" t="s">
        <v>264</v>
      </c>
      <c r="D8" s="5" t="s">
        <v>265</v>
      </c>
    </row>
    <row r="9" spans="1:4">
      <c r="A9" s="5" t="s">
        <v>50</v>
      </c>
      <c r="B9" s="5" t="s">
        <v>251</v>
      </c>
      <c r="C9" s="5" t="s">
        <v>251</v>
      </c>
      <c r="D9" s="5" t="s">
        <v>266</v>
      </c>
    </row>
    <row r="10" spans="1:4">
      <c r="A10" s="5" t="s">
        <v>50</v>
      </c>
      <c r="B10" s="5" t="s">
        <v>254</v>
      </c>
      <c r="C10" s="5" t="s">
        <v>267</v>
      </c>
      <c r="D10" s="5" t="s">
        <v>268</v>
      </c>
    </row>
    <row r="11" spans="1:4">
      <c r="A11" s="5" t="s">
        <v>50</v>
      </c>
      <c r="B11" s="5" t="s">
        <v>257</v>
      </c>
      <c r="C11" s="5" t="s">
        <v>269</v>
      </c>
      <c r="D11" s="5" t="s">
        <v>270</v>
      </c>
    </row>
    <row r="12" spans="1:4">
      <c r="A12" s="5" t="s">
        <v>57</v>
      </c>
      <c r="B12" s="5" t="s">
        <v>251</v>
      </c>
      <c r="C12" s="5" t="s">
        <v>271</v>
      </c>
      <c r="D12" s="5" t="s">
        <v>272</v>
      </c>
    </row>
    <row r="13" spans="1:4">
      <c r="A13" s="5" t="s">
        <v>57</v>
      </c>
      <c r="B13" s="5" t="s">
        <v>254</v>
      </c>
      <c r="C13" s="5" t="s">
        <v>273</v>
      </c>
      <c r="D13" s="5" t="s">
        <v>274</v>
      </c>
    </row>
    <row r="14" spans="1:4">
      <c r="A14" s="5" t="s">
        <v>57</v>
      </c>
      <c r="B14" s="5" t="s">
        <v>257</v>
      </c>
      <c r="C14" s="5" t="s">
        <v>275</v>
      </c>
      <c r="D14" s="5" t="s">
        <v>276</v>
      </c>
    </row>
    <row r="15" spans="1:4">
      <c r="A15" s="5" t="s">
        <v>64</v>
      </c>
      <c r="B15" s="5" t="s">
        <v>251</v>
      </c>
      <c r="C15" s="5" t="s">
        <v>271</v>
      </c>
      <c r="D15" s="5" t="s">
        <v>277</v>
      </c>
    </row>
    <row r="16" spans="1:4">
      <c r="A16" s="5" t="s">
        <v>64</v>
      </c>
      <c r="B16" s="5" t="s">
        <v>254</v>
      </c>
      <c r="C16" s="5" t="s">
        <v>278</v>
      </c>
      <c r="D16" s="5" t="s">
        <v>279</v>
      </c>
    </row>
    <row r="17" spans="1:4">
      <c r="A17" s="5" t="s">
        <v>64</v>
      </c>
      <c r="B17" s="5" t="s">
        <v>257</v>
      </c>
      <c r="C17" s="5" t="s">
        <v>280</v>
      </c>
      <c r="D17" s="5" t="s">
        <v>281</v>
      </c>
    </row>
    <row r="18" spans="1:4">
      <c r="A18" s="5" t="s">
        <v>71</v>
      </c>
      <c r="B18" s="5" t="s">
        <v>251</v>
      </c>
      <c r="C18" s="5" t="s">
        <v>251</v>
      </c>
      <c r="D18" s="5" t="s">
        <v>282</v>
      </c>
    </row>
    <row r="19" spans="1:4">
      <c r="A19" s="5" t="s">
        <v>71</v>
      </c>
      <c r="B19" s="5" t="s">
        <v>254</v>
      </c>
      <c r="C19" s="5" t="s">
        <v>267</v>
      </c>
      <c r="D19" s="5" t="s">
        <v>283</v>
      </c>
    </row>
    <row r="20" spans="1:4">
      <c r="A20" s="5" t="s">
        <v>71</v>
      </c>
      <c r="B20" s="5" t="s">
        <v>257</v>
      </c>
      <c r="C20" s="5" t="s">
        <v>269</v>
      </c>
      <c r="D20"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Segunda lengua extranjera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