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<sst xmlns="http://schemas.openxmlformats.org/spreadsheetml/2006/main" uniqueCount="477">
  <si>
    <t>Corrigiendo.es</t>
  </si>
  <si>
    <t>Materia</t>
  </si>
  <si>
    <t>Segunda lengua extranjera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</si>
  <si>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</si>
  <si>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</si>
  <si>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</si>
  <si>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</si>
  <si>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</si>
  <si>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</si>
  <si>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</si>
  <si>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</si>
  <si>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</si>
  <si>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</si>
  <si>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</si>
  <si>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</si>
  <si>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</si>
  <si>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</si>
  <si>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</si>
  <si>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</si>
  <si>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</si>
  <si>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</si>
  <si>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</si>
  <si>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23:21</t>
  </si>
  <si>
    <t>Resumen ejecutivo (CCAA vs BOE)</t>
  </si>
  <si>
    <t>Madrid no ha publicado decreto propio; aplica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</si>
  <si>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</si>
  <si>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</si>
  <si>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Segunda lengua extranjera</t>
  </si>
  <si>
    <t>Resumen ejecutivo</t>
  </si>
  <si>
    <t>Mantiene del BOE</t>
  </si>
  <si>
    <t>Sí, se mantienen íntegros los criterios de evaluación y contenidos del BOE.</t>
  </si>
  <si>
    <t>Decreto de referencia</t>
  </si>
  <si>
    <t>RD 217/2022, de 29 de marzo, por el que se establece la ordenación y las enseñanzas mínimas de la Educación Secundaria Obligatoria.</t>
  </si>
  <si>
    <t>Implicación para la programación</t>
  </si>
  <si>
    <t>La programación debe basarse exclusivamente en el RD 217/2022, sin adaptaciones autonómicas.</t>
  </si>
  <si>
    <t>Variante</t>
  </si>
  <si>
    <t>Código</t>
  </si>
  <si>
    <t>Descripción oficial</t>
  </si>
  <si>
    <t>Resumen claro</t>
  </si>
  <si>
    <t>Qué hace el alumnado</t>
  </si>
  <si>
    <t>No es</t>
  </si>
  <si>
    <t>Ejemplo de actividad</t>
  </si>
  <si>
    <t>Palabra clave pedagógica</t>
  </si>
  <si>
    <t>Segunda 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</si>
  <si>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</si>
  <si>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</si>
  <si>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</si>
  <si>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</si>
  <si>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</si>
  <si>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</si>
  <si>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</si>
  <si>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</si>
  <si>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Producir textos originales, de extensión variable,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</si>
  <si>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</si>
  <si>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</si>
  <si>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</si>
  <si>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</si>
  <si>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</si>
  <si>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</si>
  <si>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</si>
  <si>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</si>
  <si>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</si>
  <si>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</si>
  <si>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</si>
  <si>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</si>
  <si>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</si>
  <si>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</si>
  <si>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</si>
  <si>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</si>
  <si>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</si>
  <si>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</si>
  <si>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</si>
  <si>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</si>
  <si>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</si>
  <si>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</si>
  <si>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</si>
  <si>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</si>
  <si>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</si>
  <si>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</si>
  <si>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</si>
  <si>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</si>
  <si>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</si>
  <si>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</si>
  <si>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</si>
  <si>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</si>
  <si>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</si>
  <si>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</si>
  <si>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</si>
  <si>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</si>
  <si>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</si>
  <si>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</si>
  <si>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</si>
  <si>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</si>
  <si>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Reconocer el sentido general, así como la información esencial en textos breves, sencillos y estructurados de tipo oral, escrito o multimodal sobre temas frecuentes y cotidianos de relevancia personal y próximos a su experiencia, expresados de forma comprensible, clara y en lengua estándar a través de distintos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</si>
  <si>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</si>
  <si>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</si>
  <si>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</si>
  <si>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</si>
  <si>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</si>
  <si>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Expresar oralmente mensajes breves, claros y sencillos para dar información básica sobre asuntos cotidianos y de relevancia para el alumnado, utilizando de forma guiada recursos verbales y no verbales, prestando atención al ritmo, la acentuación y la entonación.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</si>
  <si>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</si>
  <si>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</si>
  <si>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</si>
  <si>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</si>
  <si>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</si>
  <si>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Escribir palabras, expresiones conocidas y frases cortas a partir de modelos y con una finalidad específica, a través de herramientas analógicas y digitales, usando estructuras y léxico elemental sobre asuntos cotidianos y de relevancia personal para el alumnado.</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</si>
  <si>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</si>
  <si>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</si>
  <si>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</si>
  <si>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</si>
  <si>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</si>
  <si>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Participar de forma guiada en situaciones interactivas elementales sobre temas cotidianos y próximos a su experiencia, preparadas previamente, a través de diversos soportes, apoyándose en recursos tales como la repetición, el ritmo pausado o el lenguaje no verbal, mostrando respeto por la cortesía lingüística.</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</si>
  <si>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</si>
  <si>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</si>
  <si>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</si>
  <si>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</si>
  <si>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</si>
  <si>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Utilizar, de forma guiada y en situaciones cotidianas, una selección de estrategias elementales para saludar, despedirse y presentarse; expresar mensajes breves; y formular y contestar preguntas básicas.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</si>
  <si>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</si>
  <si>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</si>
  <si>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</si>
  <si>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</si>
  <si>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</si>
  <si>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Explicar textos y comunicaciones breves y sencillas, de forma guiada, en situaciones en las que atender a la diversidad, mostrando respeto, empatía e interés por los interlocutores y por los problemas de entendimiento en su entorno más próximo, apoyándose en recursos y soportes básicos.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</si>
  <si>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</si>
  <si>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</si>
  <si>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</si>
  <si>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</si>
  <si>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</si>
  <si>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Comparar y contrastar las similitudes y diferencias entre distintas lenguas reflexionando, de forma guiada, sobre aspectos específicos de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</si>
  <si>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</si>
  <si>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</si>
  <si>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</si>
  <si>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</si>
  <si>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</si>
  <si>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Registrar, siguiendo modelos, los progresos y dificultades de aprendizaje de la lengua extranjera, participando en actividades de autoevaluación y coevaluación, como las propuestas en el Portfolio Europeo de las Lenguas o en un diario de aprendizaje.</t>
  </si>
  <si>
    <t>Aplica y diferencia estrategias y conocimientos para mejorar la comunicación en lengua extranjera, con apoyo de compañeros y recursos analógicos/digitales.</t>
  </si>
  <si>
    <t>aplicar</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</si>
  <si>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</si>
  <si>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</si>
  <si>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</si>
  <si>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Mostrar interés por la comunicación intercultural, identificando de forma guiada, las discriminaciones, los prejuicios y los estereotipos más comunes, en situaciones cotidianas y habituales.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</si>
  <si>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</si>
  <si>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</si>
  <si>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</si>
  <si>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</si>
  <si>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Reconocer la diversidad lingüística, cultural y artística propia de países donde se habla la lengua extranjera, mostrando interés por comprender elementos culturales y lingüísticos elementales y habituales que fomenten la convivencia pacífica y el respeto por los demás.</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</si>
  <si>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</si>
  <si>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</si>
  <si>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</si>
  <si>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</si>
  <si>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Bloque</t>
  </si>
  <si>
    <t>#</t>
  </si>
  <si>
    <t>Saber oficial</t>
  </si>
  <si>
    <t>Dimensión</t>
  </si>
  <si>
    <t>Saber previo necesario</t>
  </si>
  <si>
    <t>Conexión competencial</t>
  </si>
  <si>
    <t>Ejemplo actividad de aula</t>
  </si>
  <si>
    <t>Saberes básicos del decreto</t>
  </si>
  <si>
    <t>Conocimientos, destrezas y actitudes que permitan detectar y colaborar en problemas de intercomprensión y de entendimiento en situaciones cotidianas sencillas.</t>
  </si>
  <si>
    <t>Funciones comunicativas básicas adecuadas al ámbito y al contexto comunicativo: situar eventos en el tiempo; ofrecer, aceptar y rechazar ayuda, proposiciones o sugerencias; narrar acontecimientos pasados; enunciar sucesos futuros; expresar la opinión, la posibilidad, la capacidad, la obligación y la prohibición.</t>
  </si>
  <si>
    <t>Producción de Unidades lingüísticas básicas y significados asociados a dichas unidades tales como el espacio y las relaciones espaciales, el tiempo y las relaciones temporales, la exclamación, relaciones lógicas básicas.</t>
  </si>
  <si>
    <t>Ampliación del 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</si>
  <si>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</si>
  <si>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Uso de las convenciones ortográficas básicas y significados e intenciones comunicativas asociados a los formatos, patrones y elementos gráficos.</t>
  </si>
  <si>
    <t>Utilización semiguiada de recursos para el aprendizaje y estrategias básicas de búsqueda de información: diccionarios, libros de consulta, bibliotecas, recursos digitales e informáticos, etc.</t>
  </si>
  <si>
    <t>Identificación de la autoría de las fuentes consultadas y los contenidos utilizados.</t>
  </si>
  <si>
    <t>Uso de herramientas analógicas y digitales básicas para la comprensión, producción y coproducción oral, escrita y multimodal; y plataformas virtuales para el aprendizaje, la comunicación y el desarrollo de proyectos con hablantes o estudiantes de la lengua extranjera.</t>
  </si>
  <si>
    <t>Identificación de las estrategias y técnicas para responder eficazmente a una necesidad comunicativa básica y concreta de forma comprensible, a pesar de las limitaciones derivadas del nivel de competencia en la lengua extranjera y en las demás lenguas del repertorio lingüístico propio.</t>
  </si>
  <si>
    <t>Comparación básica entre lenguas a partir de elementos gramaticales de la lengua extranjera y otras lenguas: origen y parentescos.</t>
  </si>
  <si>
    <t>Interés e iniciativa en la realización de intercambios comunicativos a través de diferentes medios con hablantes o estudiantes de la lengua extranjera.</t>
  </si>
  <si>
    <t>Aspectos socioculturales y sociolingüísticos básicos relativos a la vida cotidiana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</si>
  <si>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y sociocultural, relativa a la vida cotidiana, las costumbres y valores propios de países donde se habla la lengua extranjera.</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</si>
  <si>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</si>
  <si>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</si>
  <si>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</si>
  <si>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</si>
  <si>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</si>
  <si>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</si>
  <si>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</si>
  <si>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</si>
  <si>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</si>
  <si>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</si>
  <si>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</si>
  <si>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</si>
  <si>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</si>
  <si>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</si>
  <si>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</si>
  <si>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</si>
  <si>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</si>
  <si>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</si>
  <si>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</si>
  <si>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</si>
  <si>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</si>
  <si>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Rúbrica genérica</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</si>
  <si>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</si>
  <si>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</si>
  <si>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</si>
  <si>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</si>
  <si>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</si>
  <si>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</si>
  <si>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</si>
  <si>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</si>
  <si>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</si>
  <si>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</si>
  <si>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</si>
  <si>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</si>
  <si>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Portfolio / dosier</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</si>
  <si>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</si>
  <si>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</si>
  <si>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</si>
  <si>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</si>
  <si>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</si>
  <si>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</si>
  <si>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</si>
  <si>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</si>
  <si>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</si>
  <si>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Trimestre</t>
  </si>
  <si>
    <t>Título pedagógico</t>
  </si>
  <si>
    <t>Horas estimadas</t>
  </si>
  <si>
    <t>SDA recomendada</t>
  </si>
  <si>
    <t>Saberes principales</t>
  </si>
  <si>
    <t>Criterios evaluables</t>
  </si>
  <si>
    <t>Competencias dominantes</t>
  </si>
  <si>
    <t>Mi mundo y mis raíces: Identidad y comparación lingüística</t>
  </si>
  <si>
    <t>SdA '¿De dónde venimos?': Creación de un árbol genealógico lingüístico y un perfil personal digital comparando estructuras con su lengua materna.</t>
  </si>
  <si>
    <t xml:space="preserve">
• Ampliación del léxico de uso común y de interés para el alumnado relativo a identificación personal, relaciones interpersonales, lugares y entornos cercanos, vivienda y hogar.
• Funciones comunicativas básicas: situar eventos en el tiempo (presente); expresar la opinión y la capacidad.
• Comparación básica entre lenguas a partir de elementos gramaticales de la lengua extranjera y otras lenguas: origen y parentescos.
• Aspectos socioculturales y sociolingüísticos básicos relativos a la vida cotidiana y las relaciones interpersonales; convenciones sociales básicas; lenguaje no verbal, cortesía lingüística y etiqueta digital.</t>
  </si>
  <si>
    <t>1.1: Reconocer el sentido general, así como la información esencial en textos breves, sencillos y estructurados.
2.1: Expresar oralmente mensajes breves, claros y sencillos para dar información básica sobre asuntos cotidianos.
2.2: Escribir palabras, expresiones conocidas y frases cortas a partir de modelos y con una finalidad específica.
5.1: Comparar y contrastar las similitudes y diferencias entre distintas lenguas reflexionando sobre su funcionamiento.</t>
  </si>
  <si>
    <t>CE.1: Comprensión de textos
CE.2: Producción de textos
CE.5: Repertorio plurilingüe</t>
  </si>
  <si>
    <t>Instrumentos / evaluación</t>
  </si>
  <si>
    <t>Formativa mediante rúbricas de expresión escrita y observación sistemática de la participación oral.</t>
  </si>
  <si>
    <t>Compartiendo experiencias: Ocio, salud y mediación</t>
  </si>
  <si>
    <t>SdA 'Un fin de semana saludable': Role-play de planificación de actividades deportivas y resolución de malentendidos en un viaje escolar.</t>
  </si>
  <si>
    <t xml:space="preserve">
• Ampliación del léxico de uso común: ocio y tiempo libre, vida cotidiana, salud y actividad física.
• Funciones comunicativas básicas: ofrecer, aceptar y rechazar ayuda, proposiciones o sugerencias; narrar acontecimientos pasados.
• Conocimientos, destrezas y actitudes que permitan detectar y colaborar en problemas de intercomprensión y de entendimiento en situaciones cotidianas sencillas.
• Identificación de las estrategias y técnicas para responder eficazmente a una necesidad comunicativa básica y concreta de forma comprensible.</t>
  </si>
  <si>
    <t>3.1: Participar de forma guiada en situaciones interactivas elementales sobre temas cotidianos.
3.2: Utilizar, de forma guiada, una selección de estrategias elementales para la interacción.
4.1: Explicar textos y comunicaciones breves y sencillas en situaciones de mediación.</t>
  </si>
  <si>
    <t>CE.3: Interacción
CE.4: Mediación</t>
  </si>
  <si>
    <t>Pruebas de desempeño (role-play) y portafolio de actividades de mediación oral.</t>
  </si>
  <si>
    <t>Mirando al futuro: Sostenibilidad, tecnología y cultura</t>
  </si>
  <si>
    <t>SdA 'El mundo en 2050': Proyecto multimodal sobre el cambio climático y el uso de la tecnología, comparando festividades culturales sostenibles.</t>
  </si>
  <si>
    <t xml:space="preserve">
• Ampliación del léxico de uso común: clima y entorno natural, tecnologías de la información y la comunicación.
• Funciones comunicativas básicas: enunciar sucesos futuros; expresar la posibilidad, la obligación y la prohibición.
• Producción de Unidades lingüísticas básicas y significados asociados: el espacio y las relaciones espaciales, el tiempo y las relaciones temporales, la exclamación, relaciones lógicas básicas.
• Estrategias básicas para entender y apreciar la diversidad lingüística y sociocultural, relativa a la vida cotidiana, las costumbres y valores propios de países donde se habla la lengua extranjera.</t>
  </si>
  <si>
    <t>6.1: Mostrar interés por la comunicación intercultural, identificando discriminaciones.
6.2: Reconocer la diversidad lingüística, cultural y artística propia de países de la lengua extranjera.</t>
  </si>
  <si>
    <t>CE.6: Diversidad cultural y artística</t>
  </si>
  <si>
    <t>Presentación de proyecto final multimodal y autoevaluación de la competencia intercultural.</t>
  </si>
  <si>
    <t>Situaciones de aprendizaje sugeridas (SDA)</t>
  </si>
  <si>
    <t>SDA 1</t>
  </si>
  <si>
    <t>¡Graba tu Madrid!</t>
  </si>
  <si>
    <t>Subtítulo</t>
  </si>
  <si>
    <t>Promociona un evento cultural madrileño para estudiantes internacionales</t>
  </si>
  <si>
    <t>Contexto</t>
  </si>
  <si>
    <t>Alumnado de 2.º ESO de Segunda Lengua Extranjera (inglés) en un instituto de Madrid. El centro participa en un programa de intercambio con un instituto extranjero. Los estudiantes deben crear un vídeo promocional breve de un evento cultural de Madrid para animar a sus compañeros internacionales a visitarlo.</t>
  </si>
  <si>
    <t>Reto central</t>
  </si>
  <si>
    <t>¿Cómo podemos convencer a estudiantes extranjeros de nuestra edad para que vengan a Madrid y asistan a un evento cultural local? Creamos un vídeo promocional de 60 segundos que muestre lo mejor de ese evento.</t>
  </si>
  <si>
    <t>Recursos</t>
  </si>
  <si>
    <t xml:space="preserve">
• Dispositivos móviles o tabletas con cámara
• App de edición de vídeo (CapCut, InShot)
• Cuenta de Google Drive compartida
• Padlet para lluvia de ideas
• Tarjetas con eventos culturales de Madrid
• Rúbrica de evaluación impresa o digital</t>
  </si>
  <si>
    <t>Transversales</t>
  </si>
  <si>
    <t>Competencia digital (edición de vídeo), conciencia y expresiones culturales (eventos de Madrid), educación cívica (respeto a la diversidad cultural), comunicación lingüística (expresión oral y escrita en lengua extranjera).</t>
  </si>
  <si>
    <t>Fase</t>
  </si>
  <si>
    <t>Duración</t>
  </si>
  <si>
    <t>Descripción</t>
  </si>
  <si>
    <t>Evidencia recogida</t>
  </si>
  <si>
    <t>Activación y planteamiento del reto</t>
  </si>
  <si>
    <t>1 sesión</t>
  </si>
  <si>
    <t>Se presenta el reto: crear un vídeo promocional para atraer a estudiantes extranjeros a un evento cultural de Madrid. Se muestran ejemplos de vídeos turísticos breves. En grupos, los alumnos eligen un evento de una lista (ej. San Isidro, Mercado de San Miguel, exhibición de flamenco) y comparten lo que ya saben en inglés.</t>
  </si>
  <si>
    <t>Lluvia de ideas en Padlet con vocabulario y primeras frases en inglés.</t>
  </si>
  <si>
    <t>Adquisición guiada de saberes</t>
  </si>
  <si>
    <t>2 sesiones</t>
  </si>
  <si>
    <t>Se trabajan estructuras lingüísticas para describir eventos: presente simple, adjetivos, expresiones de lugar y tiempo. Se practica la pronunciación y entonación para la locución. Se enseña a estructurar un guion breve (inicio, desarrollo, cierre) y nociones básicas de grabación y edición con app móvil.</t>
  </si>
  <si>
    <t>Ejercicios de vocabulario específico; borrador del guion con correcciones del docente.</t>
  </si>
  <si>
    <t>Aplicación al reto</t>
  </si>
  <si>
    <t>Cada grupo elabora el guion definitivo y el storyboard del vídeo. Deciden qué imágenes grabar (lugares, objetos, personas) y qué dirá cada miembro. El docente supervisa y resuelve dudas de expresión oral y escrita.</t>
  </si>
  <si>
    <t>Guion escrito y storyboard digital (fotos boceto).</t>
  </si>
  <si>
    <t>Producción y comunicación</t>
  </si>
  <si>
    <t>Los grupos graban el vídeo usando dispositivos móviles y lo editan con una app (añaden subtítulos, música libre de derechos). Se recuerda la importancia de vocalizar y mantener contacto visual con la cámara. Al finalizar, suben el vídeo a una plataforma compartida (Google Drive).</t>
  </si>
  <si>
    <t>Vídeo finalizado de 60 segundos.</t>
  </si>
  <si>
    <t>Reflexión y evaluación</t>
  </si>
  <si>
    <t>Visionado conjunto de los vídeos. Cada grupo autoevalúa su producto con una rúbrica (aspectos lingüísticos, comunicativos, interculturales). Se completa una ficha de reflexión donde comparan expresiones en inglés y español (criterio 5.1) y valoran el aprendizaje. El docente da feedback oral grupal.</t>
  </si>
  <si>
    <t>Rúbrica de autoevaluación cumplimentada; ficha de reflexión lingüística e intercultural.</t>
  </si>
  <si>
    <t>SDA 2</t>
  </si>
  <si>
    <t>Investiga la diversidad lingüística de tu barrio</t>
  </si>
  <si>
    <t>¿Qué lenguas se hablan en Madrid? Un estudio de campo</t>
  </si>
  <si>
    <t>Los alumnos de 2.º ESO de un instituto de Madrid exploran la diversidad lingüística de su entorno cercano (barrio, familia, clase) mediante una pequeña investigación social con recogida y análisis de datos. La SDA se enmarca en la competencia plurilingüe y conciencia intercultural, y conecta con la realidad multicultural de la Comunidad de Madrid.</t>
  </si>
  <si>
    <t>Realizar una encuesta sobre las lenguas que se hablan en el entorno del alumnado, analizar los datos obtenidos y comunicar los resultados mediante una infografía o presentación oral dirigida a la comunidad educativa, promoviendo la valoración de la diversidad lingüística.</t>
  </si>
  <si>
    <t xml:space="preserve">
• Ejemplos de encuestas en lengua extranjera (modelo impreso o digital)
• Acceso a ordenadores/tablets para formularios Google Forms y diseño de infografías (Canva, Piktochart)
• Vídeo corto sobre Madrid multicultural (YouTube)
• Diccionario bilingüe escolar
• Plantilla de tabla de frecuencias y porcentajes</t>
  </si>
  <si>
    <t>Competencia digital (uso de formularios y herramientas de diseño), competencia social y cívica (respeto por la diversidad, trabajo cooperativo), competencia en comunicación lingüística (expresión oral y escrita en lengua extranjera) y aprender a aprender (autoevaluación, reflexión metacognitiva).</t>
  </si>
  <si>
    <t>Se presenta el reto: investigar la diversidad lingüística del barrio. Los alumnos ven un breve vídeo sobre Madrid multicultural y comparten las lenguas que conocen en su entorno. Se define el objetivo: recoger datos sobre las lenguas que se hablan en sus familias y vecindario. Se organizan en equipos y plantean hipótesis.</t>
  </si>
  <si>
    <t>Lluvia de ideas inicial y preguntas de investigación en el cuaderno de equipo.</t>
  </si>
  <si>
    <t>Se trabajan estructuras lingüísticas básicas para formular preguntas (Do you speak...? What languages...?) y vocabulario de lenguas y nacionalidades. Se presentan modelos de encuestas sencillas. Los alumnos aprenden a registrar respuestas y a contar frecuencias con tablas. Se practica la expresión oral para preguntar y responder.</t>
  </si>
  <si>
    <t>Ejercicios escritos de práctica y role-plays de encuestas.</t>
  </si>
  <si>
    <t>3 sesiones</t>
  </si>
  <si>
    <t>En equipos, diseñan una encuesta de 5-10 preguntas (lenguas habladas, origen, lugar de aprendizaje). La pasan a compañeros de otros cursos, familiares o vecinos (al menos 15 respuestas por equipo). Recogen datos en papel o con formulario digital. En clase, vuelcan los datos y calculan frecuencias y porcentajes con ayuda del profesor.</t>
  </si>
  <si>
    <t>Encuestas cumplimentadas y tabla de datos con frecuencias.</t>
  </si>
  <si>
    <t>Cada equipo elabora una infografía o póster digital que incluya los datos principales (lenguas más habladas, diversidad de origen) y una reflexión sobre la riqueza cultural. Ensayan una presentación oral de 2-3 minutos para explicar los resultados y conclusiones. Se prepara la exposición al público.</t>
  </si>
  <si>
    <t>Infografía y grabación de la presentación oral (opcional).</t>
  </si>
  <si>
    <t>Se exponen los trabajos ante la clase y se recibe feedback. Cada alumno completa una autoevaluación sobre su aprendizaje (dificultades, logros) y una coevaluación del trabajo en equipo. Se debate cómo la diversidad lingüística enriquece la convivencia. El profesor evalúa con rúbrica los criterios establecidos.</t>
  </si>
  <si>
    <t>Autoevaluación, coevaluación y registro de observación del profesor.</t>
  </si>
  <si>
    <t>SDA 3</t>
  </si>
  <si>
    <t>Mural de palabras compartidas</t>
  </si>
  <si>
    <t>Descubre y representa el arte de las palabras que nos unen</t>
  </si>
  <si>
    <t>Alumnos de 2.º ESO en un centro de Madrid, con 3 horas semanales de Segunda Lengua Extranjera (francés o alemán). Han completado dos SDA previas sobre grabación de Madrid y diversidad lingüística del barrio. Esta SDA se centra en la producción artística y el proyecto comunitario, culminando en un mural colaborativo que integre lengua y cultura extranjera en el entorno escolar.</t>
  </si>
  <si>
    <t>Diseñar y realizar un mural en un espacio común del instituto (o una versión digital) que combine palabras y expresiones de la lengua extranjera con imágenes que representen su significado, promoviendo la reflexión sobre la diversidad cultural y lingüística. El mural debe ser presentado a la comunidad educativa.</t>
  </si>
  <si>
    <t xml:space="preserve">
• Cartulinas, pinturas, pinceles, rotuladores (para mural físico)
• Herramienta digital (Canva, Google Drawings) para mural digital alternativo
• Ejemplos de murales interculturales (imágenes de internet)
• Diccionarios bilingües y aplicaciones de traducción
• Fichas de vocabulario y estructuras (preparadas por el docente)
• Rúbrica de evaluación</t>
  </si>
  <si>
    <t>Educación artística (diseño y creación visual), educación en valores (respeto a la diversidad cultural), competencia digital (uso de herramientas para el diseño y presentación), y comunicación lingüística (producción oral y escrita en la lengua extranjera).</t>
  </si>
  <si>
    <t>Se presenta el reto: crear un mural colaborativo que una palabras de la lengua extranjera con imágenes. Se muestran ejemplos de murales interculturales (fotos). Los alumnos discuten en pequeños grupos qué palabras relacionadas con su vida cotidiana en Madrid podrían incluir. Se establecen los grupos y se asigna un espacio en el centro o se acuerda usar una herramienta digital.</t>
  </si>
  <si>
    <t>Lluvia de ideas en grupo recogida en una pizarra o documento compartido.</t>
  </si>
  <si>
    <t>Se trabajan contenidos lingüísticos: vocabulario temático (colores, formas, palabras relacionadas con arte, emociones, cultura), estructuras para describir (Es un símbolo de...; Esta palabra significa...), y estrategias de interacción (pedir opinión, sugerir). Actividades: juego de asociación palabra-imagen, práctica de preguntas y respuestas, y creación de un mini-diccionario ilustrado individual.</t>
  </si>
  <si>
    <t>Mini-diccionario ilustrado con 5 palabras nuevas y su dibujo.</t>
  </si>
  <si>
    <t>En grupos, los alumnos seleccionan las 10 palabras o frases que incluirán en el mural, teniendo en cuenta criterios culturales (que sean representativas de la cultura de la lengua extranjera) y artísticos (que se puedan ilustrar). Realizan un boceto del mural en papel, decidiendo la distribución, colores y estilo. Cada grupo ensaya la explicación oral de su parte.</t>
  </si>
  <si>
    <t>Boceto grupal del mural con las palabras seleccionadas y borrador de la presentación en tarjetas.</t>
  </si>
  <si>
    <t>Los grupos ejecutan el mural en el espacio asignado (o en versión digital si no es posible físicamente). Pueden pintar, dibujar, pegar. Al finalizar, graban o preparan la presentación oral. Cada grupo expone su parte del mural al resto de la clase y posteriormente a la audiencia real (otras clases o en un evento).</t>
  </si>
  <si>
    <t>Mural terminado (foto) y grabación de la presentación oral de cada grupo.</t>
  </si>
  <si>
    <t>Se realiza una autoevaluación individual mediante una rúbrica (sobre el uso de la lengua, la colaboración, la creatividad) y una coevaluación grupal. Se discuten los aprendizajes, las dificultades y el impacto del mural en la comunidad. Finalmente, se coloca el mural en un lugar visible y se invita a otros cursos a visitarlo con explicaciones de los autores.</t>
  </si>
  <si>
    <t>Rúbrica de autoevaluación cumplimentada y comentarios de la audiencia recogidos en un panel.</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</si>
  <si>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</si>
  <si>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</si>
  <si>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</si>
  <si>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</si>
  <si>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</si>
  <si>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</si>
  <si>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</si>
  <si>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</si>
  <si>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</si>
  <si>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</si>
  <si>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</si>
  <si>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</si>
  <si>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</si>
  <si>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</si>
  <si>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</si>
  <si>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</si>
  <si>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</si>
  <si>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</si>
  <si>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</si>
  <si>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</si>
  <si>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</si>
  <si>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</si>
  <si>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</si>
  <si>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</si>
  <si>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</si>
  <si>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</si>
  <si>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</si>
  <si>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</si>
  <si>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</si>
  <si>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</si>
  <si>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</si>
  <si>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</si>
  <si>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</si>
  <si>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</si>
  <si>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</si>
  <si>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</si>
  <si>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</si>
  <si>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</si>
  <si>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</si>
  <si>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</si>
  <si>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</si>
  <si>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</si>
  <si>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</si>
  <si>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</si>
  <si>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</si>
  <si>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</si>
  <si>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</si>
  <si>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</si>
  <si>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</si>
  <si>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</si>
  <si>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</si>
  <si>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</si>
  <si>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</si>
  <si>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</si>
  <si>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</si>
  <si>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</si>
  <si>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</si>
  <si>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</si>
  <si>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</si>
  <si>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</si>
  <si>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 de la CCAA</t>
  </si>
  <si>
    <t>Categoría</t>
  </si>
  <si>
    <t>Pregunta</t>
  </si>
  <si>
    <t>Respuesta</t>
  </si>
  <si>
    <t>Normativa</t>
  </si>
  <si>
    <t>¿Qué normativa autonómica madrileña concreta la implantación de Segunda Lengua Extranjera en 2.º ESO y qué aspectos específicos regula?</t>
  </si>
  <si>
    <t>En Madrid, la normativa específica es el Decreto 65/2022 (modificaciones posteriores) que establece el currículo de ESO. Para Segunda Lengua Extranjera en 2.º ESO, se aplican 3 horas semanales, 6 competencias específicas, 10 criterios de evaluación y 15 saberes básicos, sin añadidos autonómicos significativos sobre la base del BOE.</t>
  </si>
  <si>
    <t>Secuenciación</t>
  </si>
  <si>
    <t>¿En qué se diferencia la secuenciación de Segunda Lengua Extranjera en 2.º ESO en Madrid respecto al BOE o comunidades vecinas como Castilla-La Mancha?</t>
  </si>
  <si>
    <t>Madrid mantiene la misma estructura de competencias y saberes que el BOE, pero Castilla-La Mancha introduce un bloque adicional de mediación intercultural. En Madrid, los 15 saberes se distribuyen sin bloques autonómicos, priorizando la comunicación oral y escrita con un enfoque práctico en 3 horas semanales.</t>
  </si>
  <si>
    <t>Evaluación</t>
  </si>
  <si>
    <t>¿Cómo se gestiona la evaluación continua en Segunda Lengua Extranjera de 2.º ESO con solo 3 horas semanales en Madrid?</t>
  </si>
  <si>
    <t>Con 3 horas, es clave priorizar la observación directa y tareas integradas que cubran varios criterios a la vez. Se recomienda un mínimo de 2 instrumentos de evaluación por competencia, ajustando la carga del alumno. No hay prueba escrita única, sino evidencias variadas (producciones orales, portfolios, etc.).</t>
  </si>
  <si>
    <t>Recuperación</t>
  </si>
  <si>
    <t>¿Qué procedimiento de recuperación se aplica para el alumnado de Segunda Lengua Extranjera en 2.º ESO que no supera la evaluación ordinaria en Madrid?</t>
  </si>
  <si>
    <t>Según la normativa madrileña, se establece un plan de recuperación personalizado con actividades específicas de refuerzo y una prueba final en la convocatoria extraordinaria. El profesor evalúa las competencias no superadas, priorizando la expresión oral y comprensión auditiva, con criterios ajustados a los 10 criterios del curso.</t>
  </si>
  <si>
    <t>Atencion_diversidad</t>
  </si>
  <si>
    <t>¿Qué medidas concretas de atención a la diversidad se implementan en Segunda Lengua Extranjera de 2.º ESO en centros madrileños para alumnado con incorporación tardía?</t>
  </si>
  <si>
    <t>Se aplican adaptaciones curriculares no significativas, como reducción de saberes lingüísticos complejos, uso de apoyos visuales y agrupamientos flexibles. En Madrid, se recomienda el programa PMAR dentro de la materia, y se priorizan las competencias comunicativas básicas sobre los saberes gramaticales, con evaluación continua adaptada.</t>
  </si>
  <si>
    <t>Departamento</t>
  </si>
  <si>
    <t>¿Cómo se coordina el departamento de Segunda Lengua Extranjera con otras materias en 2.º ESO en Madrid para proyectos interdisciplinares?</t>
  </si>
  <si>
    <t>En Madrid, se fomenta la colaboración con Lengua Castellana y Geografía e Historia para proyectos sobre culturas extranjeras. Se diseñan situaciones de aprendizaje conjuntas, como una presentación sobre países francófonos, donde se evalúan competencias de ambas materias. Las reuniones de departamento se programan quincenalmente.</t>
  </si>
  <si>
    <t>Inspeccion</t>
  </si>
  <si>
    <t>¿Qué documentación específica solicita la inspección educativa en Madrid para la programación didáctica de Segunda Lengua Extranjera en 2.º ESO?</t>
  </si>
  <si>
    <t>La inspección pide la programación completa que incluya la concreción de los 15 saberes, los 10 criterios y su vinculación con las 6 competencias específicas, así como los instrumentos de evaluación y medidas de atención a la diversidad. También se exige la temporalización de las situaciones de aprendizaje y el plan de recuperación.</t>
  </si>
  <si>
    <t>¿Qué recursos y bibliografía oficial recomienda la Comunidad de Madrid para la enseñanza de Segunda Lengua Extranjera en 2.º ESO?</t>
  </si>
  <si>
    <t>La Consejería de Educación de Madrid publica orientaciones metodológicas y recursos en su portal educamadrid. Se recomienda el uso de manuales adaptados al currículo madrileño (como Edelsa, Anaya, etc.), materiales auténticos digitales (pódcast, vídeos) y la plataforma Moodle para tareas colaborativas. No hay libro de texto único obligatorio.</t>
  </si>
  <si>
    <t>Cómo programar tu LOMLOE — guía 7 pasos</t>
  </si>
  <si>
    <t>Título</t>
  </si>
  <si>
    <t>Tiempo estimado</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</si>
  <si>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</si>
  <si>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</si>
  <si>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</si>
  <si>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</si>
  <si>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</si>
  <si>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</si>
  <si>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</si>
  <si>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</si>
  <si>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</si>
  <si>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</si>
  <si>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</si>
  <si>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</si>
  <si>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</si>
  <si>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</si>
  <si>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</si>
  <si>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</si>
  <si>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</si>
  <si>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</si>
  <si>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</si>
  <si>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</si>
  <si>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</si>
  <si>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</si>
  <si>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</si>
  <si>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</si>
  <si>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</si>
  <si>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</si>
  <si>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</si>
  <si>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</si>
  <si>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</si>
  <si>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</si>
  <si>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</si>
  <si>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Reconocer el sentido general, así como la información esencial en textos breves, sencillos y estructurados de tipo oral, escrito o multimodal sobre temas frecuentes y cotidianos de</t>
  </si>
  <si>
    <t>Expresar oralmente mensajes breves, claros y sencillos para dar información básica sobre asuntos cotidianos y de relevancia para el alumnado, utilizando de forma guiada recursos ve</t>
  </si>
  <si>
    <t>Escribir palabras, expresiones conocidas y frases cortas a partir de modelos y con una finalidad específica, a través de herramientas analógicas y digitales, usando estructuras y l</t>
  </si>
  <si>
    <t>Participar de forma guiada en situaciones interactivas elementales sobre temas cotidianos y próximos a su experiencia, preparadas previamente, a través de diversos soportes, apoyán</t>
  </si>
  <si>
    <t>Utilizar, de forma guiada y en situaciones cotidianas, una selección de estrategias elementales para saludar, despedirse y presentarse; expresar mensajes breves; y formular y conte</t>
  </si>
  <si>
    <t>Explicar textos y comunicaciones breves y sencillas, de forma guiada, en situaciones en las que atender a la diversidad, mostrando respeto, empatía e interés por los interlocutores</t>
  </si>
  <si>
    <t>Registrar, siguiendo modelos, los progresos y dificultades de aprendizaje de la lengua extranjera, participando en actividades de autoevaluación y coevaluación, como las propuestas</t>
  </si>
  <si>
    <t>Mostrar interés por la comunicación intercultural, identificando de forma guiada, las discriminaciones, los prejuicios y los estereotipos más comunes, en situaciones cotidianas y h</t>
  </si>
  <si>
    <t>Reconocer la diversidad lingüística, cultural y artística propia de países donde se habla la lengua extranjera, mostrando interés por comprender elementos culturales y lingüísticos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</si>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</sst>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10</v>
      </c>
    </row>
    <row r="9" spans="1:2">
      <c r="A9" s="6" t="s">
        <v>13</v>
      </c>
      <c r="B9" s="7">
        <v>15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350</v>
      </c>
      <c r="B1" s="4"/>
      <c r="C1" s="4"/>
      <c r="D1" s="4"/>
    </row>
    <row r="2" spans="1:4">
      <c r="A2" s="8" t="s">
        <v>175</v>
      </c>
      <c r="B2" s="8" t="s">
        <v>351</v>
      </c>
      <c r="C2" s="8" t="s">
        <v>352</v>
      </c>
      <c r="D2" s="8" t="s">
        <v>353</v>
      </c>
    </row>
    <row r="3" spans="1:4">
      <c r="A3" s="7" t="s">
        <v>44</v>
      </c>
      <c r="B3" s="7" t="s">
        <v>354</v>
      </c>
      <c r="C3" s="7" t="s">
        <v>355</v>
      </c>
      <c r="D3" s="7" t="s">
        <v>356</v>
      </c>
    </row>
    <row r="4" spans="1:4">
      <c r="A4" s="7" t="s">
        <v>51</v>
      </c>
      <c r="B4" s="7" t="s">
        <v>357</v>
      </c>
      <c r="C4" s="7" t="s">
        <v>358</v>
      </c>
      <c r="D4" s="7" t="s">
        <v>359</v>
      </c>
    </row>
    <row r="5" spans="1:4">
      <c r="A5" s="7" t="s">
        <v>58</v>
      </c>
      <c r="B5" s="7" t="s">
        <v>360</v>
      </c>
      <c r="C5" s="7" t="s">
        <v>361</v>
      </c>
      <c r="D5" s="7" t="s">
        <v>362</v>
      </c>
    </row>
    <row r="6" spans="1:4">
      <c r="A6" s="7" t="s">
        <v>65</v>
      </c>
      <c r="B6" s="7" t="s">
        <v>363</v>
      </c>
      <c r="C6" s="7" t="s">
        <v>364</v>
      </c>
      <c r="D6" s="7" t="s">
        <v>365</v>
      </c>
    </row>
    <row r="7" spans="1:4">
      <c r="A7" s="7" t="s">
        <v>72</v>
      </c>
      <c r="B7" s="7" t="s">
        <v>366</v>
      </c>
      <c r="C7" s="7" t="s">
        <v>367</v>
      </c>
      <c r="D7" s="7" t="s">
        <v>368</v>
      </c>
    </row>
    <row r="8" spans="1:4">
      <c r="A8" s="7" t="s">
        <v>79</v>
      </c>
      <c r="B8" s="7" t="s">
        <v>369</v>
      </c>
      <c r="C8" s="7" t="s">
        <v>370</v>
      </c>
      <c r="D8" s="7"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372</v>
      </c>
      <c r="B1" s="4"/>
      <c r="C1" s="4"/>
    </row>
    <row r="2" spans="1:3">
      <c r="A2" s="8" t="s">
        <v>373</v>
      </c>
      <c r="B2" s="8" t="s">
        <v>374</v>
      </c>
      <c r="C2" s="8" t="s">
        <v>375</v>
      </c>
    </row>
    <row r="3" spans="1:3">
      <c r="A3" s="7" t="s">
        <v>376</v>
      </c>
      <c r="B3" s="7" t="s">
        <v>377</v>
      </c>
      <c r="C3" s="7" t="s">
        <v>378</v>
      </c>
    </row>
    <row r="4" spans="1:3">
      <c r="A4" s="7" t="s">
        <v>379</v>
      </c>
      <c r="B4" s="7" t="s">
        <v>380</v>
      </c>
      <c r="C4" s="7" t="s">
        <v>381</v>
      </c>
    </row>
    <row r="5" spans="1:3">
      <c r="A5" s="7" t="s">
        <v>382</v>
      </c>
      <c r="B5" s="7" t="s">
        <v>383</v>
      </c>
      <c r="C5" s="7" t="s">
        <v>384</v>
      </c>
    </row>
    <row r="6" spans="1:3">
      <c r="A6" s="7" t="s">
        <v>385</v>
      </c>
      <c r="B6" s="7" t="s">
        <v>386</v>
      </c>
      <c r="C6" s="7" t="s">
        <v>387</v>
      </c>
    </row>
    <row r="7" spans="1:3">
      <c r="A7" s="7" t="s">
        <v>388</v>
      </c>
      <c r="B7" s="7" t="s">
        <v>389</v>
      </c>
      <c r="C7" s="7" t="s">
        <v>390</v>
      </c>
    </row>
    <row r="8" spans="1:3">
      <c r="A8" s="7" t="s">
        <v>391</v>
      </c>
      <c r="B8" s="7" t="s">
        <v>392</v>
      </c>
      <c r="C8" s="7" t="s">
        <v>393</v>
      </c>
    </row>
    <row r="9" spans="1:3">
      <c r="A9" s="7" t="s">
        <v>394</v>
      </c>
      <c r="B9" s="7" t="s">
        <v>395</v>
      </c>
      <c r="C9" s="7" t="s">
        <v>396</v>
      </c>
    </row>
    <row r="10" spans="1:3">
      <c r="A10" s="7" t="s">
        <v>252</v>
      </c>
      <c r="B10" s="7" t="s">
        <v>397</v>
      </c>
      <c r="C10" s="7" t="s">
        <v>398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399</v>
      </c>
      <c r="B1" s="4"/>
      <c r="C1" s="4"/>
      <c r="D1" s="4"/>
      <c r="E1" s="4"/>
    </row>
    <row r="2" spans="1:5">
      <c r="A2" s="8" t="s">
        <v>152</v>
      </c>
      <c r="B2" s="8" t="s">
        <v>400</v>
      </c>
      <c r="C2" s="8" t="s">
        <v>401</v>
      </c>
      <c r="D2" s="8" t="s">
        <v>258</v>
      </c>
      <c r="E2" s="8" t="s">
        <v>402</v>
      </c>
    </row>
    <row r="3" spans="1:5">
      <c r="A3" s="7">
        <v>1</v>
      </c>
      <c r="B3" s="7" t="s">
        <v>403</v>
      </c>
      <c r="C3" s="7" t="s">
        <v>404</v>
      </c>
      <c r="D3" s="7" t="s">
        <v>405</v>
      </c>
      <c r="E3" s="7" t="s">
        <v>406</v>
      </c>
    </row>
    <row r="4" spans="1:5">
      <c r="A4" s="7">
        <v>2</v>
      </c>
      <c r="B4" s="7" t="s">
        <v>407</v>
      </c>
      <c r="C4" s="7" t="s">
        <v>408</v>
      </c>
      <c r="D4" s="7" t="s">
        <v>409</v>
      </c>
      <c r="E4" s="7" t="s">
        <v>410</v>
      </c>
    </row>
    <row r="5" spans="1:5">
      <c r="A5" s="7">
        <v>3</v>
      </c>
      <c r="B5" s="7" t="s">
        <v>411</v>
      </c>
      <c r="C5" s="7" t="s">
        <v>404</v>
      </c>
      <c r="D5" s="7" t="s">
        <v>412</v>
      </c>
      <c r="E5" s="7" t="s">
        <v>413</v>
      </c>
    </row>
    <row r="6" spans="1:5">
      <c r="A6" s="7">
        <v>4</v>
      </c>
      <c r="B6" s="7" t="s">
        <v>414</v>
      </c>
      <c r="C6" s="7" t="s">
        <v>415</v>
      </c>
      <c r="D6" s="7" t="s">
        <v>416</v>
      </c>
      <c r="E6" s="7" t="s">
        <v>417</v>
      </c>
    </row>
    <row r="7" spans="1:5">
      <c r="A7" s="7">
        <v>5</v>
      </c>
      <c r="B7" s="7" t="s">
        <v>418</v>
      </c>
      <c r="C7" s="7" t="s">
        <v>419</v>
      </c>
      <c r="D7" s="7" t="s">
        <v>420</v>
      </c>
      <c r="E7" s="7" t="s">
        <v>421</v>
      </c>
    </row>
    <row r="8" spans="1:5">
      <c r="A8" s="7">
        <v>6</v>
      </c>
      <c r="B8" s="7" t="s">
        <v>422</v>
      </c>
      <c r="C8" s="7" t="s">
        <v>404</v>
      </c>
      <c r="D8" s="7" t="s">
        <v>423</v>
      </c>
      <c r="E8" s="7" t="s">
        <v>424</v>
      </c>
    </row>
    <row r="9" spans="1:5">
      <c r="A9" s="7">
        <v>7</v>
      </c>
      <c r="B9" s="7" t="s">
        <v>425</v>
      </c>
      <c r="C9" s="7" t="s">
        <v>404</v>
      </c>
      <c r="D9" s="7" t="s">
        <v>426</v>
      </c>
      <c r="E9" s="7"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428</v>
      </c>
      <c r="B1" s="4"/>
      <c r="C1" s="4"/>
      <c r="D1" s="4"/>
      <c r="E1" s="4"/>
      <c r="F1" s="4"/>
    </row>
    <row r="2" spans="1:6">
      <c r="A2" s="8" t="s">
        <v>36</v>
      </c>
      <c r="B2" s="8" t="s">
        <v>86</v>
      </c>
      <c r="C2" s="8" t="s">
        <v>429</v>
      </c>
      <c r="D2" s="8" t="s">
        <v>430</v>
      </c>
      <c r="E2" s="8" t="s">
        <v>431</v>
      </c>
      <c r="F2" s="8" t="s">
        <v>432</v>
      </c>
    </row>
    <row r="3" spans="1:6">
      <c r="A3" s="7">
        <v>1.1</v>
      </c>
      <c r="B3" s="7" t="s">
        <v>44</v>
      </c>
      <c r="C3" s="7" t="s">
        <v>433</v>
      </c>
      <c r="D3" s="9">
        <v>25.0</v>
      </c>
      <c r="E3" s="9">
        <v>25.0</v>
      </c>
      <c r="F3" s="7"/>
    </row>
    <row r="4" spans="1:6">
      <c r="A4" s="7">
        <v>2.1</v>
      </c>
      <c r="B4" s="7" t="s">
        <v>51</v>
      </c>
      <c r="C4" s="7" t="s">
        <v>434</v>
      </c>
      <c r="D4" s="9">
        <v>10.0</v>
      </c>
      <c r="E4" s="9">
        <v>10.0</v>
      </c>
      <c r="F4" s="7"/>
    </row>
    <row r="5" spans="1:6">
      <c r="A5" s="7">
        <v>2.2</v>
      </c>
      <c r="B5" s="7" t="s">
        <v>51</v>
      </c>
      <c r="C5" s="7" t="s">
        <v>435</v>
      </c>
      <c r="D5" s="9">
        <v>10.0</v>
      </c>
      <c r="E5" s="9">
        <v>10.0</v>
      </c>
      <c r="F5" s="7"/>
    </row>
    <row r="6" spans="1:6">
      <c r="A6" s="7">
        <v>3.1</v>
      </c>
      <c r="B6" s="7" t="s">
        <v>58</v>
      </c>
      <c r="C6" s="7" t="s">
        <v>436</v>
      </c>
      <c r="D6" s="9">
        <v>7.5</v>
      </c>
      <c r="E6" s="9">
        <v>7.5</v>
      </c>
      <c r="F6" s="7"/>
    </row>
    <row r="7" spans="1:6">
      <c r="A7" s="7">
        <v>3.2</v>
      </c>
      <c r="B7" s="7" t="s">
        <v>58</v>
      </c>
      <c r="C7" s="7" t="s">
        <v>437</v>
      </c>
      <c r="D7" s="9">
        <v>7.5</v>
      </c>
      <c r="E7" s="9">
        <v>7.5</v>
      </c>
      <c r="F7" s="7"/>
    </row>
    <row r="8" spans="1:6">
      <c r="A8" s="7">
        <v>4.1</v>
      </c>
      <c r="B8" s="7" t="s">
        <v>65</v>
      </c>
      <c r="C8" s="7" t="s">
        <v>438</v>
      </c>
      <c r="D8" s="9">
        <v>25.0</v>
      </c>
      <c r="E8" s="9">
        <v>25.0</v>
      </c>
      <c r="F8" s="7"/>
    </row>
    <row r="9" spans="1:6">
      <c r="A9" s="7">
        <v>5.1</v>
      </c>
      <c r="B9" s="7" t="s">
        <v>72</v>
      </c>
      <c r="C9" s="7" t="s">
        <v>129</v>
      </c>
      <c r="D9" s="9">
        <v>10.0</v>
      </c>
      <c r="E9" s="9">
        <v>10.0</v>
      </c>
      <c r="F9" s="7"/>
    </row>
    <row r="10" spans="1:6">
      <c r="A10" s="7">
        <v>5.2</v>
      </c>
      <c r="B10" s="7" t="s">
        <v>72</v>
      </c>
      <c r="C10" s="7" t="s">
        <v>439</v>
      </c>
      <c r="D10" s="9">
        <v>10.0</v>
      </c>
      <c r="E10" s="9">
        <v>10.0</v>
      </c>
      <c r="F10" s="7"/>
    </row>
    <row r="11" spans="1:6">
      <c r="A11" s="7">
        <v>6.1</v>
      </c>
      <c r="B11" s="7" t="s">
        <v>79</v>
      </c>
      <c r="C11" s="7" t="s">
        <v>440</v>
      </c>
      <c r="D11" s="9">
        <v>7.5</v>
      </c>
      <c r="E11" s="9">
        <v>7.5</v>
      </c>
      <c r="F11" s="7"/>
    </row>
    <row r="12" spans="1:6">
      <c r="A12" s="7">
        <v>6.2</v>
      </c>
      <c r="B12" s="7" t="s">
        <v>79</v>
      </c>
      <c r="C12" s="7" t="s">
        <v>441</v>
      </c>
      <c r="D12" s="9">
        <v>7.5</v>
      </c>
      <c r="E12" s="9">
        <v>7.5</v>
      </c>
      <c r="F12" s="7"/>
    </row>
    <row r="13" spans="1:6">
      <c r="A13" s="7" t="s">
        <v>442</v>
      </c>
      <c r="B13" s="7"/>
      <c r="C13" s="7"/>
      <c r="D13" s="9"/>
      <c r="E13" s="9">
        <f>SUM(E3:E12)</f>
        <v>120</v>
      </c>
      <c r="F13" s="7" t="s">
        <v>443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444</v>
      </c>
      <c r="B1" s="8" t="s">
        <v>445</v>
      </c>
      <c r="C1" s="8">
        <v>1.1</v>
      </c>
      <c r="D1" s="8">
        <v>2.1</v>
      </c>
      <c r="E1" s="8">
        <v>2.2</v>
      </c>
      <c r="F1" s="8">
        <v>3.1</v>
      </c>
      <c r="G1" s="8">
        <v>3.2</v>
      </c>
      <c r="H1" s="8">
        <v>4.1</v>
      </c>
      <c r="I1" s="8">
        <v>5.1</v>
      </c>
      <c r="J1" s="8">
        <v>5.2</v>
      </c>
      <c r="K1" s="8">
        <v>6.1</v>
      </c>
      <c r="L1" s="8">
        <v>6.2</v>
      </c>
      <c r="M1" s="8" t="s">
        <v>446</v>
      </c>
      <c r="N1" s="8" t="s">
        <v>432</v>
      </c>
    </row>
    <row r="2" spans="1:14">
      <c r="A2" s="7" t="s">
        <v>447</v>
      </c>
      <c r="B2" s="7"/>
      <c r="C2" s="7"/>
      <c r="D2" s="7"/>
      <c r="E2" s="7"/>
      <c r="F2" s="7"/>
      <c r="G2" s="7"/>
      <c r="H2" s="7"/>
      <c r="I2" s="7"/>
      <c r="J2" s="7"/>
      <c r="K2" s="7"/>
      <c r="L2" s="7"/>
      <c r="M2" s="7" t="str">
        <f>IFERROR(AVERAGE(C2:L2),"")</f>
        <v/>
      </c>
      <c r="N2" s="7"/>
    </row>
    <row r="3" spans="1:14">
      <c r="A3" s="7" t="s">
        <v>448</v>
      </c>
      <c r="B3" s="7"/>
      <c r="C3" s="7"/>
      <c r="D3" s="7"/>
      <c r="E3" s="7"/>
      <c r="F3" s="7"/>
      <c r="G3" s="7"/>
      <c r="H3" s="7"/>
      <c r="I3" s="7"/>
      <c r="J3" s="7"/>
      <c r="K3" s="7"/>
      <c r="L3" s="7"/>
      <c r="M3" s="7" t="str">
        <f>IFERROR(AVERAGE(C3:L3),"")</f>
        <v/>
      </c>
      <c r="N3" s="7"/>
    </row>
    <row r="4" spans="1:14">
      <c r="A4" s="7" t="s">
        <v>449</v>
      </c>
      <c r="B4" s="7"/>
      <c r="C4" s="7"/>
      <c r="D4" s="7"/>
      <c r="E4" s="7"/>
      <c r="F4" s="7"/>
      <c r="G4" s="7"/>
      <c r="H4" s="7"/>
      <c r="I4" s="7"/>
      <c r="J4" s="7"/>
      <c r="K4" s="7"/>
      <c r="L4" s="7"/>
      <c r="M4" s="7" t="str">
        <f>IFERROR(AVERAGE(C4:L4),"")</f>
        <v/>
      </c>
      <c r="N4" s="7"/>
    </row>
    <row r="5" spans="1:14">
      <c r="A5" s="7" t="s">
        <v>450</v>
      </c>
      <c r="B5" s="7"/>
      <c r="C5" s="7"/>
      <c r="D5" s="7"/>
      <c r="E5" s="7"/>
      <c r="F5" s="7"/>
      <c r="G5" s="7"/>
      <c r="H5" s="7"/>
      <c r="I5" s="7"/>
      <c r="J5" s="7"/>
      <c r="K5" s="7"/>
      <c r="L5" s="7"/>
      <c r="M5" s="7" t="str">
        <f>IFERROR(AVERAGE(C5:L5),"")</f>
        <v/>
      </c>
      <c r="N5" s="7"/>
    </row>
    <row r="6" spans="1:14">
      <c r="A6" s="7" t="s">
        <v>451</v>
      </c>
      <c r="B6" s="7"/>
      <c r="C6" s="7"/>
      <c r="D6" s="7"/>
      <c r="E6" s="7"/>
      <c r="F6" s="7"/>
      <c r="G6" s="7"/>
      <c r="H6" s="7"/>
      <c r="I6" s="7"/>
      <c r="J6" s="7"/>
      <c r="K6" s="7"/>
      <c r="L6" s="7"/>
      <c r="M6" s="7" t="str">
        <f>IFERROR(AVERAGE(C6:L6),"")</f>
        <v/>
      </c>
      <c r="N6" s="7"/>
    </row>
    <row r="7" spans="1:14">
      <c r="A7" s="7" t="s">
        <v>452</v>
      </c>
      <c r="B7" s="7"/>
      <c r="C7" s="7"/>
      <c r="D7" s="7"/>
      <c r="E7" s="7"/>
      <c r="F7" s="7"/>
      <c r="G7" s="7"/>
      <c r="H7" s="7"/>
      <c r="I7" s="7"/>
      <c r="J7" s="7"/>
      <c r="K7" s="7"/>
      <c r="L7" s="7"/>
      <c r="M7" s="7" t="str">
        <f>IFERROR(AVERAGE(C7:L7),"")</f>
        <v/>
      </c>
      <c r="N7" s="7"/>
    </row>
    <row r="8" spans="1:14">
      <c r="A8" s="7" t="s">
        <v>453</v>
      </c>
      <c r="B8" s="7"/>
      <c r="C8" s="7"/>
      <c r="D8" s="7"/>
      <c r="E8" s="7"/>
      <c r="F8" s="7"/>
      <c r="G8" s="7"/>
      <c r="H8" s="7"/>
      <c r="I8" s="7"/>
      <c r="J8" s="7"/>
      <c r="K8" s="7"/>
      <c r="L8" s="7"/>
      <c r="M8" s="7" t="str">
        <f>IFERROR(AVERAGE(C8:L8),"")</f>
        <v/>
      </c>
      <c r="N8" s="7"/>
    </row>
    <row r="9" spans="1:14">
      <c r="A9" s="7" t="s">
        <v>454</v>
      </c>
      <c r="B9" s="7"/>
      <c r="C9" s="7"/>
      <c r="D9" s="7"/>
      <c r="E9" s="7"/>
      <c r="F9" s="7"/>
      <c r="G9" s="7"/>
      <c r="H9" s="7"/>
      <c r="I9" s="7"/>
      <c r="J9" s="7"/>
      <c r="K9" s="7"/>
      <c r="L9" s="7"/>
      <c r="M9" s="7" t="str">
        <f>IFERROR(AVERAGE(C9:L9),"")</f>
        <v/>
      </c>
      <c r="N9" s="7"/>
    </row>
    <row r="10" spans="1:14">
      <c r="A10" s="7" t="s">
        <v>455</v>
      </c>
      <c r="B10" s="7"/>
      <c r="C10" s="7"/>
      <c r="D10" s="7"/>
      <c r="E10" s="7"/>
      <c r="F10" s="7"/>
      <c r="G10" s="7"/>
      <c r="H10" s="7"/>
      <c r="I10" s="7"/>
      <c r="J10" s="7"/>
      <c r="K10" s="7"/>
      <c r="L10" s="7"/>
      <c r="M10" s="7" t="str">
        <f>IFERROR(AVERAGE(C10:L10),"")</f>
        <v/>
      </c>
      <c r="N10" s="7"/>
    </row>
    <row r="11" spans="1:14">
      <c r="A11" s="7" t="s">
        <v>456</v>
      </c>
      <c r="B11" s="7"/>
      <c r="C11" s="7"/>
      <c r="D11" s="7"/>
      <c r="E11" s="7"/>
      <c r="F11" s="7"/>
      <c r="G11" s="7"/>
      <c r="H11" s="7"/>
      <c r="I11" s="7"/>
      <c r="J11" s="7"/>
      <c r="K11" s="7"/>
      <c r="L11" s="7"/>
      <c r="M11" s="7" t="str">
        <f>IFERROR(AVERAGE(C11:L11),"")</f>
        <v/>
      </c>
      <c r="N11" s="7"/>
    </row>
    <row r="12" spans="1:14">
      <c r="A12" s="7" t="s">
        <v>457</v>
      </c>
      <c r="B12" s="7"/>
      <c r="C12" s="7"/>
      <c r="D12" s="7"/>
      <c r="E12" s="7"/>
      <c r="F12" s="7"/>
      <c r="G12" s="7"/>
      <c r="H12" s="7"/>
      <c r="I12" s="7"/>
      <c r="J12" s="7"/>
      <c r="K12" s="7"/>
      <c r="L12" s="7"/>
      <c r="M12" s="7" t="str">
        <f>IFERROR(AVERAGE(C12:L12),"")</f>
        <v/>
      </c>
      <c r="N12" s="7"/>
    </row>
    <row r="13" spans="1:14">
      <c r="A13" s="7" t="s">
        <v>458</v>
      </c>
      <c r="B13" s="7"/>
      <c r="C13" s="7"/>
      <c r="D13" s="7"/>
      <c r="E13" s="7"/>
      <c r="F13" s="7"/>
      <c r="G13" s="7"/>
      <c r="H13" s="7"/>
      <c r="I13" s="7"/>
      <c r="J13" s="7"/>
      <c r="K13" s="7"/>
      <c r="L13" s="7"/>
      <c r="M13" s="7" t="str">
        <f>IFERROR(AVERAGE(C13:L13),"")</f>
        <v/>
      </c>
      <c r="N13" s="7"/>
    </row>
    <row r="14" spans="1:14">
      <c r="A14" s="7" t="s">
        <v>459</v>
      </c>
      <c r="B14" s="7"/>
      <c r="C14" s="7"/>
      <c r="D14" s="7"/>
      <c r="E14" s="7"/>
      <c r="F14" s="7"/>
      <c r="G14" s="7"/>
      <c r="H14" s="7"/>
      <c r="I14" s="7"/>
      <c r="J14" s="7"/>
      <c r="K14" s="7"/>
      <c r="L14" s="7"/>
      <c r="M14" s="7" t="str">
        <f>IFERROR(AVERAGE(C14:L14),"")</f>
        <v/>
      </c>
      <c r="N14" s="7"/>
    </row>
    <row r="15" spans="1:14">
      <c r="A15" s="7" t="s">
        <v>460</v>
      </c>
      <c r="B15" s="7"/>
      <c r="C15" s="7"/>
      <c r="D15" s="7"/>
      <c r="E15" s="7"/>
      <c r="F15" s="7"/>
      <c r="G15" s="7"/>
      <c r="H15" s="7"/>
      <c r="I15" s="7"/>
      <c r="J15" s="7"/>
      <c r="K15" s="7"/>
      <c r="L15" s="7"/>
      <c r="M15" s="7" t="str">
        <f>IFERROR(AVERAGE(C15:L15),"")</f>
        <v/>
      </c>
      <c r="N15" s="7"/>
    </row>
    <row r="16" spans="1:14">
      <c r="A16" s="7" t="s">
        <v>461</v>
      </c>
      <c r="B16" s="7"/>
      <c r="C16" s="7"/>
      <c r="D16" s="7"/>
      <c r="E16" s="7"/>
      <c r="F16" s="7"/>
      <c r="G16" s="7"/>
      <c r="H16" s="7"/>
      <c r="I16" s="7"/>
      <c r="J16" s="7"/>
      <c r="K16" s="7"/>
      <c r="L16" s="7"/>
      <c r="M16" s="7" t="str">
        <f>IFERROR(AVERAGE(C16:L16),"")</f>
        <v/>
      </c>
      <c r="N16" s="7"/>
    </row>
    <row r="17" spans="1:14">
      <c r="A17" s="7" t="s">
        <v>462</v>
      </c>
      <c r="B17" s="7"/>
      <c r="C17" s="7"/>
      <c r="D17" s="7"/>
      <c r="E17" s="7"/>
      <c r="F17" s="7"/>
      <c r="G17" s="7"/>
      <c r="H17" s="7"/>
      <c r="I17" s="7"/>
      <c r="J17" s="7"/>
      <c r="K17" s="7"/>
      <c r="L17" s="7"/>
      <c r="M17" s="7" t="str">
        <f>IFERROR(AVERAGE(C17:L17),"")</f>
        <v/>
      </c>
      <c r="N17" s="7"/>
    </row>
    <row r="18" spans="1:14">
      <c r="A18" s="7" t="s">
        <v>463</v>
      </c>
      <c r="B18" s="7"/>
      <c r="C18" s="7"/>
      <c r="D18" s="7"/>
      <c r="E18" s="7"/>
      <c r="F18" s="7"/>
      <c r="G18" s="7"/>
      <c r="H18" s="7"/>
      <c r="I18" s="7"/>
      <c r="J18" s="7"/>
      <c r="K18" s="7"/>
      <c r="L18" s="7"/>
      <c r="M18" s="7" t="str">
        <f>IFERROR(AVERAGE(C18:L18),"")</f>
        <v/>
      </c>
      <c r="N18" s="7"/>
    </row>
    <row r="19" spans="1:14">
      <c r="A19" s="7" t="s">
        <v>464</v>
      </c>
      <c r="B19" s="7"/>
      <c r="C19" s="7"/>
      <c r="D19" s="7"/>
      <c r="E19" s="7"/>
      <c r="F19" s="7"/>
      <c r="G19" s="7"/>
      <c r="H19" s="7"/>
      <c r="I19" s="7"/>
      <c r="J19" s="7"/>
      <c r="K19" s="7"/>
      <c r="L19" s="7"/>
      <c r="M19" s="7" t="str">
        <f>IFERROR(AVERAGE(C19:L19),"")</f>
        <v/>
      </c>
      <c r="N19" s="7"/>
    </row>
    <row r="20" spans="1:14">
      <c r="A20" s="7" t="s">
        <v>465</v>
      </c>
      <c r="B20" s="7"/>
      <c r="C20" s="7"/>
      <c r="D20" s="7"/>
      <c r="E20" s="7"/>
      <c r="F20" s="7"/>
      <c r="G20" s="7"/>
      <c r="H20" s="7"/>
      <c r="I20" s="7"/>
      <c r="J20" s="7"/>
      <c r="K20" s="7"/>
      <c r="L20" s="7"/>
      <c r="M20" s="7" t="str">
        <f>IFERROR(AVERAGE(C20:L20),"")</f>
        <v/>
      </c>
      <c r="N20" s="7"/>
    </row>
    <row r="21" spans="1:14">
      <c r="A21" s="7" t="s">
        <v>466</v>
      </c>
      <c r="B21" s="7"/>
      <c r="C21" s="7"/>
      <c r="D21" s="7"/>
      <c r="E21" s="7"/>
      <c r="F21" s="7"/>
      <c r="G21" s="7"/>
      <c r="H21" s="7"/>
      <c r="I21" s="7"/>
      <c r="J21" s="7"/>
      <c r="K21" s="7"/>
      <c r="L21" s="7"/>
      <c r="M21" s="7" t="str">
        <f>IFERROR(AVERAGE(C21:L21),"")</f>
        <v/>
      </c>
      <c r="N21" s="7"/>
    </row>
    <row r="22" spans="1:14">
      <c r="A22" s="7" t="s">
        <v>467</v>
      </c>
      <c r="B22" s="7"/>
      <c r="C22" s="7"/>
      <c r="D22" s="7"/>
      <c r="E22" s="7"/>
      <c r="F22" s="7"/>
      <c r="G22" s="7"/>
      <c r="H22" s="7"/>
      <c r="I22" s="7"/>
      <c r="J22" s="7"/>
      <c r="K22" s="7"/>
      <c r="L22" s="7"/>
      <c r="M22" s="7" t="str">
        <f>IFERROR(AVERAGE(C22:L22),"")</f>
        <v/>
      </c>
      <c r="N22" s="7"/>
    </row>
    <row r="23" spans="1:14">
      <c r="A23" s="7" t="s">
        <v>468</v>
      </c>
      <c r="B23" s="7"/>
      <c r="C23" s="7"/>
      <c r="D23" s="7"/>
      <c r="E23" s="7"/>
      <c r="F23" s="7"/>
      <c r="G23" s="7"/>
      <c r="H23" s="7"/>
      <c r="I23" s="7"/>
      <c r="J23" s="7"/>
      <c r="K23" s="7"/>
      <c r="L23" s="7"/>
      <c r="M23" s="7" t="str">
        <f>IFERROR(AVERAGE(C23:L23),"")</f>
        <v/>
      </c>
      <c r="N23" s="7"/>
    </row>
    <row r="24" spans="1:14">
      <c r="A24" s="7" t="s">
        <v>469</v>
      </c>
      <c r="B24" s="7"/>
      <c r="C24" s="7"/>
      <c r="D24" s="7"/>
      <c r="E24" s="7"/>
      <c r="F24" s="7"/>
      <c r="G24" s="7"/>
      <c r="H24" s="7"/>
      <c r="I24" s="7"/>
      <c r="J24" s="7"/>
      <c r="K24" s="7"/>
      <c r="L24" s="7"/>
      <c r="M24" s="7" t="str">
        <f>IFERROR(AVERAGE(C24:L24),"")</f>
        <v/>
      </c>
      <c r="N24" s="7"/>
    </row>
    <row r="25" spans="1:14">
      <c r="A25" s="7" t="s">
        <v>470</v>
      </c>
      <c r="B25" s="7"/>
      <c r="C25" s="7"/>
      <c r="D25" s="7"/>
      <c r="E25" s="7"/>
      <c r="F25" s="7"/>
      <c r="G25" s="7"/>
      <c r="H25" s="7"/>
      <c r="I25" s="7"/>
      <c r="J25" s="7"/>
      <c r="K25" s="7"/>
      <c r="L25" s="7"/>
      <c r="M25" s="7" t="str">
        <f>IFERROR(AVERAGE(C25:L25),"")</f>
        <v/>
      </c>
      <c r="N25" s="7"/>
    </row>
    <row r="26" spans="1:14">
      <c r="A26" s="7" t="s">
        <v>471</v>
      </c>
      <c r="B26" s="7"/>
      <c r="C26" s="7"/>
      <c r="D26" s="7"/>
      <c r="E26" s="7"/>
      <c r="F26" s="7"/>
      <c r="G26" s="7"/>
      <c r="H26" s="7"/>
      <c r="I26" s="7"/>
      <c r="J26" s="7"/>
      <c r="K26" s="7"/>
      <c r="L26" s="7"/>
      <c r="M26" s="7" t="str">
        <f>IFERROR(AVERAGE(C26:L26),"")</f>
        <v/>
      </c>
      <c r="N26" s="7"/>
    </row>
    <row r="27" spans="1:14">
      <c r="A27" s="7" t="s">
        <v>472</v>
      </c>
      <c r="B27" s="7"/>
      <c r="C27" s="7"/>
      <c r="D27" s="7"/>
      <c r="E27" s="7"/>
      <c r="F27" s="7"/>
      <c r="G27" s="7"/>
      <c r="H27" s="7"/>
      <c r="I27" s="7"/>
      <c r="J27" s="7"/>
      <c r="K27" s="7"/>
      <c r="L27" s="7"/>
      <c r="M27" s="7" t="str">
        <f>IFERROR(AVERAGE(C27:L27),"")</f>
        <v/>
      </c>
      <c r="N27" s="7"/>
    </row>
    <row r="28" spans="1:14">
      <c r="A28" s="7" t="s">
        <v>473</v>
      </c>
      <c r="B28" s="7"/>
      <c r="C28" s="7"/>
      <c r="D28" s="7"/>
      <c r="E28" s="7"/>
      <c r="F28" s="7"/>
      <c r="G28" s="7"/>
      <c r="H28" s="7"/>
      <c r="I28" s="7"/>
      <c r="J28" s="7"/>
      <c r="K28" s="7"/>
      <c r="L28" s="7"/>
      <c r="M28" s="7" t="str">
        <f>IFERROR(AVERAGE(C28:L28),"")</f>
        <v/>
      </c>
      <c r="N28" s="7"/>
    </row>
    <row r="29" spans="1:14">
      <c r="A29" s="7" t="s">
        <v>474</v>
      </c>
      <c r="B29" s="7"/>
      <c r="C29" s="7"/>
      <c r="D29" s="7"/>
      <c r="E29" s="7"/>
      <c r="F29" s="7"/>
      <c r="G29" s="7"/>
      <c r="H29" s="7"/>
      <c r="I29" s="7"/>
      <c r="J29" s="7"/>
      <c r="K29" s="7"/>
      <c r="L29" s="7"/>
      <c r="M29" s="7" t="str">
        <f>IFERROR(AVERAGE(C29:L29),"")</f>
        <v/>
      </c>
      <c r="N29" s="7"/>
    </row>
    <row r="30" spans="1:14">
      <c r="A30" s="7" t="s">
        <v>475</v>
      </c>
      <c r="B30" s="7"/>
      <c r="C30" s="7"/>
      <c r="D30" s="7"/>
      <c r="E30" s="7"/>
      <c r="F30" s="7"/>
      <c r="G30" s="7"/>
      <c r="H30" s="7"/>
      <c r="I30" s="7"/>
      <c r="J30" s="7"/>
      <c r="K30" s="7"/>
      <c r="L30" s="7"/>
      <c r="M30" s="7" t="str">
        <f>IFERROR(AVERAGE(C30:L30),"")</f>
        <v/>
      </c>
      <c r="N30" s="7"/>
    </row>
    <row r="31" spans="1:14">
      <c r="A31" s="7" t="s">
        <v>476</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10.0</v>
      </c>
    </row>
    <row r="3" spans="1:11">
      <c r="A3" s="7" t="s">
        <v>43</v>
      </c>
      <c r="B3" s="7">
        <v>2.1</v>
      </c>
      <c r="C3" s="7" t="s">
        <v>51</v>
      </c>
      <c r="D3" s="7" t="s">
        <v>99</v>
      </c>
      <c r="E3" s="7" t="s">
        <v>100</v>
      </c>
      <c r="F3" s="7" t="s">
        <v>64</v>
      </c>
      <c r="G3" s="7" t="s">
        <v>101</v>
      </c>
      <c r="H3" s="7" t="s">
        <v>102</v>
      </c>
      <c r="I3" s="7" t="s">
        <v>103</v>
      </c>
      <c r="J3" s="7" t="s">
        <v>104</v>
      </c>
      <c r="K3" s="9">
        <v>10.0</v>
      </c>
    </row>
    <row r="4" spans="1:11">
      <c r="A4" s="7" t="s">
        <v>43</v>
      </c>
      <c r="B4" s="7">
        <v>2.2</v>
      </c>
      <c r="C4" s="7" t="s">
        <v>51</v>
      </c>
      <c r="D4" s="7" t="s">
        <v>105</v>
      </c>
      <c r="E4" s="7" t="s">
        <v>106</v>
      </c>
      <c r="F4" s="7" t="s">
        <v>57</v>
      </c>
      <c r="G4" s="7" t="s">
        <v>107</v>
      </c>
      <c r="H4" s="7" t="s">
        <v>108</v>
      </c>
      <c r="I4" s="7" t="s">
        <v>109</v>
      </c>
      <c r="J4" s="7" t="s">
        <v>110</v>
      </c>
      <c r="K4" s="9">
        <v>10.0</v>
      </c>
    </row>
    <row r="5" spans="1:11">
      <c r="A5" s="7" t="s">
        <v>43</v>
      </c>
      <c r="B5" s="7">
        <v>3.1</v>
      </c>
      <c r="C5" s="7" t="s">
        <v>58</v>
      </c>
      <c r="D5" s="7" t="s">
        <v>111</v>
      </c>
      <c r="E5" s="7" t="s">
        <v>112</v>
      </c>
      <c r="F5" s="7" t="s">
        <v>64</v>
      </c>
      <c r="G5" s="7" t="s">
        <v>113</v>
      </c>
      <c r="H5" s="7" t="s">
        <v>114</v>
      </c>
      <c r="I5" s="7" t="s">
        <v>115</v>
      </c>
      <c r="J5" s="7" t="s">
        <v>116</v>
      </c>
      <c r="K5" s="9">
        <v>10.0</v>
      </c>
    </row>
    <row r="6" spans="1:11">
      <c r="A6" s="7" t="s">
        <v>43</v>
      </c>
      <c r="B6" s="7">
        <v>3.2</v>
      </c>
      <c r="C6" s="7" t="s">
        <v>58</v>
      </c>
      <c r="D6" s="7" t="s">
        <v>117</v>
      </c>
      <c r="E6" s="7" t="s">
        <v>118</v>
      </c>
      <c r="F6" s="7" t="s">
        <v>119</v>
      </c>
      <c r="G6" s="7" t="s">
        <v>120</v>
      </c>
      <c r="H6" s="7" t="s">
        <v>114</v>
      </c>
      <c r="I6" s="7" t="s">
        <v>121</v>
      </c>
      <c r="J6" s="7" t="s">
        <v>122</v>
      </c>
      <c r="K6" s="9">
        <v>10.0</v>
      </c>
    </row>
    <row r="7" spans="1:11">
      <c r="A7" s="7" t="s">
        <v>43</v>
      </c>
      <c r="B7" s="7">
        <v>4.1</v>
      </c>
      <c r="C7" s="7" t="s">
        <v>65</v>
      </c>
      <c r="D7" s="7" t="s">
        <v>123</v>
      </c>
      <c r="E7" s="7" t="s">
        <v>124</v>
      </c>
      <c r="F7" s="7" t="s">
        <v>125</v>
      </c>
      <c r="G7" s="7" t="s">
        <v>126</v>
      </c>
      <c r="H7" s="7" t="s">
        <v>102</v>
      </c>
      <c r="I7" s="7" t="s">
        <v>127</v>
      </c>
      <c r="J7" s="7" t="s">
        <v>128</v>
      </c>
      <c r="K7" s="9">
        <v>10.0</v>
      </c>
    </row>
    <row r="8" spans="1:11">
      <c r="A8" s="7" t="s">
        <v>43</v>
      </c>
      <c r="B8" s="7">
        <v>5.1</v>
      </c>
      <c r="C8" s="7" t="s">
        <v>72</v>
      </c>
      <c r="D8" s="7" t="s">
        <v>129</v>
      </c>
      <c r="E8" s="7" t="s">
        <v>130</v>
      </c>
      <c r="F8" s="7" t="s">
        <v>131</v>
      </c>
      <c r="G8" s="7" t="s">
        <v>132</v>
      </c>
      <c r="H8" s="7" t="s">
        <v>108</v>
      </c>
      <c r="I8" s="7" t="s">
        <v>133</v>
      </c>
      <c r="J8" s="7" t="s">
        <v>134</v>
      </c>
      <c r="K8" s="9">
        <v>10.0</v>
      </c>
    </row>
    <row r="9" spans="1:11">
      <c r="A9" s="7" t="s">
        <v>43</v>
      </c>
      <c r="B9" s="7">
        <v>5.2</v>
      </c>
      <c r="C9" s="7" t="s">
        <v>72</v>
      </c>
      <c r="D9" s="7" t="s">
        <v>135</v>
      </c>
      <c r="E9" s="7" t="s">
        <v>136</v>
      </c>
      <c r="F9" s="7" t="s">
        <v>137</v>
      </c>
      <c r="G9" s="7" t="s">
        <v>138</v>
      </c>
      <c r="H9" s="7" t="s">
        <v>108</v>
      </c>
      <c r="I9" s="7" t="s">
        <v>139</v>
      </c>
      <c r="J9" s="7" t="s">
        <v>140</v>
      </c>
      <c r="K9" s="9">
        <v>10.0</v>
      </c>
    </row>
    <row r="10" spans="1:11">
      <c r="A10" s="7" t="s">
        <v>43</v>
      </c>
      <c r="B10" s="7">
        <v>6.1</v>
      </c>
      <c r="C10" s="7" t="s">
        <v>79</v>
      </c>
      <c r="D10" s="7" t="s">
        <v>141</v>
      </c>
      <c r="E10" s="7" t="s">
        <v>142</v>
      </c>
      <c r="F10" s="7" t="s">
        <v>137</v>
      </c>
      <c r="G10" s="7" t="s">
        <v>143</v>
      </c>
      <c r="H10" s="7" t="s">
        <v>114</v>
      </c>
      <c r="I10" s="7" t="s">
        <v>144</v>
      </c>
      <c r="J10" s="7" t="s">
        <v>145</v>
      </c>
      <c r="K10" s="9">
        <v>10.0</v>
      </c>
    </row>
    <row r="11" spans="1:11">
      <c r="A11" s="7" t="s">
        <v>43</v>
      </c>
      <c r="B11" s="7">
        <v>6.2</v>
      </c>
      <c r="C11" s="7" t="s">
        <v>79</v>
      </c>
      <c r="D11" s="7" t="s">
        <v>146</v>
      </c>
      <c r="E11" s="7" t="s">
        <v>147</v>
      </c>
      <c r="F11" s="7" t="s">
        <v>131</v>
      </c>
      <c r="G11" s="7" t="s">
        <v>148</v>
      </c>
      <c r="H11" s="7" t="s">
        <v>102</v>
      </c>
      <c r="I11" s="7" t="s">
        <v>149</v>
      </c>
      <c r="J11" s="7" t="s">
        <v>150</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151</v>
      </c>
      <c r="C1" s="8" t="s">
        <v>152</v>
      </c>
      <c r="D1" s="8" t="s">
        <v>153</v>
      </c>
      <c r="E1" s="8" t="s">
        <v>38</v>
      </c>
      <c r="F1" s="8" t="s">
        <v>154</v>
      </c>
      <c r="G1" s="8" t="s">
        <v>155</v>
      </c>
      <c r="H1" s="8" t="s">
        <v>156</v>
      </c>
      <c r="I1" s="8" t="s">
        <v>157</v>
      </c>
    </row>
    <row r="2" spans="1:9">
      <c r="A2" s="7" t="s">
        <v>43</v>
      </c>
      <c r="B2" s="7" t="s">
        <v>158</v>
      </c>
      <c r="C2" s="7">
        <v>1</v>
      </c>
      <c r="D2" s="7" t="s">
        <v>159</v>
      </c>
      <c r="E2" s="7"/>
      <c r="F2" s="7"/>
      <c r="G2" s="7"/>
      <c r="H2" s="7"/>
      <c r="I2" s="7"/>
    </row>
    <row r="3" spans="1:9">
      <c r="A3" s="7" t="s">
        <v>43</v>
      </c>
      <c r="B3" s="7" t="s">
        <v>158</v>
      </c>
      <c r="C3" s="7">
        <v>2</v>
      </c>
      <c r="D3" s="7" t="s">
        <v>160</v>
      </c>
      <c r="E3" s="7"/>
      <c r="F3" s="7"/>
      <c r="G3" s="7"/>
      <c r="H3" s="7"/>
      <c r="I3" s="7"/>
    </row>
    <row r="4" spans="1:9">
      <c r="A4" s="7" t="s">
        <v>43</v>
      </c>
      <c r="B4" s="7" t="s">
        <v>158</v>
      </c>
      <c r="C4" s="7">
        <v>3</v>
      </c>
      <c r="D4" s="7" t="s">
        <v>161</v>
      </c>
      <c r="E4" s="7"/>
      <c r="F4" s="7"/>
      <c r="G4" s="7"/>
      <c r="H4" s="7"/>
      <c r="I4" s="7"/>
    </row>
    <row r="5" spans="1:9">
      <c r="A5" s="7" t="s">
        <v>43</v>
      </c>
      <c r="B5" s="7" t="s">
        <v>158</v>
      </c>
      <c r="C5" s="7">
        <v>4</v>
      </c>
      <c r="D5" s="7" t="s">
        <v>162</v>
      </c>
      <c r="E5" s="7"/>
      <c r="F5" s="7"/>
      <c r="G5" s="7"/>
      <c r="H5" s="7"/>
      <c r="I5" s="7"/>
    </row>
    <row r="6" spans="1:9">
      <c r="A6" s="7" t="s">
        <v>43</v>
      </c>
      <c r="B6" s="7" t="s">
        <v>158</v>
      </c>
      <c r="C6" s="7">
        <v>5</v>
      </c>
      <c r="D6" s="7" t="s">
        <v>163</v>
      </c>
      <c r="E6" s="7"/>
      <c r="F6" s="7"/>
      <c r="G6" s="7"/>
      <c r="H6" s="7"/>
      <c r="I6" s="7"/>
    </row>
    <row r="7" spans="1:9">
      <c r="A7" s="7" t="s">
        <v>43</v>
      </c>
      <c r="B7" s="7" t="s">
        <v>158</v>
      </c>
      <c r="C7" s="7">
        <v>6</v>
      </c>
      <c r="D7" s="7" t="s">
        <v>164</v>
      </c>
      <c r="E7" s="7"/>
      <c r="F7" s="7"/>
      <c r="G7" s="7"/>
      <c r="H7" s="7"/>
      <c r="I7" s="7"/>
    </row>
    <row r="8" spans="1:9">
      <c r="A8" s="7" t="s">
        <v>43</v>
      </c>
      <c r="B8" s="7" t="s">
        <v>158</v>
      </c>
      <c r="C8" s="7">
        <v>7</v>
      </c>
      <c r="D8" s="7" t="s">
        <v>165</v>
      </c>
      <c r="E8" s="7"/>
      <c r="F8" s="7"/>
      <c r="G8" s="7"/>
      <c r="H8" s="7"/>
      <c r="I8" s="7"/>
    </row>
    <row r="9" spans="1:9">
      <c r="A9" s="7" t="s">
        <v>43</v>
      </c>
      <c r="B9" s="7" t="s">
        <v>158</v>
      </c>
      <c r="C9" s="7">
        <v>8</v>
      </c>
      <c r="D9" s="7" t="s">
        <v>166</v>
      </c>
      <c r="E9" s="7"/>
      <c r="F9" s="7"/>
      <c r="G9" s="7"/>
      <c r="H9" s="7"/>
      <c r="I9" s="7"/>
    </row>
    <row r="10" spans="1:9">
      <c r="A10" s="7" t="s">
        <v>43</v>
      </c>
      <c r="B10" s="7" t="s">
        <v>158</v>
      </c>
      <c r="C10" s="7">
        <v>9</v>
      </c>
      <c r="D10" s="7" t="s">
        <v>167</v>
      </c>
      <c r="E10" s="7"/>
      <c r="F10" s="7"/>
      <c r="G10" s="7"/>
      <c r="H10" s="7"/>
      <c r="I10" s="7"/>
    </row>
    <row r="11" spans="1:9">
      <c r="A11" s="7" t="s">
        <v>43</v>
      </c>
      <c r="B11" s="7" t="s">
        <v>158</v>
      </c>
      <c r="C11" s="7">
        <v>1</v>
      </c>
      <c r="D11" s="7" t="s">
        <v>168</v>
      </c>
      <c r="E11" s="7"/>
      <c r="F11" s="7"/>
      <c r="G11" s="7"/>
      <c r="H11" s="7"/>
      <c r="I11" s="7"/>
    </row>
    <row r="12" spans="1:9">
      <c r="A12" s="7" t="s">
        <v>43</v>
      </c>
      <c r="B12" s="7" t="s">
        <v>158</v>
      </c>
      <c r="C12" s="7">
        <v>2</v>
      </c>
      <c r="D12" s="7" t="s">
        <v>169</v>
      </c>
      <c r="E12" s="7"/>
      <c r="F12" s="7"/>
      <c r="G12" s="7"/>
      <c r="H12" s="7"/>
      <c r="I12" s="7"/>
    </row>
    <row r="13" spans="1:9">
      <c r="A13" s="7" t="s">
        <v>43</v>
      </c>
      <c r="B13" s="7" t="s">
        <v>158</v>
      </c>
      <c r="C13" s="7">
        <v>1</v>
      </c>
      <c r="D13" s="7" t="s">
        <v>170</v>
      </c>
      <c r="E13" s="7"/>
      <c r="F13" s="7"/>
      <c r="G13" s="7"/>
      <c r="H13" s="7"/>
      <c r="I13" s="7"/>
    </row>
    <row r="14" spans="1:9">
      <c r="A14" s="7" t="s">
        <v>43</v>
      </c>
      <c r="B14" s="7" t="s">
        <v>158</v>
      </c>
      <c r="C14" s="7">
        <v>2</v>
      </c>
      <c r="D14" s="7" t="s">
        <v>171</v>
      </c>
      <c r="E14" s="7"/>
      <c r="F14" s="7"/>
      <c r="G14" s="7"/>
      <c r="H14" s="7"/>
      <c r="I14" s="7"/>
    </row>
    <row r="15" spans="1:9">
      <c r="A15" s="7" t="s">
        <v>43</v>
      </c>
      <c r="B15" s="7" t="s">
        <v>158</v>
      </c>
      <c r="C15" s="7">
        <v>3</v>
      </c>
      <c r="D15" s="7" t="s">
        <v>172</v>
      </c>
      <c r="E15" s="7"/>
      <c r="F15" s="7"/>
      <c r="G15" s="7"/>
      <c r="H15" s="7"/>
      <c r="I15" s="7"/>
    </row>
    <row r="16" spans="1:9">
      <c r="A16" s="7" t="s">
        <v>43</v>
      </c>
      <c r="B16" s="7" t="s">
        <v>158</v>
      </c>
      <c r="C16" s="7">
        <v>4</v>
      </c>
      <c r="D16" s="7" t="s">
        <v>173</v>
      </c>
      <c r="E16" s="7"/>
      <c r="F16" s="7"/>
      <c r="G16" s="7"/>
      <c r="H16" s="7"/>
      <c r="I1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174</v>
      </c>
      <c r="B1" s="4"/>
      <c r="C1" s="4"/>
      <c r="D1" s="4"/>
      <c r="E1" s="4"/>
      <c r="F1" s="4"/>
      <c r="G1" s="4"/>
    </row>
    <row r="2" spans="1:7">
      <c r="A2" s="8" t="s">
        <v>175</v>
      </c>
      <c r="B2" s="8" t="s">
        <v>176</v>
      </c>
      <c r="C2" s="8" t="s">
        <v>177</v>
      </c>
      <c r="D2" s="8" t="s">
        <v>178</v>
      </c>
      <c r="E2" s="8" t="s">
        <v>179</v>
      </c>
      <c r="F2" s="8" t="s">
        <v>180</v>
      </c>
      <c r="G2" s="8" t="s">
        <v>181</v>
      </c>
    </row>
    <row r="3" spans="1:7">
      <c r="A3" s="7" t="s">
        <v>44</v>
      </c>
      <c r="B3" s="7">
        <v>25</v>
      </c>
      <c r="C3" s="7" t="s">
        <v>102</v>
      </c>
      <c r="D3" s="7">
        <v>1</v>
      </c>
      <c r="E3" s="7" t="s">
        <v>182</v>
      </c>
      <c r="F3" s="7" t="s">
        <v>183</v>
      </c>
      <c r="G3" s="7" t="s">
        <v>184</v>
      </c>
    </row>
    <row r="4" spans="1:7">
      <c r="A4" s="7"/>
      <c r="B4" s="7"/>
      <c r="C4" s="7"/>
      <c r="D4" s="7">
        <v>2</v>
      </c>
      <c r="E4" s="7" t="s">
        <v>185</v>
      </c>
      <c r="F4" s="7" t="s">
        <v>186</v>
      </c>
      <c r="G4" s="7" t="s">
        <v>187</v>
      </c>
    </row>
    <row r="5" spans="1:7">
      <c r="A5" s="7"/>
      <c r="B5" s="7"/>
      <c r="C5" s="7"/>
      <c r="D5" s="7">
        <v>3</v>
      </c>
      <c r="E5" s="7" t="s">
        <v>188</v>
      </c>
      <c r="F5" s="7" t="s">
        <v>189</v>
      </c>
      <c r="G5" s="7" t="s">
        <v>190</v>
      </c>
    </row>
    <row r="6" spans="1:7">
      <c r="A6" s="7"/>
      <c r="B6" s="7"/>
      <c r="C6" s="7"/>
      <c r="D6" s="7">
        <v>4</v>
      </c>
      <c r="E6" s="7" t="s">
        <v>191</v>
      </c>
      <c r="F6" s="7" t="s">
        <v>192</v>
      </c>
      <c r="G6" s="7" t="s">
        <v>193</v>
      </c>
    </row>
    <row r="7" spans="1:7">
      <c r="A7" s="7" t="s">
        <v>51</v>
      </c>
      <c r="B7" s="7">
        <v>20</v>
      </c>
      <c r="C7" s="7" t="s">
        <v>194</v>
      </c>
      <c r="D7" s="7">
        <v>1</v>
      </c>
      <c r="E7" s="7" t="s">
        <v>182</v>
      </c>
      <c r="F7" s="7" t="s">
        <v>183</v>
      </c>
      <c r="G7" s="7" t="s">
        <v>195</v>
      </c>
    </row>
    <row r="8" spans="1:7">
      <c r="A8" s="7"/>
      <c r="B8" s="7"/>
      <c r="C8" s="7"/>
      <c r="D8" s="7">
        <v>2</v>
      </c>
      <c r="E8" s="7" t="s">
        <v>185</v>
      </c>
      <c r="F8" s="7" t="s">
        <v>186</v>
      </c>
      <c r="G8" s="7" t="s">
        <v>196</v>
      </c>
    </row>
    <row r="9" spans="1:7">
      <c r="A9" s="7"/>
      <c r="B9" s="7"/>
      <c r="C9" s="7"/>
      <c r="D9" s="7">
        <v>3</v>
      </c>
      <c r="E9" s="7" t="s">
        <v>188</v>
      </c>
      <c r="F9" s="7" t="s">
        <v>189</v>
      </c>
      <c r="G9" s="7" t="s">
        <v>197</v>
      </c>
    </row>
    <row r="10" spans="1:7">
      <c r="A10" s="7"/>
      <c r="B10" s="7"/>
      <c r="C10" s="7"/>
      <c r="D10" s="7">
        <v>4</v>
      </c>
      <c r="E10" s="7" t="s">
        <v>191</v>
      </c>
      <c r="F10" s="7" t="s">
        <v>192</v>
      </c>
      <c r="G10" s="7" t="s">
        <v>198</v>
      </c>
    </row>
    <row r="11" spans="1:7">
      <c r="A11" s="7" t="s">
        <v>58</v>
      </c>
      <c r="B11" s="7">
        <v>15</v>
      </c>
      <c r="C11" s="7" t="s">
        <v>114</v>
      </c>
      <c r="D11" s="7">
        <v>1</v>
      </c>
      <c r="E11" s="7" t="s">
        <v>182</v>
      </c>
      <c r="F11" s="7" t="s">
        <v>183</v>
      </c>
      <c r="G11" s="7" t="s">
        <v>199</v>
      </c>
    </row>
    <row r="12" spans="1:7">
      <c r="A12" s="7"/>
      <c r="B12" s="7"/>
      <c r="C12" s="7"/>
      <c r="D12" s="7">
        <v>2</v>
      </c>
      <c r="E12" s="7" t="s">
        <v>185</v>
      </c>
      <c r="F12" s="7" t="s">
        <v>186</v>
      </c>
      <c r="G12" s="7" t="s">
        <v>200</v>
      </c>
    </row>
    <row r="13" spans="1:7">
      <c r="A13" s="7"/>
      <c r="B13" s="7"/>
      <c r="C13" s="7"/>
      <c r="D13" s="7">
        <v>3</v>
      </c>
      <c r="E13" s="7" t="s">
        <v>188</v>
      </c>
      <c r="F13" s="7" t="s">
        <v>189</v>
      </c>
      <c r="G13" s="7" t="s">
        <v>201</v>
      </c>
    </row>
    <row r="14" spans="1:7">
      <c r="A14" s="7"/>
      <c r="B14" s="7"/>
      <c r="C14" s="7"/>
      <c r="D14" s="7">
        <v>4</v>
      </c>
      <c r="E14" s="7" t="s">
        <v>191</v>
      </c>
      <c r="F14" s="7" t="s">
        <v>192</v>
      </c>
      <c r="G14" s="7" t="s">
        <v>202</v>
      </c>
    </row>
    <row r="15" spans="1:7">
      <c r="A15" s="7" t="s">
        <v>65</v>
      </c>
      <c r="B15" s="7">
        <v>25</v>
      </c>
      <c r="C15" s="7" t="s">
        <v>114</v>
      </c>
      <c r="D15" s="7">
        <v>1</v>
      </c>
      <c r="E15" s="7" t="s">
        <v>182</v>
      </c>
      <c r="F15" s="7" t="s">
        <v>183</v>
      </c>
      <c r="G15" s="7" t="s">
        <v>203</v>
      </c>
    </row>
    <row r="16" spans="1:7">
      <c r="A16" s="7"/>
      <c r="B16" s="7"/>
      <c r="C16" s="7"/>
      <c r="D16" s="7">
        <v>2</v>
      </c>
      <c r="E16" s="7" t="s">
        <v>185</v>
      </c>
      <c r="F16" s="7" t="s">
        <v>186</v>
      </c>
      <c r="G16" s="7" t="s">
        <v>204</v>
      </c>
    </row>
    <row r="17" spans="1:7">
      <c r="A17" s="7"/>
      <c r="B17" s="7"/>
      <c r="C17" s="7"/>
      <c r="D17" s="7">
        <v>3</v>
      </c>
      <c r="E17" s="7" t="s">
        <v>188</v>
      </c>
      <c r="F17" s="7" t="s">
        <v>189</v>
      </c>
      <c r="G17" s="7" t="s">
        <v>205</v>
      </c>
    </row>
    <row r="18" spans="1:7">
      <c r="A18" s="7"/>
      <c r="B18" s="7"/>
      <c r="C18" s="7"/>
      <c r="D18" s="7">
        <v>4</v>
      </c>
      <c r="E18" s="7" t="s">
        <v>191</v>
      </c>
      <c r="F18" s="7" t="s">
        <v>192</v>
      </c>
      <c r="G18" s="7" t="s">
        <v>206</v>
      </c>
    </row>
    <row r="19" spans="1:7">
      <c r="A19" s="7" t="s">
        <v>72</v>
      </c>
      <c r="B19" s="7">
        <v>20</v>
      </c>
      <c r="C19" s="7" t="s">
        <v>207</v>
      </c>
      <c r="D19" s="7">
        <v>1</v>
      </c>
      <c r="E19" s="7" t="s">
        <v>182</v>
      </c>
      <c r="F19" s="7" t="s">
        <v>183</v>
      </c>
      <c r="G19" s="7" t="s">
        <v>208</v>
      </c>
    </row>
    <row r="20" spans="1:7">
      <c r="A20" s="7"/>
      <c r="B20" s="7"/>
      <c r="C20" s="7"/>
      <c r="D20" s="7">
        <v>2</v>
      </c>
      <c r="E20" s="7" t="s">
        <v>185</v>
      </c>
      <c r="F20" s="7" t="s">
        <v>186</v>
      </c>
      <c r="G20" s="7" t="s">
        <v>209</v>
      </c>
    </row>
    <row r="21" spans="1:7">
      <c r="A21" s="7"/>
      <c r="B21" s="7"/>
      <c r="C21" s="7"/>
      <c r="D21" s="7">
        <v>3</v>
      </c>
      <c r="E21" s="7" t="s">
        <v>188</v>
      </c>
      <c r="F21" s="7" t="s">
        <v>189</v>
      </c>
      <c r="G21" s="7" t="s">
        <v>210</v>
      </c>
    </row>
    <row r="22" spans="1:7">
      <c r="A22" s="7"/>
      <c r="B22" s="7"/>
      <c r="C22" s="7"/>
      <c r="D22" s="7">
        <v>4</v>
      </c>
      <c r="E22" s="7" t="s">
        <v>191</v>
      </c>
      <c r="F22" s="7" t="s">
        <v>192</v>
      </c>
      <c r="G22" s="7" t="s">
        <v>211</v>
      </c>
    </row>
    <row r="23" spans="1:7">
      <c r="A23" s="7" t="s">
        <v>79</v>
      </c>
      <c r="B23" s="7">
        <v>15</v>
      </c>
      <c r="C23" s="7" t="s">
        <v>114</v>
      </c>
      <c r="D23" s="7">
        <v>1</v>
      </c>
      <c r="E23" s="7" t="s">
        <v>182</v>
      </c>
      <c r="F23" s="7" t="s">
        <v>183</v>
      </c>
      <c r="G23" s="7" t="s">
        <v>212</v>
      </c>
    </row>
    <row r="24" spans="1:7">
      <c r="A24" s="7"/>
      <c r="B24" s="7"/>
      <c r="C24" s="7"/>
      <c r="D24" s="7">
        <v>2</v>
      </c>
      <c r="E24" s="7" t="s">
        <v>185</v>
      </c>
      <c r="F24" s="7" t="s">
        <v>186</v>
      </c>
      <c r="G24" s="7" t="s">
        <v>213</v>
      </c>
    </row>
    <row r="25" spans="1:7">
      <c r="A25" s="7"/>
      <c r="B25" s="7"/>
      <c r="C25" s="7"/>
      <c r="D25" s="7">
        <v>3</v>
      </c>
      <c r="E25" s="7" t="s">
        <v>188</v>
      </c>
      <c r="F25" s="7" t="s">
        <v>189</v>
      </c>
      <c r="G25" s="7" t="s">
        <v>214</v>
      </c>
    </row>
    <row r="26" spans="1:7">
      <c r="A26" s="7"/>
      <c r="B26" s="7"/>
      <c r="C26" s="7"/>
      <c r="D26" s="7">
        <v>4</v>
      </c>
      <c r="E26" s="7" t="s">
        <v>191</v>
      </c>
      <c r="F26" s="7" t="s">
        <v>192</v>
      </c>
      <c r="G26" s="7"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v>1</v>
      </c>
      <c r="B3" s="7" t="s">
        <v>224</v>
      </c>
      <c r="C3" s="7">
        <v>35</v>
      </c>
      <c r="D3" s="7" t="s">
        <v>225</v>
      </c>
      <c r="E3" s="7" t="s">
        <v>226</v>
      </c>
      <c r="F3" s="7" t="s">
        <v>227</v>
      </c>
      <c r="G3" s="7" t="s">
        <v>228</v>
      </c>
    </row>
    <row r="4" spans="1:7">
      <c r="A4" s="7"/>
      <c r="B4" s="7" t="s">
        <v>229</v>
      </c>
      <c r="C4" s="7"/>
      <c r="D4" s="7" t="s">
        <v>230</v>
      </c>
      <c r="E4" s="7"/>
      <c r="F4" s="7"/>
      <c r="G4" s="7"/>
    </row>
    <row r="5" spans="1:7">
      <c r="A5" s="7">
        <v>2</v>
      </c>
      <c r="B5" s="7" t="s">
        <v>231</v>
      </c>
      <c r="C5" s="7">
        <v>35</v>
      </c>
      <c r="D5" s="7" t="s">
        <v>232</v>
      </c>
      <c r="E5" s="7" t="s">
        <v>233</v>
      </c>
      <c r="F5" s="7" t="s">
        <v>234</v>
      </c>
      <c r="G5" s="7" t="s">
        <v>235</v>
      </c>
    </row>
    <row r="6" spans="1:7">
      <c r="A6" s="7"/>
      <c r="B6" s="7" t="s">
        <v>229</v>
      </c>
      <c r="C6" s="7"/>
      <c r="D6" s="7" t="s">
        <v>236</v>
      </c>
      <c r="E6" s="7"/>
      <c r="F6" s="7"/>
      <c r="G6" s="7"/>
    </row>
    <row r="7" spans="1:7">
      <c r="A7" s="7">
        <v>3</v>
      </c>
      <c r="B7" s="7" t="s">
        <v>237</v>
      </c>
      <c r="C7" s="7">
        <v>35</v>
      </c>
      <c r="D7" s="7" t="s">
        <v>238</v>
      </c>
      <c r="E7" s="7" t="s">
        <v>239</v>
      </c>
      <c r="F7" s="7" t="s">
        <v>240</v>
      </c>
      <c r="G7" s="7" t="s">
        <v>241</v>
      </c>
    </row>
    <row r="8" spans="1:7">
      <c r="A8" s="7"/>
      <c r="B8" s="7" t="s">
        <v>229</v>
      </c>
      <c r="C8" s="7"/>
      <c r="D8" s="7" t="s">
        <v>242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243</v>
      </c>
      <c r="B1" s="4"/>
      <c r="C1" s="4"/>
      <c r="D1" s="4"/>
      <c r="E1" s="4"/>
    </row>
    <row r="2" spans="1:5">
      <c r="A2" s="1" t="s">
        <v>244</v>
      </c>
      <c r="B2" s="1" t="s">
        <v>245</v>
      </c>
      <c r="C2" s="1"/>
      <c r="D2" s="1"/>
      <c r="E2" s="1"/>
    </row>
    <row r="3" spans="1:5">
      <c r="A3" s="10" t="s">
        <v>246</v>
      </c>
      <c r="B3" s="7" t="s">
        <v>247</v>
      </c>
      <c r="C3" s="5"/>
      <c r="D3" s="5"/>
      <c r="E3" s="5"/>
    </row>
    <row r="4" spans="1:5">
      <c r="A4" s="10" t="s">
        <v>248</v>
      </c>
      <c r="B4" s="7" t="s">
        <v>249</v>
      </c>
      <c r="C4" s="5"/>
      <c r="D4" s="5"/>
      <c r="E4" s="5"/>
    </row>
    <row r="5" spans="1:5">
      <c r="A5" s="10" t="s">
        <v>250</v>
      </c>
      <c r="B5" s="7" t="s">
        <v>251</v>
      </c>
      <c r="C5" s="5"/>
      <c r="D5" s="5"/>
      <c r="E5" s="5"/>
    </row>
    <row r="6" spans="1:5">
      <c r="A6" s="10" t="s">
        <v>252</v>
      </c>
      <c r="B6" s="7" t="s">
        <v>253</v>
      </c>
      <c r="C6" s="5"/>
      <c r="D6" s="5"/>
      <c r="E6" s="5"/>
    </row>
    <row r="7" spans="1:5">
      <c r="A7" s="10" t="s">
        <v>254</v>
      </c>
      <c r="B7" s="7" t="s">
        <v>255</v>
      </c>
      <c r="C7" s="5"/>
      <c r="D7" s="5"/>
      <c r="E7" s="5"/>
    </row>
    <row r="8" spans="1:5">
      <c r="A8" s="11" t="s">
        <v>152</v>
      </c>
      <c r="B8" s="11" t="s">
        <v>256</v>
      </c>
      <c r="C8" s="11" t="s">
        <v>257</v>
      </c>
      <c r="D8" s="11" t="s">
        <v>258</v>
      </c>
      <c r="E8" s="11" t="s">
        <v>259</v>
      </c>
    </row>
    <row r="9" spans="1:5">
      <c r="A9" s="7">
        <v>1</v>
      </c>
      <c r="B9" s="7" t="s">
        <v>260</v>
      </c>
      <c r="C9" s="7" t="s">
        <v>261</v>
      </c>
      <c r="D9" s="7" t="s">
        <v>262</v>
      </c>
      <c r="E9" s="7" t="s">
        <v>263</v>
      </c>
    </row>
    <row r="10" spans="1:5">
      <c r="A10" s="7">
        <v>2</v>
      </c>
      <c r="B10" s="7" t="s">
        <v>264</v>
      </c>
      <c r="C10" s="7" t="s">
        <v>265</v>
      </c>
      <c r="D10" s="7" t="s">
        <v>266</v>
      </c>
      <c r="E10" s="7" t="s">
        <v>267</v>
      </c>
    </row>
    <row r="11" spans="1:5">
      <c r="A11" s="7">
        <v>3</v>
      </c>
      <c r="B11" s="7" t="s">
        <v>268</v>
      </c>
      <c r="C11" s="7" t="s">
        <v>261</v>
      </c>
      <c r="D11" s="7" t="s">
        <v>269</v>
      </c>
      <c r="E11" s="7" t="s">
        <v>270</v>
      </c>
    </row>
    <row r="12" spans="1:5">
      <c r="A12" s="7">
        <v>4</v>
      </c>
      <c r="B12" s="7" t="s">
        <v>271</v>
      </c>
      <c r="C12" s="7" t="s">
        <v>261</v>
      </c>
      <c r="D12" s="7" t="s">
        <v>272</v>
      </c>
      <c r="E12" s="7" t="s">
        <v>273</v>
      </c>
    </row>
    <row r="13" spans="1:5">
      <c r="A13" s="7">
        <v>5</v>
      </c>
      <c r="B13" s="7" t="s">
        <v>274</v>
      </c>
      <c r="C13" s="7" t="s">
        <v>261</v>
      </c>
      <c r="D13" s="7" t="s">
        <v>275</v>
      </c>
      <c r="E13" s="7" t="s">
        <v>276</v>
      </c>
    </row>
    <row r="15" spans="1:5">
      <c r="A15" s="1" t="s">
        <v>277</v>
      </c>
      <c r="B15" s="1" t="s">
        <v>278</v>
      </c>
      <c r="C15" s="1"/>
      <c r="D15" s="1"/>
      <c r="E15" s="1"/>
    </row>
    <row r="16" spans="1:5">
      <c r="A16" s="10" t="s">
        <v>246</v>
      </c>
      <c r="B16" s="7" t="s">
        <v>279</v>
      </c>
      <c r="C16" s="5"/>
      <c r="D16" s="5"/>
      <c r="E16" s="5"/>
    </row>
    <row r="17" spans="1:5">
      <c r="A17" s="10" t="s">
        <v>248</v>
      </c>
      <c r="B17" s="7" t="s">
        <v>280</v>
      </c>
      <c r="C17" s="5"/>
      <c r="D17" s="5"/>
      <c r="E17" s="5"/>
    </row>
    <row r="18" spans="1:5">
      <c r="A18" s="10" t="s">
        <v>250</v>
      </c>
      <c r="B18" s="7" t="s">
        <v>281</v>
      </c>
      <c r="C18" s="5"/>
      <c r="D18" s="5"/>
      <c r="E18" s="5"/>
    </row>
    <row r="19" spans="1:5">
      <c r="A19" s="10" t="s">
        <v>252</v>
      </c>
      <c r="B19" s="7" t="s">
        <v>282</v>
      </c>
      <c r="C19" s="5"/>
      <c r="D19" s="5"/>
      <c r="E19" s="5"/>
    </row>
    <row r="20" spans="1:5">
      <c r="A20" s="10" t="s">
        <v>254</v>
      </c>
      <c r="B20" s="7" t="s">
        <v>283</v>
      </c>
      <c r="C20" s="5"/>
      <c r="D20" s="5"/>
      <c r="E20" s="5"/>
    </row>
    <row r="21" spans="1:5">
      <c r="A21" s="11" t="s">
        <v>152</v>
      </c>
      <c r="B21" s="11" t="s">
        <v>256</v>
      </c>
      <c r="C21" s="11" t="s">
        <v>257</v>
      </c>
      <c r="D21" s="11" t="s">
        <v>258</v>
      </c>
      <c r="E21" s="11" t="s">
        <v>259</v>
      </c>
    </row>
    <row r="22" spans="1:5">
      <c r="A22" s="7">
        <v>1</v>
      </c>
      <c r="B22" s="7" t="s">
        <v>260</v>
      </c>
      <c r="C22" s="7" t="s">
        <v>261</v>
      </c>
      <c r="D22" s="7" t="s">
        <v>284</v>
      </c>
      <c r="E22" s="7" t="s">
        <v>285</v>
      </c>
    </row>
    <row r="23" spans="1:5">
      <c r="A23" s="7">
        <v>2</v>
      </c>
      <c r="B23" s="7" t="s">
        <v>264</v>
      </c>
      <c r="C23" s="7" t="s">
        <v>265</v>
      </c>
      <c r="D23" s="7" t="s">
        <v>286</v>
      </c>
      <c r="E23" s="7" t="s">
        <v>287</v>
      </c>
    </row>
    <row r="24" spans="1:5">
      <c r="A24" s="7">
        <v>3</v>
      </c>
      <c r="B24" s="7" t="s">
        <v>268</v>
      </c>
      <c r="C24" s="7" t="s">
        <v>288</v>
      </c>
      <c r="D24" s="7" t="s">
        <v>289</v>
      </c>
      <c r="E24" s="7" t="s">
        <v>290</v>
      </c>
    </row>
    <row r="25" spans="1:5">
      <c r="A25" s="7">
        <v>4</v>
      </c>
      <c r="B25" s="7" t="s">
        <v>271</v>
      </c>
      <c r="C25" s="7" t="s">
        <v>261</v>
      </c>
      <c r="D25" s="7" t="s">
        <v>291</v>
      </c>
      <c r="E25" s="7" t="s">
        <v>292</v>
      </c>
    </row>
    <row r="26" spans="1:5">
      <c r="A26" s="7">
        <v>5</v>
      </c>
      <c r="B26" s="7" t="s">
        <v>274</v>
      </c>
      <c r="C26" s="7" t="s">
        <v>261</v>
      </c>
      <c r="D26" s="7" t="s">
        <v>293</v>
      </c>
      <c r="E26" s="7" t="s">
        <v>294</v>
      </c>
    </row>
    <row r="28" spans="1:5">
      <c r="A28" s="1" t="s">
        <v>295</v>
      </c>
      <c r="B28" s="1" t="s">
        <v>296</v>
      </c>
      <c r="C28" s="1"/>
      <c r="D28" s="1"/>
      <c r="E28" s="1"/>
    </row>
    <row r="29" spans="1:5">
      <c r="A29" s="10" t="s">
        <v>246</v>
      </c>
      <c r="B29" s="7" t="s">
        <v>297</v>
      </c>
      <c r="C29" s="5"/>
      <c r="D29" s="5"/>
      <c r="E29" s="5"/>
    </row>
    <row r="30" spans="1:5">
      <c r="A30" s="10" t="s">
        <v>248</v>
      </c>
      <c r="B30" s="7" t="s">
        <v>298</v>
      </c>
      <c r="C30" s="5"/>
      <c r="D30" s="5"/>
      <c r="E30" s="5"/>
    </row>
    <row r="31" spans="1:5">
      <c r="A31" s="10" t="s">
        <v>250</v>
      </c>
      <c r="B31" s="7" t="s">
        <v>299</v>
      </c>
      <c r="C31" s="5"/>
      <c r="D31" s="5"/>
      <c r="E31" s="5"/>
    </row>
    <row r="32" spans="1:5">
      <c r="A32" s="10" t="s">
        <v>252</v>
      </c>
      <c r="B32" s="7" t="s">
        <v>300</v>
      </c>
      <c r="C32" s="5"/>
      <c r="D32" s="5"/>
      <c r="E32" s="5"/>
    </row>
    <row r="33" spans="1:5">
      <c r="A33" s="10" t="s">
        <v>254</v>
      </c>
      <c r="B33" s="7" t="s">
        <v>301</v>
      </c>
      <c r="C33" s="5"/>
      <c r="D33" s="5"/>
      <c r="E33" s="5"/>
    </row>
    <row r="34" spans="1:5">
      <c r="A34" s="11" t="s">
        <v>152</v>
      </c>
      <c r="B34" s="11" t="s">
        <v>256</v>
      </c>
      <c r="C34" s="11" t="s">
        <v>257</v>
      </c>
      <c r="D34" s="11" t="s">
        <v>258</v>
      </c>
      <c r="E34" s="11" t="s">
        <v>259</v>
      </c>
    </row>
    <row r="35" spans="1:5">
      <c r="A35" s="7">
        <v>1</v>
      </c>
      <c r="B35" s="7" t="s">
        <v>260</v>
      </c>
      <c r="C35" s="7" t="s">
        <v>261</v>
      </c>
      <c r="D35" s="7" t="s">
        <v>302</v>
      </c>
      <c r="E35" s="7" t="s">
        <v>303</v>
      </c>
    </row>
    <row r="36" spans="1:5">
      <c r="A36" s="7">
        <v>2</v>
      </c>
      <c r="B36" s="7" t="s">
        <v>264</v>
      </c>
      <c r="C36" s="7" t="s">
        <v>265</v>
      </c>
      <c r="D36" s="7" t="s">
        <v>304</v>
      </c>
      <c r="E36" s="7" t="s">
        <v>305</v>
      </c>
    </row>
    <row r="37" spans="1:5">
      <c r="A37" s="7">
        <v>3</v>
      </c>
      <c r="B37" s="7" t="s">
        <v>268</v>
      </c>
      <c r="C37" s="7" t="s">
        <v>261</v>
      </c>
      <c r="D37" s="7" t="s">
        <v>306</v>
      </c>
      <c r="E37" s="7" t="s">
        <v>307</v>
      </c>
    </row>
    <row r="38" spans="1:5">
      <c r="A38" s="7">
        <v>4</v>
      </c>
      <c r="B38" s="7" t="s">
        <v>271</v>
      </c>
      <c r="C38" s="7" t="s">
        <v>261</v>
      </c>
      <c r="D38" s="7" t="s">
        <v>308</v>
      </c>
      <c r="E38" s="7" t="s">
        <v>309</v>
      </c>
    </row>
    <row r="39" spans="1:5">
      <c r="A39" s="7">
        <v>5</v>
      </c>
      <c r="B39" s="7" t="s">
        <v>274</v>
      </c>
      <c r="C39" s="7" t="s">
        <v>261</v>
      </c>
      <c r="D39" s="7" t="s">
        <v>310</v>
      </c>
      <c r="E39" s="7" t="s">
        <v>311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312</v>
      </c>
      <c r="B1" s="4"/>
      <c r="C1" s="4"/>
      <c r="D1" s="4"/>
    </row>
    <row r="2" spans="1:4">
      <c r="A2" s="8" t="s">
        <v>175</v>
      </c>
      <c r="B2" s="8" t="s">
        <v>313</v>
      </c>
      <c r="C2" s="8" t="s">
        <v>314</v>
      </c>
      <c r="D2" s="8" t="s">
        <v>315</v>
      </c>
    </row>
    <row r="3" spans="1:4">
      <c r="A3" s="7" t="s">
        <v>44</v>
      </c>
      <c r="B3" s="7" t="s">
        <v>316</v>
      </c>
      <c r="C3" s="7" t="s">
        <v>317</v>
      </c>
      <c r="D3" s="7" t="s">
        <v>318</v>
      </c>
    </row>
    <row r="4" spans="1:4">
      <c r="A4" s="7" t="s">
        <v>44</v>
      </c>
      <c r="B4" s="7" t="s">
        <v>319</v>
      </c>
      <c r="C4" s="7" t="s">
        <v>320</v>
      </c>
      <c r="D4" s="7" t="s">
        <v>321</v>
      </c>
    </row>
    <row r="5" spans="1:4">
      <c r="A5" s="7" t="s">
        <v>44</v>
      </c>
      <c r="B5" s="7" t="s">
        <v>322</v>
      </c>
      <c r="C5" s="7" t="s">
        <v>323</v>
      </c>
      <c r="D5" s="7" t="s">
        <v>324</v>
      </c>
    </row>
    <row r="6" spans="1:4">
      <c r="A6" s="7" t="s">
        <v>51</v>
      </c>
      <c r="B6" s="7" t="s">
        <v>316</v>
      </c>
      <c r="C6" s="7" t="s">
        <v>325</v>
      </c>
      <c r="D6" s="7" t="s">
        <v>326</v>
      </c>
    </row>
    <row r="7" spans="1:4">
      <c r="A7" s="7" t="s">
        <v>51</v>
      </c>
      <c r="B7" s="7" t="s">
        <v>319</v>
      </c>
      <c r="C7" s="7" t="s">
        <v>327</v>
      </c>
      <c r="D7" s="7" t="s">
        <v>328</v>
      </c>
    </row>
    <row r="8" spans="1:4">
      <c r="A8" s="7" t="s">
        <v>51</v>
      </c>
      <c r="B8" s="7" t="s">
        <v>322</v>
      </c>
      <c r="C8" s="7" t="s">
        <v>329</v>
      </c>
      <c r="D8" s="7" t="s">
        <v>330</v>
      </c>
    </row>
    <row r="9" spans="1:4">
      <c r="A9" s="7" t="s">
        <v>58</v>
      </c>
      <c r="B9" s="7" t="s">
        <v>316</v>
      </c>
      <c r="C9" s="7" t="s">
        <v>316</v>
      </c>
      <c r="D9" s="7" t="s">
        <v>331</v>
      </c>
    </row>
    <row r="10" spans="1:4">
      <c r="A10" s="7" t="s">
        <v>58</v>
      </c>
      <c r="B10" s="7" t="s">
        <v>319</v>
      </c>
      <c r="C10" s="7" t="s">
        <v>332</v>
      </c>
      <c r="D10" s="7" t="s">
        <v>333</v>
      </c>
    </row>
    <row r="11" spans="1:4">
      <c r="A11" s="7" t="s">
        <v>58</v>
      </c>
      <c r="B11" s="7" t="s">
        <v>322</v>
      </c>
      <c r="C11" s="7" t="s">
        <v>334</v>
      </c>
      <c r="D11" s="7" t="s">
        <v>335</v>
      </c>
    </row>
    <row r="12" spans="1:4">
      <c r="A12" s="7" t="s">
        <v>65</v>
      </c>
      <c r="B12" s="7" t="s">
        <v>316</v>
      </c>
      <c r="C12" s="7" t="s">
        <v>336</v>
      </c>
      <c r="D12" s="7" t="s">
        <v>337</v>
      </c>
    </row>
    <row r="13" spans="1:4">
      <c r="A13" s="7" t="s">
        <v>65</v>
      </c>
      <c r="B13" s="7" t="s">
        <v>319</v>
      </c>
      <c r="C13" s="7" t="s">
        <v>338</v>
      </c>
      <c r="D13" s="7" t="s">
        <v>339</v>
      </c>
    </row>
    <row r="14" spans="1:4">
      <c r="A14" s="7" t="s">
        <v>65</v>
      </c>
      <c r="B14" s="7" t="s">
        <v>322</v>
      </c>
      <c r="C14" s="7" t="s">
        <v>340</v>
      </c>
      <c r="D14" s="7" t="s">
        <v>341</v>
      </c>
    </row>
    <row r="15" spans="1:4">
      <c r="A15" s="7" t="s">
        <v>72</v>
      </c>
      <c r="B15" s="7" t="s">
        <v>316</v>
      </c>
      <c r="C15" s="7" t="s">
        <v>336</v>
      </c>
      <c r="D15" s="7" t="s">
        <v>342</v>
      </c>
    </row>
    <row r="16" spans="1:4">
      <c r="A16" s="7" t="s">
        <v>72</v>
      </c>
      <c r="B16" s="7" t="s">
        <v>319</v>
      </c>
      <c r="C16" s="7" t="s">
        <v>343</v>
      </c>
      <c r="D16" s="7" t="s">
        <v>344</v>
      </c>
    </row>
    <row r="17" spans="1:4">
      <c r="A17" s="7" t="s">
        <v>72</v>
      </c>
      <c r="B17" s="7" t="s">
        <v>322</v>
      </c>
      <c r="C17" s="7" t="s">
        <v>345</v>
      </c>
      <c r="D17" s="7" t="s">
        <v>346</v>
      </c>
    </row>
    <row r="18" spans="1:4">
      <c r="A18" s="7" t="s">
        <v>79</v>
      </c>
      <c r="B18" s="7" t="s">
        <v>316</v>
      </c>
      <c r="C18" s="7" t="s">
        <v>316</v>
      </c>
      <c r="D18" s="7" t="s">
        <v>347</v>
      </c>
    </row>
    <row r="19" spans="1:4">
      <c r="A19" s="7" t="s">
        <v>79</v>
      </c>
      <c r="B19" s="7" t="s">
        <v>319</v>
      </c>
      <c r="C19" s="7" t="s">
        <v>332</v>
      </c>
      <c r="D19" s="7" t="s">
        <v>348</v>
      </c>
    </row>
    <row r="20" spans="1:4">
      <c r="A20" s="7" t="s">
        <v>79</v>
      </c>
      <c r="B20" s="7" t="s">
        <v>322</v>
      </c>
      <c r="C20" s="7" t="s">
        <v>334</v>
      </c>
      <c r="D20" s="7"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2026-05-26T23:21:52+02:00</dcterms:created>
  <dcterms:modified xsi:type="dcterms:W3CDTF">2026-05-26T23:21:52+02:00</dcterms:modified>
  <dc:title>Currículo LOMLOE Segunda lengua extranjera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