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<sst xmlns="http://schemas.openxmlformats.org/spreadsheetml/2006/main" uniqueCount="407">
  <si>
    <t>Corrigiendo.es</t>
  </si>
  <si>
    <t>Materia</t>
  </si>
  <si>
    <t>Segunda lengua extranjera</t>
  </si>
  <si>
    <t>Curso</t>
  </si>
  <si>
    <t>4.º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</si>
  <si>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</si>
  <si>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</si>
  <si>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</si>
  <si>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</si>
  <si>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</si>
  <si>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</si>
  <si>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</si>
  <si>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</si>
  <si>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</si>
  <si>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</si>
  <si>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</si>
  <si>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</si>
  <si>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</si>
  <si>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</si>
  <si>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</si>
  <si>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</si>
  <si>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</si>
  <si>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</si>
  <si>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</si>
  <si>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</si>
  <si>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</si>
  <si>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</si>
  <si>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</si>
  <si>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</si>
  <si>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</si>
  <si>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</si>
  <si>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</si>
  <si>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</si>
  <si>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</si>
  <si>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</si>
  <si>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Segunda 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</si>
  <si>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</si>
  <si>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</si>
  <si>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alumno entiende textos claros en la lengua extranjera y obtiene la información que necesita para una situación real.</t>
  </si>
  <si>
    <t>El alumnado escucha o lee mensajes sencillos (avisos, carteles, diálogos), extrae lo esencial y usa pistas para deducir significados.</t>
  </si>
  <si>
    <t>No es traducir palabra por palabra ni rellenar huecos de vocabulario aislado; es captar el sentido para actuar.</t>
  </si>
  <si>
    <t>El alumnado escucha un audio con anuncios de megafonía en francés y escribe la puerta de embarque y la hora.</t>
  </si>
  <si>
    <t>interpretar</t>
  </si>
  <si>
    <t>CE.2</t>
  </si>
  <si>
    <t>Producir textos originales, de extensión media, sencillos y con una organización clara, usando estrategias tales como la planificación, la compensación o la autorreparación, para expresar mensajes relevantes de forma creativa, adecuada y coherente mensajes relevantes y responder a propósitos comunicativos concretos.</t>
  </si>
  <si>
    <t>El alumnado escribe textos breves y claros en el idioma extranjero para comunicarse en situaciones reales.</t>
  </si>
  <si>
    <t>El alumnado escribe mensajes, correos o descripciones cortas, planifica lo que va a decir, se corrige si falla y busca maneras de salir del paso.</t>
  </si>
  <si>
    <t>No es traducir frases sueltas ni rellenar huecos. No es memorizar textos. Es crear un mensaje propio con intención comunicativa.</t>
  </si>
  <si>
    <t>El alumnado escribe un correo electrónico de 80 palabras a un amigo virtual presentando su fin de semana.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</si>
  <si>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</si>
  <si>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</si>
  <si>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</si>
  <si>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alumno sabe mantener conversaciones sencillas con cortesía y autonomía creciente, usando estrategias cooperativas y recursos digitales.</t>
  </si>
  <si>
    <t>El alumnado participa en diálogos simulados, usa aplicaciones de traducción o grabación, y colabora con compañeros para resolver situaciones comunicativas cotidianas.</t>
  </si>
  <si>
    <t>No es recitar diálogos memorizados ni traducir frases sueltas. No es una interacción sin normas de cortesía.</t>
  </si>
  <si>
    <t>Por parejas, simulan una compra en una tienda: preguntar precios, pedir cambio, agradecer, todo en la lengua meta.</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</si>
  <si>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</si>
  <si>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</si>
  <si>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</si>
  <si>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se convierte en puente entre lenguas para hacer entender mensajes cotidianos.</t>
  </si>
  <si>
    <t>El alumnado utiliza palabras sencillas, paráfrasis o gestos para explicar conceptos o simplificar mensajes entre el español y la lengua extranjera en situaciones reales.</t>
  </si>
  <si>
    <t>No es traducir literalmente ni usar diccionario en cada frase. Es buscar que la otra persona capte lo esencial sin ayuda técnica.</t>
  </si>
  <si>
    <t>El alumnado explica en la lengua extranjera a un compañero cómo hacer una receta sencilla, simplificando vocabulario complejo.</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</si>
  <si>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</si>
  <si>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</si>
  <si>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</si>
  <si>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aprovecha lo que sabe de otras lenguas para comunicarse mejor en la nueva, reflexionando sobre cómo funcionan.</t>
  </si>
  <si>
    <t>El alumnado analiza semejanzas entre lenguas, transfiere estrategias de una a otra y ajusta su expresión para comunicarse eficazmente.</t>
  </si>
  <si>
    <t>No es memorizar listas de vocabulario sin conectar con otras lenguas, ni traducir palabra por palabra, ni ignorar los conocimientos previos.</t>
  </si>
  <si>
    <t>El alumnado elabora un cartel comparando cómo se expresa una misma función comunicativa (saludar, pedir) en su L1 y la nueva lengua.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</si>
  <si>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</si>
  <si>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</si>
  <si>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</si>
  <si>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su cultura con la de la lengua extranjera para actuar con respeto y empatía.</t>
  </si>
  <si>
    <t>El alumnado identifica semejanzas y diferencias culturales y lingüísticas, y reflexiona sobre cómo adaptar su comportamiento en contextos interculturales.</t>
  </si>
  <si>
    <t>No es aprender datos culturales de memoria. No es traducir costumbres. Es analizar y valorar las diferencias para mejorar la convivencia.</t>
  </si>
  <si>
    <t>En alemán, los estudiantes comparan saludos formales e informales en España y Alemania y escenifican una conversación respetuosa.</t>
  </si>
  <si>
    <t>comparar</t>
  </si>
  <si>
    <t>Competencia</t>
  </si>
  <si>
    <t>Verbo de desempeño</t>
  </si>
  <si>
    <t>Evidencia observable</t>
  </si>
  <si>
    <t>Instrumento sugerido</t>
  </si>
  <si>
    <t>Contexto en el aula</t>
  </si>
  <si>
    <t>Errata típica a evitar</t>
  </si>
  <si>
    <t>Peso sugerido %</t>
  </si>
  <si>
    <t>Comprender conceptos económicos básicos, interpretando la problemática económica de su entorno y valorando la importancia de la intervención del sector público, fundamentalmente en la corrección de desigualdades.</t>
  </si>
  <si>
    <t>Interpretar y analizar el sentido global y detalles de textos sencillos sobre temas cotidianos.</t>
  </si>
  <si>
    <t>Interpretar</t>
  </si>
  <si>
    <t>El alumnado responde a preguntas sobre el sentido global e información específica de textos orales, escritos o multimodales breves y claros.</t>
  </si>
  <si>
    <t>Examen escrito</t>
  </si>
  <si>
    <t>Actividades de comprensión de audios o lecturas sobre temas familiares, con preguntas abiertas y cerradas.</t>
  </si>
  <si>
    <t>Aplicar este criterio de 1º-2º ESO en 4º ESO sin aumentar la complejidad textual ni exigir mayor precisión.</t>
  </si>
  <si>
    <t>Conocer y valorar la importancia del dinero en la sociedad y en la vida de cada persona, identificando los distintos intermediarios financieros y sus principales servicios, razonando su utilidad y generando una actitud crítica, siendo conscientes del problema de la información asimétrica.</t>
  </si>
  <si>
    <t>Aplica estrategias guiadas para comprender textos cotidianos en segundas lenguas extranjeras.</t>
  </si>
  <si>
    <t>aplicar</t>
  </si>
  <si>
    <t>El alumnado selecciona y usa estrategias de comprensión (inferencias, búsqueda de información) en textos orales o escritos cotidianos.</t>
  </si>
  <si>
    <t>Observacion sistematica</t>
  </si>
  <si>
    <t>Situaciones comunicativas cotidianas: leer un cartel, escuchar un anuncio o un diálogo simple.</t>
  </si>
  <si>
    <t>Este criterio está diseñado para 1º-2º ESO, no para 4º ESO.</t>
  </si>
  <si>
    <t>Valorar el impacto de la planificación y la importancia del ahorro, sabiendo elaborar y gestionar, de forma adecuada, un presupuesto de ingresos y gastos personales a corto, medio y largo plazo.</t>
  </si>
  <si>
    <t>Aplicar estrategias de comprensión para inferir significados y seleccionar información veraz en textos.</t>
  </si>
  <si>
    <t>El alumnado realiza una tarea de comprensión lectora en la que selecciona y aplica estrategias para inferir significados y gestionar información veraz.</t>
  </si>
  <si>
    <t>Lectura de un texto auténtico con preguntas de inferencia y búsqueda de fuentes.</t>
  </si>
  <si>
    <t>Evaluar solo comprensión literal sin incluir inferencias ni verificación de fuentes.</t>
  </si>
  <si>
    <t>Entender la importancia del respeto a los derechos de los consumidores, identificando las distintas posibilidades de preservarlos y conociendo la posibilidad de recurrir a las organizaciones que, en los distintos ámbitos, desde el local al internacional, velan por la preservación de dichos derechos y pueden prestar asistencia ante una vulneración de los mismos.</t>
  </si>
  <si>
    <t>Producir oralmente textos breves y sencillos sobre temas cotidianos usando recursos verbales, no verbales y estrategias de planificación.</t>
  </si>
  <si>
    <t>El alumnado realiza una exposición oral breve o participa en un diálogo guiado sobre un tema cotidiano, con apoyos no verbales y una estructura clara.</t>
  </si>
  <si>
    <t>Exposición / interacción oral</t>
  </si>
  <si>
    <t>Los estudiantes preparan y presentan en parejas su rutina diaria usando pictogramas y gestos.</t>
  </si>
  <si>
    <t>Evaluar solo la corrección gramatical en lugar de la fluidez comunicativa oral.</t>
  </si>
  <si>
    <t>Identificar documentos relacionados con operaciones habituales de consumo, trabajo y negocios, así como conocer los trámites habituales en las relaciones con las administraciones públicas, cumplimentándolos y tramitándolos, tanto de forma manual como telemática.</t>
  </si>
  <si>
    <t>Escribir textos breves y comprensibles, organizados con claridad, coherencia y cohesión, usando herramientas analógicas o digitales, sobre temas cotidianos relevantes.</t>
  </si>
  <si>
    <t>El alumnado redacta y organiza un texto breve (correo, descripción, opinión) que resulta claro, coherente y adecuado a la situación comunicativa.</t>
  </si>
  <si>
    <t>Rubrica produccion</t>
  </si>
  <si>
    <t>Actividad guiada de escritura sobre un tema cotidiano, siguiendo pautas, con posibilidad de usar medios digitales.</t>
  </si>
  <si>
    <t>Evaluar solo la corrección gramatical, ignorando coherencia, cohesión y adecuación al contexto.</t>
  </si>
  <si>
    <t>Identificar las fortalezas y debilidades personales, relacionándolas con los diferentes ámbitos del desarrollo personal y la vida diaria.</t>
  </si>
  <si>
    <t>Planificar y participar en diálogos breves sobre temas cotidianos usando estrategias de cortesía y recursos digitales.</t>
  </si>
  <si>
    <t>El alumnado produce un diálogo breve y sencillo con un compañero sobre un tema cotidiano, usando apoyo no verbal y mostrando respeto.</t>
  </si>
  <si>
    <t>Por parejas, realizan un diálogo simulado (ej. pedir información) con guion oral y apoyo digital.</t>
  </si>
  <si>
    <t>El criterio indica curso aplicable 1º-2º ESO, pero se asigna a 4º ESO, lo que contradice la progresión.</t>
  </si>
  <si>
    <t>Afrontar y resolver, de forma adecuada, los problemas planteados, empleando, sus propios recursos personales y seleccionando otros, tanto materiales como humanos, idóneos para su correcta resolución.</t>
  </si>
  <si>
    <t>Seleccionar y aplicar estrategias para iniciar, mantener y cerrar intercambios comunicativos corteses.</t>
  </si>
  <si>
    <t>utilizar</t>
  </si>
  <si>
    <t>El alumnado participa en diálogos simulados aplicando estrategias de inicio, mantenimiento y cierre, así como para tomar turnos y clarificar información.</t>
  </si>
  <si>
    <t>Role-play en parejas sobre situaciones cotidianas con apoyo del docente.</t>
  </si>
  <si>
    <t>Evaluar únicamente la fluidez o corrección gramatical, ignorando el uso de estrategias comunicativas.</t>
  </si>
  <si>
    <t>Analizar los resultados alcanzados, desarrollando una actitud de superación, mejora y perfeccionamiento.</t>
  </si>
  <si>
    <t>Instrumento competencial</t>
  </si>
  <si>
    <t>Comprender la importancia del trabajo en equipo, desarrollando las habilidades sociales, personales, comunicativas y de inteligencia personal necesarias, para poder realizar actividades de trabajo cooperativo.</t>
  </si>
  <si>
    <t>Explica e infiere mensajes breves entre lenguas con empatía, usando recursos para facilitar la comunicación.</t>
  </si>
  <si>
    <t>El alumnado produce una breve aclaración oral o escrita para resolver un malentendido entre interlocutores de distintas lenguas.</t>
  </si>
  <si>
    <t>Por ejemplo, en trabajo en grupo con diversidad lingüística, el alumno media para que todos comprendan las instrucciones.</t>
  </si>
  <si>
    <t>Evaluar solo la corrección gramatical de la explicación sin atender a la empatía ni a la resolución del problema comunicativo.</t>
  </si>
  <si>
    <t>Desarrollar una actitud flexible en la resolución de conflictos, proponiendo diferentes alternativas e intentando alcanzar acuerdos, mediante la negociación.</t>
  </si>
  <si>
    <t>Aplica estrategias guiadas para crear puentes comunicativos usando apoyos físicos o digitales.</t>
  </si>
  <si>
    <t>El alumnado aplica estrategias guiadas para explicar o simplificar mensajes usando recursos físicos o digitales.</t>
  </si>
  <si>
    <t>Situación de mediación en parejas o grupos con apoyo visual.</t>
  </si>
  <si>
    <t>Evaluar la memorización de estrategias en lugar de su aplicación práctica.</t>
  </si>
  <si>
    <t>Ejercer el liderazgo de una manera positiva, demostrando iniciativa y respeto, expresando con claridad no solo sus ideas, sino también recogiendo y argumentando las de los otros miembros del equipo.</t>
  </si>
  <si>
    <t>Entender y reconocer las cualidades personales y sociales de la persona emprendedora, relacionando el papel del emprendimiento con la innovación y el bienestar social.</t>
  </si>
  <si>
    <t>Comparar lenguas para mejorar la comunicación, reflexionando sobre cómo funcionan.</t>
  </si>
  <si>
    <t>El alumnado produce un cuadro comparativo o texto breve que contrasta aspectos lingüísticos de dos lenguas.</t>
  </si>
  <si>
    <t>Tras un input oral/escrito en dos lenguas, analizan semejanzas y diferencias.</t>
  </si>
  <si>
    <t>Se evalúa solo la corrección gramatical, no la reflexión crítica sobre el funcionamiento de las lenguas.</t>
  </si>
  <si>
    <t>Reconocer la función social que desempeñan las empresas y valorar la importancia de su comportamiento ético, proponiendo iniciativas emprendedoras que reduzcan el impacto social y medioambiental.</t>
  </si>
  <si>
    <t>El alumno utiliza y diferencia estrategias para mejorar la comunicación y el aprendizaje en lengua extranjera, con apoyo de otros y medios analógicos o digitales.</t>
  </si>
  <si>
    <t>El alumnado produce un informe o exposición donde aplica y diferencia estrategias de comunicación y aprendizaje con apoyo de compañeros y herramientas analógicas/digitales.</t>
  </si>
  <si>
    <t>Portfolio / dosier</t>
  </si>
  <si>
    <t>Trabajo en parejas para resolver tareas comunicativas, aplicando y distinguiendo estrategias de aprendizaje y comunicación.</t>
  </si>
  <si>
    <t>Confundir la evaluación con la mera identificación de estrategias, en lugar de su aplicación y diferenciación en contextos comunicativos reales.</t>
  </si>
  <si>
    <t>Elaborar proyectos de emprendimiento sencillos que partan de la investigación del entorno e incluyan un plan de comercialización, valorando la utilidad de las iniciativas empresariales para la sociedad.</t>
  </si>
  <si>
    <t>El alumnado identifica sus avances y dificultades, selecciona estrategias y realiza autoevaluación y coevaluación con el PEL o diario de aprendizaje.</t>
  </si>
  <si>
    <t>evaluar</t>
  </si>
  <si>
    <t>El alumnado entrega un diario de aprendizaje o portfolio con entradas de autoevaluación y coevaluación donde registra progresos, dificultades y estrategias seleccionadas.</t>
  </si>
  <si>
    <t>Reflexión continua sobre el aprendizaje con plantillas guiadas y puestas en común.</t>
  </si>
  <si>
    <t>Evaluar solo la cumplimentación del diario sin atender a la calidad de la reflexión y selección de estrategias.</t>
  </si>
  <si>
    <t>Seleccionar fuentes de información fiables, contrastando y justificando su veracidad y adoptando una actitud crítica.</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</si>
  <si>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</si>
  <si>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</si>
  <si>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</si>
  <si>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</si>
  <si>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</si>
  <si>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</si>
  <si>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</si>
  <si>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</si>
  <si>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</si>
  <si>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comprensión, la planificación y la producción de textos orales, escritos y multimodales breves, sencillos y contextualizados. básicas tales como parafraseo, equivalencia y síntesis.</t>
  </si>
  <si>
    <t>Funciones comunicativas básicas adecuadas al ámbito y al contexto: saludar, despedirse, presentar y presentarse, dar las gracias; describir personas, objetos y lugares; situar eventos en el tiempo; situar objetos, personas y lugares en el espacio; pedir e intercambiar información sobre cuestiones cotidianas; describir rutinas; dar indicaciones e instrucciones; expresar la pertenencia, la cantidad y el espacio.</t>
  </si>
  <si>
    <t>Modelos contextuales y géneros discursivos básicos en la comprensión, producción y coproducción de textos orales, escritos y multimodales, breves y sencillos, literarios y no literarios (folletos, instrucciones, normas, avisos o conversaciones reguladoras de la convivencia): características y reconocimiento del contexto, organización y estructuración según la estructura interna.</t>
  </si>
  <si>
    <t>Unidades lingüísticas básicas y significados asociados a dichas unidades, tales como expresión de la entidad y sus propiedades, cantidad y número, el espacio y las relaciones espaciales, el tiempo, la afirmación, la negación, la interrogación y la exclamación, relaciones lógicas elementales.</t>
  </si>
  <si>
    <t>Léxico básico y de interés para el alumnado relativo a identificación personal, relaciones interpersonales próximas, lugares y entornos cercanos, ocio y tiempo libre, vida cotidiana.</t>
  </si>
  <si>
    <t>Patrones sonoros, acentuales, rítmicos y de entonación básicos, y funciones comunicativas generales asociadas a dichos patrones.</t>
  </si>
  <si>
    <t>Autoconfianza e iniciativa. Aceptación del error como parte integrante del proceso de aprendizaje.</t>
  </si>
  <si>
    <t>Estrategias de uso común para la planificación, ejecución, control y reparación de la comprensión, la producción y la coproducción de textos orales, escritos y multimodales. (parafraseo, equivalencia y síntesis).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</si>
  <si>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incluidas las discrepancias; narrar acontecimientos pasados, describir situaciones presentes, y enunciar sucesos futuros y establecer comparaciones;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</si>
  <si>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</si>
  <si>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</si>
  <si>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</si>
  <si>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</si>
  <si>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</si>
  <si>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indicar que sigue el hilo de una conversación, etc.</t>
  </si>
  <si>
    <t>Recursos para el aprendizaje y estrategias de uso común de búsqueda y selección de información: diccionarios, libros de consulta, bibliotecas, recursos digitales e informáticos, etc. Distinción de fuentes fidedignas.</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</si>
  <si>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</si>
  <si>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</si>
  <si>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Estrategias y técnicas de compensación de las carencias comunicativas para responder eficazmente a una necesidad concreta, a pesar de las limitaciones derivadas del nivel de competencia en la lengua extranjera y en las demás lenguas del repertorio lingüístico propio.</t>
  </si>
  <si>
    <t>Estrategias básicas para identificar, organizar, retener, recuperar y utilizar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</si>
  <si>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</si>
  <si>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básicos para comprender enunciados sobre la comunicación, la lengua, el aprendizaje y las herramientas de comunicación y aprendizaje (metalenguaje).</t>
  </si>
  <si>
    <t>Comparación elemental entre lenguas a partir de elementos de la lengua extranjera y otras lenguas: origen y parentescos, estableciendo semejanzas y diferencias que favorezcan y desarrollen la interlengua.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</si>
  <si>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</si>
  <si>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</si>
  <si>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</si>
  <si>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</si>
  <si>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Activación del repertorio lingüístico en diferentes lenguas para hacerse entender en situaciones rutinarias de la vida diaria o llevar a cabo transacciones o intercambios de información sencillos.</t>
  </si>
  <si>
    <t>Comparación entre lenguas a partir de elementos de la lengua extranjera y otras lenguas: origen y parentescos, mensajes e instrucciones breves, anuncios breves y articulados, combinando lo que entiende de las versiones disponibles de las diferentes lenguas.</t>
  </si>
  <si>
    <t>Activación del repertorio lingüístico en diferentes lenguas para explicar un problema, pedir ayuda, solicitar aclaraciones, realizar transacciones o hacer entender en una situación rutinaria ante la falta de expresión adecuada en la lengua que se esté utilizando.</t>
  </si>
  <si>
    <t>La lengua extranjera como medio de comunicación y relación con personas de otros países, como forma de acceder a nueva información y como medio para conocer culturas y modos de vida diferentes.</t>
  </si>
  <si>
    <t>Valoración positiva e interés por establecer contactos y comunicarse a través de diferentes medios con hablantes o estudiantes de la lengua extranjera.</t>
  </si>
  <si>
    <t>Aspectos socioculturales y sociolingüísticos básicos relativos a las costumbres, la vida cotidiana y las relaciones interpersonales, las convenciones sociales básicas de uso común, el lenguaje no verbal, la cortesía lingüística y la etiqueta digital propias de países donde se habla la lengua extranjera.</t>
  </si>
  <si>
    <t>Personajes relevantes del ámbito histórico, cultural y científico, destacando los femeninos, pertenecientes a países hablantes de la lengua extranjera.</t>
  </si>
  <si>
    <t>Estrategias básicas para entender y apreciar la diversidad lingüística, cultural y artística, a partir de valores ecosociales y democráticos.</t>
  </si>
  <si>
    <t>El legado artístico, literario, patrimonial y natural propio de países de la lengua extranjera.</t>
  </si>
  <si>
    <t>Estrategias de detección de usos discriminatorios del lenguaje verbal y no verbal.</t>
  </si>
  <si>
    <t>Estrategias básicas para el desarrollo de una modalidad lingüística respetuosa e inclusiva.</t>
  </si>
  <si>
    <t>Estrategias básicas para el reconocimiento de las diferencias existentes entre las distintas sociedades y culturas, incluyendo la castellano-manchega.</t>
  </si>
  <si>
    <t>Estrategias básicas para interpretar los comportamientos que son reflejo de aspectos socioculturales, como las relaciones sociales, los saludos, la distancia física, los gestos, la edad, la familia, las fiestas, el ocio, la casa, la cortesía, los rituales, etc.</t>
  </si>
  <si>
    <t>La 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</si>
  <si>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 respetando sus derechos.</t>
  </si>
  <si>
    <t>Patrones culturales de uso común propios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</si>
  <si>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</si>
  <si>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 y de desarrollo sostenible.</t>
  </si>
  <si>
    <t>El legado artístico, literario, patrimonial y natural de países de habla de la lengua extranjera.</t>
  </si>
  <si>
    <t>Estrategias de uso común de detección y actuación ante usos discriminatorios del lenguaje verbal y no verbal.</t>
  </si>
  <si>
    <t>Reflexión y toma de conciencia sobre la posibilidad de transmitir un mensaje diferente al que se pretende y el intento de explicarlo de forma sencilla.</t>
  </si>
  <si>
    <t>Toma de conciencia de la dificultad que se da en la interacción con miembros de otras culturas.</t>
  </si>
  <si>
    <t>Rúbricas IA por competencia específica</t>
  </si>
  <si>
    <t>CE</t>
  </si>
  <si>
    <t>Peso recom. %</t>
  </si>
  <si>
    <t>Instrumento principal</t>
  </si>
  <si>
    <t>Nivel</t>
  </si>
  <si>
    <t>Etiqueta</t>
  </si>
  <si>
    <t>Rango</t>
  </si>
  <si>
    <t>Descriptor / Ejemplo evidencia</t>
  </si>
  <si>
    <t>No conseguido</t>
  </si>
  <si>
    <t>0-49%</t>
  </si>
  <si>
    <t>Comprende con ayuda constante fragmentos muy breves y sencillos, pero no logra identificar el sentido general ni detalles relevantes de forma autónoma.
→ Ante un audio de 30 segundos sobre la rutina diaria, no responde preguntas básicas (¿qué hace por la mañana?) incluso tras dos audiciones.</t>
  </si>
  <si>
    <t>En proceso</t>
  </si>
  <si>
    <t>50-69%</t>
  </si>
  <si>
    <t>Comprende el sentido general y algunos detalles de textos claros y sencillos cuando se le guía con preguntas o apoyo visual, pero aún necesita repetición o simplificación.
→ En un texto escrito sobre el tiempo libre, identifica el tema (vacaciones) y algún dato concreto (destino) tras leerlo dos veces; pide aclaraciones sobre el resto.</t>
  </si>
  <si>
    <t>Adquirido</t>
  </si>
  <si>
    <t>70-89%</t>
  </si>
  <si>
    <t>Comprende e interpreta el sentido general y los detalles más relevantes de textos orales, escritos y multimodales claros y en lengua estándar, aplicando estrategias como la inferencia de significados de forma autónoma.
→ Escucha un podcast breve sobre hábitos saludables, extrae el mensaje principal y tres recomendaciones específicas, e infiere el significado de una palabra por contexto.</t>
  </si>
  <si>
    <t>Avanzado</t>
  </si>
  <si>
    <t>90-100%</t>
  </si>
  <si>
    <t>Comprende, interpreta y valora críticamente textos de cierta complejidad (opiniones, narraciones con matices), infiriendo información implícita, evaluando la fiabilidad de fuentes y transfiriendo estrategias a situaciones nuevas.
→ Lee un artículo de opinión en lengua extranjera sobre redes sociales, identifica la tesis y argumentos, deduce la intención del autor, y contrasta la información con otra fuente para valorar su fiabilidad.</t>
  </si>
  <si>
    <t>Produce textos muy breves y fragmentados, con una organización confusa. El mensaje apenas se entiende y no se observa uso de estrategias de planificación ni autorreparación.
→ Escribe tres frases inconexas sobre un tema sin estructura clara; al hablar, emite palabras sueltas sin fluidez.</t>
  </si>
  <si>
    <t>Produce textos sencillos con cierta cohesión, aunque con errores que dificultan parcialmente la comprensión. Intenta planificar o autorreparar, pero de forma limitada.
→ Redacta un párrafo de 4-5 oraciones con algunos conectores básicos; al exponer oralmente, se detiene para corregir algún error.</t>
  </si>
  <si>
    <t>Produce textos de extensión media con organización clara, coherencia y corrección general. Utiliza estrategias de planificación y autorreparación de manera efectiva para lograr un mensaje relevante y adecuado al propósito comunicativo.
→ Redacta una carta informal de 100-120 palabras bien estructurada; realiza una breve presentación oral con introducción, desarrollo y cierre.</t>
  </si>
  <si>
    <t>Produce textos originales y creativos, con organización cuidada, coherencia, cohesión y adecuación al contexto y destinatario. Integra estrategias de manera autónoma y transfiere sus habilidades a situaciones nuevas, mostrando fluidez y precisión.
→ Redacta un relato breve con descripciones y diálogos; improvisa una conversación simulada usando recursos expresivos y correcciones naturales.</t>
  </si>
  <si>
    <t>No planifica ni participa en interacciones, ni siquiera con ayuda intensiva. No emplea estrategias de cooperación ni respeta normas de cortesía.
→ No responde a saludos ni preguntas simples; permanece en silencio o respuestas no relacionadas.</t>
  </si>
  <si>
    <t>Planifica y participa en interacciones breves y sencillas con ayuda frecuente. Utiliza algunas estrategias básicas de cooperación y cortesía, pero de forma inconsistente.
→ Saluda y se despide si se le recuerda; responde con frases muy cortas pero necesita apoyo para mantener el intercambio.</t>
  </si>
  <si>
    <t>Planifica y participa en interacciones breves y sencillas sobre temas cotidianos con autonomía. Selecciona y usa estrategias de cooperación y cortesía de forma adecuada en situaciones conocidas.
→ Inicia un intercambio para pedir información, mantiene el turno de palabra y se despide sin apoyo; usa 'por favor' y 'gracias'.</t>
  </si>
  <si>
    <t>Planifica y participa con autonomía y flexibilidad en interacciones variadas. Selecciona y adapta estrategias de cooperación y cortesía al contexto y al interlocutor, y emplea recursos analógicos y digitales para enriquecer la comunicación.
→ Participa en un role-play complejo (ej. reserva de hotel) usando gestos, apoyo visual y preguntas de clarificación; negocia significado y repara malentendidos.</t>
  </si>
  <si>
    <t>No logra mediar ni siquiera con ayuda; reproduce fragmentos sin adaptar o no participa.
→ En un role-play de pedir indicaciones, repite textualmente lo que oye sin modificar el mensaje, causando confusión.</t>
  </si>
  <si>
    <t>Mediante guía explícita, infiere el sentido general y aplica alguna estrategia básica (parafrasear o simplificar) para transmitir información, aunque con errores que no impiden la comunicación.
→ En una conversación simulada, con indicaciones del docente, explica oralmente el horario de apertura de una tienda usando palabras más sencillas, pero olvida detalles clave.</t>
  </si>
  <si>
    <t>Media de forma autónoma en situaciones cotidianas: infiere el sentido, selecciona y aplica estrategias adecuadas (explicar, simplificar, ejemplificar) para que ambas partes se entiendan, con claridad y responsabilidad.
→ En un intercambio sobre cómo usar una aplicación, explica los pasos en su lengua materna a un compañero que no entiende el inglés original, usando gestos y ejemplos.</t>
  </si>
  <si>
    <t>Media de manera eficaz y creativa, adaptando el discurso a la situación y al interlocutor; integra varias estrategias (resumir, reformular, añadir ejemplos) y evalúa el éxito de su mediación, ajustándola si es necesario.
→ En un debate sobre hábitos saludables, actúa como intérprete entre un hablante de alemán y otro de español, no solo traduciendo sino también añadiendo explicaciones culturales y preguntando si se ha entendido.</t>
  </si>
  <si>
    <t>Identifica alguna semejanza o diferencia muy evidente entre lenguas, pero no las contrasta de forma coherente. Reconoce estrategias básicas solo si se le indican y no las aplica para mejorar su comunicación. No registra sus progresos.
→ En una tarea de comparación de saludos en lenguas conocidas, solo menciona que son diferentes sin argumentar; al corregir un error gramatical, no identifica qué estrategia usar.</t>
  </si>
  <si>
    <t>Compara lenguas siguiendo un modelo, señalando semejanzas y diferencias con ayuda. Utiliza alguna estrategia aprendida (p. ej., deducción por contexto) pero de manera ocasional o poco precisa. Registra sus dificultades si se le proporciona una plantilla.
→ Completa una tabla comparativa de verbos modales en inglés y alemán con guía; en una grabación oral, intenta usar sinónimos para evitar bloqueos pero no siempre con éxito.</t>
  </si>
  <si>
    <t>Compara y contrasta lenguas de forma autónoma, explicando razonadamente semejanzas y diferencias. Selecciona y aplica estrategias lingüísticas (p. ej., inferencia, paráfrasis) para resolver necesidades comunicativas concretas. Analiza sus progresos y dificultades, ajustando su aprendizaje.
→ Redacta una reflexión comparando estructuras de negación en tres lenguas y aplica esa conciencia para evitar errores en una producción escrita; completa un diario de aprendizaje donde identifica qué estrategia le funcionó mejor para mejorar la pronunciación.</t>
  </si>
  <si>
    <t>Integra de manera creativa los repertorios lingüísticos de varias lenguas para abordar tareas comunicativas complejas. Evalúa críticamente la eficacia de sus estrategias y las transfiere a nuevos contextos (p. ej., aprender una lengua nueva). Propone y aplica mejoras a partir del análisis de sus errores y aciertos.
→ Diseña un pequeño proyecto personal para aprender nociones básicas de una lengua romance a partir de su conocimiento de otras, explicando qué estrategias usa; presenta un análisis autocorrectivo de su evolución en un debate oral y sugiere cambios concretos para próximas intervenciones.</t>
  </si>
  <si>
    <t>Rúbrica genérica</t>
  </si>
  <si>
    <t>Reconoce únicamente diferencias superficiales entre lenguas y culturas, pero no muestra actitud empática ni respetuosa; evita o rechaza la participación en situaciones interculturales.
→ En una actividad de intercambio cultural, se limita a observar sin intervenir o hace comentarios estereotipados (p. ej., 'todos los ingleses beben té').</t>
  </si>
  <si>
    <t>Identifica, con ayuda, algunas semejanzas y diferencias lingüísticas, culturales o artísticas; intenta actuar con respeto, aunque a veces necesita recordatorios o muestras inseguridad en contextos interculturales.
→ Con apoyo de un guion, nombra una coincidencia y una diferencia entre dos tradiciones; responde cortésmente en un role-play pero requiere corrección de tono o lenguaje.</t>
  </si>
  <si>
    <t>Explica semejanzas y diferencias relevantes entre lenguas y culturas; actúa de forma empática y respetuosa en situaciones interculturales, aplicando estrategias para apreciar la diversidad (p. ej., escucha activa, preguntas respetuosas).
→ Compara costumbres de cumpleaños y explica su origen; en un intercambio virtual se interesa por la cultura del otro y evita juicios; participa en una dramatización sobre un malentendido cultural y propone soluciones.</t>
  </si>
  <si>
    <t>Valora críticamente la diversidad lingüística, cultural y artística, relacionándola con derechos humanos y valores ecosociales; transfiere estrategias interculturales a nuevos contextos y media para fomentar el respeto y la empatía.
→ Analiza un documental sobre una minoría lingüística, elabora un decálogo contra estereotipos y lo comparte con la clase; en un debate, reconduce posturas excluyentes hacia la comprensión mutua.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</si>
  <si>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</si>
  <si>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</si>
  <si>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</si>
  <si>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</si>
  <si>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</si>
  <si>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</si>
  <si>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</si>
  <si>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</si>
  <si>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</si>
  <si>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</si>
  <si>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grabaciones con distintos acentos de la lengua meta, acompañadas de transcripción y apoyo visual (imágenes o mapa conceptual).
• Proporcionar glosarios visuales con términos clave y sus equivalentes en español, organizados por temas.
• Incluir versiones simplificadas de textos auténticos (noticias, diálogos) con anotaciones sobre el contexto cultural.</t>
  </si>
  <si>
    <t>Acción y expresión</t>
  </si>
  <si>
    <t>Proporcionar múltiples formas de acción y expresión</t>
  </si>
  <si>
    <t xml:space="preserve">
• Permitir demostrar la comprensión mediante respuestas orales, escritas o esquemas gráficos (líneas temporales, infografías).
• Ofrecer la opción de grabar un resumen oral en la lengua meta usando herramientas de grabación en lugar de escribir.
• Posibilitar la creación de un videotutorial corto explicando el contenido del texto con herramientas digitales.</t>
  </si>
  <si>
    <t>Implicación / motivación</t>
  </si>
  <si>
    <t>Proporcionar múltiples formas de motivación</t>
  </si>
  <si>
    <t xml:space="preserve">
• Relacionar los textos con intereses del alumnado (música, deportes, redes sociales) de la cultura de la lengua meta.
• Ofrecer opciones de elección entre varios textos sobre temas variados (actualidad, vida cotidiana, ocio).
• Incorporar juegos de roles o simulaciones donde deban utilizar la información comprendida (ej. simular una llamada telefónica).</t>
  </si>
  <si>
    <t>Proporcionar múltiples formas de representación del contenido que se va a producir.</t>
  </si>
  <si>
    <t xml:space="preserve">
• Ofrecer modelos textuales variados (anuncios, correos, entradas de blog) en formato escrito y oral para que el alumnado identifique estructuras, conectores y recursos de cortesía propios de cada género.
• Proporcionar un banco de frases útiles organizadas por función comunicativa (pedir disculpas, sugerir, describir) con colores y ejemplos visuales para facilitar la planificación.
• Desglosar la tarea en pasos con apoyos gráficos (esquemas de planificación, checklist de autorreparación) mostrando ejemplos resueltos y otros por completar.</t>
  </si>
  <si>
    <t>Ofrecer opciones variadas para que el alumnado demuestre su capacidad de producción textual.</t>
  </si>
  <si>
    <t xml:space="preserve">
• Permitir grabar un audio o vídeo breve (monólogo o diálogo simulado) en lugar de un texto escrito, siempre que incluya planificación y autorreparación visibles.
• Usar herramientas digitales de dictado o procesadores con corrector ortográfico para que el alumnado con dificultades grafomotoras pueda centrarse en la organización y coherencia.
• Ofrecer plantillas semiestructuradas con espacios para cada parte del texto (introducción, desarrollo, cierre) donde el estudiante complete borradores antes de la versión final.</t>
  </si>
  <si>
    <t>Fomentar la motivación mediante la elección y la conexión con intereses personales.</t>
  </si>
  <si>
    <t xml:space="preserve">
• Dejar que el alumnado elija entre varios propósitos comunicativos (reclamar un producto, felicitar a un amigo, contar una anécdota) y el destinatario real o ficticio (un personaje de serie, un 'pen pal' virtual).
• Incorporar un 'contrato de aprendizaje' donde el estudiante fije su propio nivel de exigencia (longitud del texto, uso obligatorio de 3 conectores, etc.) y lo evalúe al final.
• Ofrecer la opción de publicar el texto en un muro colaborativo del aula o enviarlo a un destinatario real (otro grupo del centro) para darle autenticidad y audiencia.</t>
  </si>
  <si>
    <t>Ofrecer opciones para la percepción y comprensión del contenido interactivo.</t>
  </si>
  <si>
    <t xml:space="preserve">
• Presentar modelos de diálogo con apoyo visual (emojis de tono, flechas de turno) y transcripción en la lengua meta y L1.
• Proporcionar bancos de frases clave categorizados por función comunicativa (saludar, pedir, disculparse) en formato tarjeta digital con audio integrado.
• Ofrecer glosarios interactivos que asocien cada expresión con una imagen y su pronunciación, permitiendo repetición por el alumno.</t>
  </si>
  <si>
    <t>Facilitar múltiples medios para que el alumnado demuestre su capacidad de interacción.</t>
  </si>
  <si>
    <t xml:space="preserve">
• Realizar un intercambio grabado (audio o vídeo) donde el alumno deba resolver un malentendido comunicativo usando estrategias de cooperación.
• Elaborar un chat escrito simulado (papel o digital) con emojis y abreviaturas que refleje normas de cortesía y petición de ayuda.
• Crear un cómic de 4 viñetas donde los personajes negocien un plan, con bocadillos escritos y gestos dibujados.</t>
  </si>
  <si>
    <t>Promover la implicación mediante opciones relevantes y desafiantes ajustables.</t>
  </si>
  <si>
    <t xml:space="preserve">
• Permitir al alumnado elegir el escenario comunicativo (restaurante, tienda, estación) y la herramienta (rol en vivo, videollamada simulada, foro).
• Usar materiales auténticos (menús reales, billetes de tren, formularios) para que la interacción tenga un propósito tangible.
• Ofrecer niveles de andamiaje: guion completo, frases a medias o solo palabras clave, para que cada alumno ajuste el reto.</t>
  </si>
  <si>
    <t>Proporcionar múltiples formas de representación del contenido de mediación.</t>
  </si>
  <si>
    <t xml:space="preserve">
• Modelos de mediación en formato audio con transcripción anotada que señale las estrategias de paráfrasis y simplificación utilizadas.
• Presentación visual de una mediación paso a paso con diagramas de flujo que indiquen cuándo reformular, resumir o preguntar por confirmación.
• Banco de ejemplos en diferentes lenguas (inglés, francés, alemán) que muestren la misma situación mediada con distintos niveles de complejidad léxica.</t>
  </si>
  <si>
    <t>Ofrecer múltiples medios de expresión para que el alumnado demuestre su competencia mediadora.</t>
  </si>
  <si>
    <t xml:space="preserve">
• Opción de mediar de forma oral (grabación de audio o vídeo) o escrita (chat, correo, nota) en una situación cotidiana simulada, como explicar una norma escolar a un nuevo alumno extranjero.
• Plantilla de andamiaje con frases hechas para cada fase de la mediación (escuchar, reformular, verificar) que el alumnado pueda completar y adaptar.
• Rúbrica de coevaluación centrada en la claridad y eficacia del mensaje mediado, que los estudiantes apliquen en parejas sobre producciones propias.</t>
  </si>
  <si>
    <t>Potenciar la motivación mediante la relevancia, la elección y el reto ajustable.</t>
  </si>
  <si>
    <t xml:space="preserve">
• Ciclo de 'mediación real' en el que el alumnado actúa como intérprete para un auxiliar de conversación o para compañeros de un centro extranjero en videollamadas breves.
• Juego de roles con situaciones cotidianas (mercado, hospital, estación de tren) donde los estudiantes negocian el significado y deben superar 'malentendidos' puntuales.
• Creación de un 'pasaporte de mediador' individual con insignias desbloqueables al superar retos de complejidad creciente (mediar con apoyo visual, luego sin apoyo, luego con dos lenguas).</t>
  </si>
  <si>
    <t>Proporcionar múltiples formas de representación del contenido lingüístico y metacognitivo.</t>
  </si>
  <si>
    <t xml:space="preserve">
• Ofrecer un organizador gráfico donde el alumnado compare estructuras gramaticales entre la L2 y su lengua materna, con ejemplos auditivos grabados por hablantes nativos.
• Presentar textos y audios en la L2 con anotaciones visuales (colores, iconos) que señalen estrategias de inferencia y cognados, junto con una versión en L1 para consulta.
• Proporcionar un glosario digital interactivo con términos clave sobre reflexión lingüística (ej. 'transferencia', 'interferencia') que incluya definiciones en L2 y ejemplos multimodales (imágenes, breves vídeos explicativos).</t>
  </si>
  <si>
    <t>Proporcionar múltiples formas de expresión y producción del aprendizaje.</t>
  </si>
  <si>
    <t xml:space="preserve">
• Permitir que el alumnado elabore un 'diario de repertorios' donde documente comparaciones entre lenguas (L1, L2, otras) usando formato escrito, grabación de voz o infografía digital.
• Ofrecer la opción de realizar una exposición oral breve (2-3 min) sobre una estrategia personal de aprendizaje de vocabulario, apoyada en una presentación visual o guión en papel.
• Facilitar la creación de un 'pasaporte lingüístico' personal que recopile recursos (canciones, frases, reglas) transferibles entre lenguas, evaluable mediante rúbrica holística.</t>
  </si>
  <si>
    <t>Proporcionar múltiples formas de motivación e implicación en el aprendizaje.</t>
  </si>
  <si>
    <t xml:space="preserve">
• Permitir que el alumnado seleccione un aspecto concreto de su repertorio lingüístico (ej. falsos amigos, préstamos) para investigar y compartir en un 'museo de lenguas' colaborativo.
• Plantear un reto gamificado semanal: descubrir y aplicar una estrategia nueva de comunicación (inferir, reformular, pedir aclaración) en interacciones con hablantes nativos online (seguro) o en role-play.
• Ofrecer la posibilidad de elegir el medio de comunicación para demostrar la conciencia lingüística: carta, podcast, meme explicativo o breve video tutorial.</t>
  </si>
  <si>
    <t xml:space="preserve">
• Ofrecer materiales auténticos como videoclips musicales o noticias breves de distintas variedades del español, acompañados de transcripciones y glosarios visuales.
• Utilizar un mapa interactivo digital donde se desplieguen ejemplos de costumbres, saludos y expresiones típicas de diferentes países hispanohablantes, con apoyo de imágenes y audios.
• Presentar tablas comparativas de diferencias léxicas y gramaticales entre variedades del español, con codificación por colores y versiones simplificadas para facilitar la comprensión.</t>
  </si>
  <si>
    <t>Expresión</t>
  </si>
  <si>
    <t xml:space="preserve">
• El alumnado puede elaborar un videodiario o podcast comparando un aspecto cultural (por ejemplo, la celebración de una fiesta) entre su cultura y una de habla hispana.
• Posibilidad de redactar una entrada de blog o grabar un audio reflexivo analizando estereotipos presentes en breves fragmentos de series o anuncios en español.
• Diseñar una 'guía de supervivencia cultural' para un visitante extranjero, combinando texto, imágenes y audios explicativos sobre normas de cortesía o gestos.</t>
  </si>
  <si>
    <t>Motivación</t>
  </si>
  <si>
    <t xml:space="preserve">
• Ofrecer un menú de opciones de países o temas culturales (música, gastronomía, cine) para que cada estudiante elija el que más le interese explorar.
• Incluir una tarea de reto donde el alumnado deba identificar un malentendido intercultural real y proponer una solución empática, con niveles de dificultad ajustables.
• Conectar con la experiencia personal pidiendo que compartan una anécdota propia relacionada con la diversidad cultural o lingüística y la pongan en contraste con la del ámbito hispano.</t>
  </si>
  <si>
    <t>Mapeo CE → descriptores del Perfil de Salida</t>
  </si>
  <si>
    <t>Descriptores principales</t>
  </si>
  <si>
    <t>Descriptores secundarios</t>
  </si>
  <si>
    <t>Justificación</t>
  </si>
  <si>
    <t>CCL2, CCL3, CD1</t>
  </si>
  <si>
    <t>CP1, CPSAA4, CCL5</t>
  </si>
  <si>
    <t>Comprender e interpretar textos implica CCL2 y CCL3; buscar fuentes fiables requiere CD1; usar estrategias y lengua extranjera vinculan CP1, CPSAA4 y CCL5.</t>
  </si>
  <si>
    <t>CP2, CCL1, CPSAA4</t>
  </si>
  <si>
    <t>CD2, CE1</t>
  </si>
  <si>
    <t>Producir textos se refleja en CP2 y CCL1; planificación y autorreparación activan CPSAA4; uso de recursos digitales (CD2) e iniciativa (CE1) son secundarios.</t>
  </si>
  <si>
    <t>CCL1, CP1, CPSAA3</t>
  </si>
  <si>
    <t>CD2, CC1, CE2</t>
  </si>
  <si>
    <t>Interactuar con autonomía requiere CCL1 y CP1; cooperación implica CPSAA3; empleo de recursos digitales (CD2), respeto cívico (CC1) y emprendimiento (CE2) complementan.</t>
  </si>
  <si>
    <t>CP3, CCL1, CPSAA4</t>
  </si>
  <si>
    <t>CC2, CC1</t>
  </si>
  <si>
    <t>Mediar entre lenguas se asocia directamente con CP3; explicar de forma oral usa CCL1; estrategias de mediación vinculan CPSAA4; valoración de diversidad (CC2) y convivencia (CC1) son secundarias.</t>
  </si>
  <si>
    <t>CC2, CE1, CPSAA5</t>
  </si>
  <si>
    <t>Ampliar repertorios lingüísticos implica CP1; reflexión sobre estrategias activa CPSAA4; reflexión crítica se vincula a CCL5; diversidad (CC2), iniciativa (CE1) y autorregulación (CPSAA5) son secundarias.</t>
  </si>
  <si>
    <t>CC2, CCEC1, CCL5</t>
  </si>
  <si>
    <t>CP1, CC3, CPSAA3</t>
  </si>
  <si>
    <t>Valorar la diversidad lingüística y cultural se refleja en CC2 y CCEC1; análisis crítico en CCL5; uso de lengua extranjera (CP1), pluralismo (CC3) y cooperación (CPSAA3) complementan.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</si>
  <si>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</si>
  <si>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</si>
  <si>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</si>
  <si>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</si>
  <si>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</si>
  <si>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</si>
  <si>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</si>
  <si>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</si>
  <si>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</si>
  <si>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Segunda Lengua Extranjera para 4º ESO. Identifica la concreción de las competencias específicas (CE), criterios de evaluación y saberes básicos. Presta atención a los elementos transversales y a las orientaciones metodológicas propias de tu comunidad.</t>
  </si>
  <si>
    <t>No te limites a leer; anota en una tabla las CE y los criterios que más se repiten en ejemplos de situaciones de aprendizaje de tu CCAA; eso te dará pistas sobre el enfoque esperado.</t>
  </si>
  <si>
    <t>Listar las CE y criterios</t>
  </si>
  <si>
    <t>1-2 horas</t>
  </si>
  <si>
    <t>Enumera las 6 competencias específicas para Segunda Lengua Extranjera en 4º ESO y asocia cada una de ellas con sus correspondientes criterios de evaluación (31 en total). Organiza la información en una matriz que te permita visualizar qué criterios pertenecen a cada CE.</t>
  </si>
  <si>
    <t>Imprime la lista y colócala en tu mesa; cada vez que diseñes una tarea, márcala con el criterio que evalúa. Así evitarás desajustes.</t>
  </si>
  <si>
    <t>Priorizar criterios e instrumentos</t>
  </si>
  <si>
    <t>2 horas</t>
  </si>
  <si>
    <t>Selecciona aquellos criterios que consideres nucleares para el desarrollo de la competencia comunicativa (por ejemplo, los relacionados con la producción y mediación oral). Decide qué instrumentos de evaluación (rúbricas, listas de cotejo, diarios de aprendizaje) utilizarás para cada criterio, priorizando los más complejos.</t>
  </si>
  <si>
    <t>No intentes evaluar todos los criterios en cada trimestre; elige 3-4 por trimestre y repítelos en diferentes contextos para garantizar la fiabilidad.</t>
  </si>
  <si>
    <t>Distribuir saberes por trimestre</t>
  </si>
  <si>
    <t>2-3 horas</t>
  </si>
  <si>
    <t>Reparte los 104 saberes básicos organizados en 6 bloques a lo largo de los tres trimestres. Asegura una progresión lógica: en el primer trimestre, saberes de comprensión y producción oral básica; en el segundo, mediación y plurilingüismo; en el tercero, textos escritos más complejos y reflexión sobre el aprendizaje.</t>
  </si>
  <si>
    <t>Haz una plantilla de Excel con los saberes y márcalos con colores según el bloque; verás rápidamente si algún bloque está infrarrepresentado.</t>
  </si>
  <si>
    <t>Diseñar una SDA tipo por trimestre</t>
  </si>
  <si>
    <t>3-4 horas</t>
  </si>
  <si>
    <t>Crea al menos una situación de aprendizaje (SDA) por trimestre que integre varias CE y criterios. La SDA debe partir de un reto o problema real, incluir tareas de producción y mediación, y contemplar la autoevaluación del alumno. Utiliza los saberes seleccionados para ese trimestre.</t>
  </si>
  <si>
    <t>Aprovecha temas de actualidad o intereses del alumnado; por ejemplo, en 4º ESO funciona bien una SDA sobre cómo organizar un intercambio virtual con un instituto extranjero.</t>
  </si>
  <si>
    <t>Establecer ponderaciones del departamento</t>
  </si>
  <si>
    <t>Acuerdo en el departamento didáctico sobre el peso de cada criterio en la nota final. Por ejemplo, dar más peso a los criterios de producción oral (30%) y comprensión escrita (20%), y menos a la reflexión sobre el aprendizaje (10%). Asegura que la suma total sea 100% y que la calificación refleje el grado de adquisición de las competencias.</t>
  </si>
  <si>
    <t>Revisa las ponderaciones con tu jefatura de estudios para que coincidan con el proyecto educativo del centro.</t>
  </si>
  <si>
    <t>Documentar atención a la diversidad y recuperación</t>
  </si>
  <si>
    <t>Incluye en la programación las medidas de atención a la diversidad (adaptaciones curriculares, refuerzo, enriquecimiento) y el plan de recuperación para el alumnado con evaluación negativa. Especifica cómo se recuperarán los criterios no superados mediante actividades de mejora y una prueba final si procede.</t>
  </si>
  <si>
    <t>Diseña una rúbrica de recuperación que evalúe exactamente los mismos criterios que en la evaluación ordinaria, pero con tareas alternativas.</t>
  </si>
  <si>
    <t>Calculadora de ponderaciones — edita los pesos y mantén el total en 100 %</t>
  </si>
  <si>
    <t>Descripción breve</t>
  </si>
  <si>
    <t>Peso sugerido IA %</t>
  </si>
  <si>
    <t>Peso editable %</t>
  </si>
  <si>
    <t>Observaciones</t>
  </si>
  <si>
    <t>Comprender conceptos económicos básicos, interpretando la problemática económica de su entorno y valorando la importancia de la intervención del sector público, fundamentalmente en</t>
  </si>
  <si>
    <t>Conocer y valorar la importancia del dinero en la sociedad y en la vida de cada persona, identificando los distintos intermediarios financieros y sus principales servicios, razonan</t>
  </si>
  <si>
    <t xml:space="preserve">Valorar el impacto de la planificación y la importancia del ahorro, sabiendo elaborar y gestionar, de forma adecuada, un presupuesto de ingresos y gastos personales a corto, medio </t>
  </si>
  <si>
    <t>Entender la importancia del respeto a los derechos de los consumidores, identificando las distintas posibilidades de preservarlos y conociendo la posibilidad de recurrir a las orga</t>
  </si>
  <si>
    <t>Identificar documentos relacionados con operaciones habituales de consumo, trabajo y negocios, así como conocer los trámites habituales en las relaciones con las administraciones p</t>
  </si>
  <si>
    <t>Afrontar y resolver, de forma adecuada, los problemas planteados, empleando, sus propios recursos personales y seleccionando otros, tanto materiales como humanos, idóneos para su c</t>
  </si>
  <si>
    <t>Comprender la importancia del trabajo en equipo, desarrollando las habilidades sociales, personales, comunicativas y de inteligencia personal necesarias, para poder realizar activi</t>
  </si>
  <si>
    <t>Ejercer el liderazgo de una manera positiva, demostrando iniciativa y respeto, expresando con claridad no solo sus ideas, sino también recogiendo y argumentando las de los otros mi</t>
  </si>
  <si>
    <t xml:space="preserve">Reconocer la función social que desempeñan las empresas y valorar la importancia de su comportamiento ético, proponiendo iniciativas emprendedoras que reduzcan el impacto social y </t>
  </si>
  <si>
    <t>Elaborar proyectos de emprendimiento sencillos que partan de la investigación del entorno e incluyan un plan de comercialización, valorando la utilidad de las iniciativas empresari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</si>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</sst>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50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303</v>
      </c>
      <c r="B1" s="3"/>
      <c r="C1" s="3"/>
      <c r="D1" s="3"/>
    </row>
    <row r="2" spans="1:4">
      <c r="A2" s="6" t="s">
        <v>217</v>
      </c>
      <c r="B2" s="6" t="s">
        <v>304</v>
      </c>
      <c r="C2" s="6" t="s">
        <v>305</v>
      </c>
      <c r="D2" s="6" t="s">
        <v>306</v>
      </c>
    </row>
    <row r="3" spans="1:4">
      <c r="A3" s="5" t="s">
        <v>36</v>
      </c>
      <c r="B3" s="5" t="s">
        <v>307</v>
      </c>
      <c r="C3" s="5" t="s">
        <v>308</v>
      </c>
      <c r="D3" s="5" t="s">
        <v>309</v>
      </c>
    </row>
    <row r="4" spans="1:4">
      <c r="A4" s="5" t="s">
        <v>43</v>
      </c>
      <c r="B4" s="5" t="s">
        <v>310</v>
      </c>
      <c r="C4" s="5" t="s">
        <v>311</v>
      </c>
      <c r="D4" s="5" t="s">
        <v>312</v>
      </c>
    </row>
    <row r="5" spans="1:4">
      <c r="A5" s="5" t="s">
        <v>50</v>
      </c>
      <c r="B5" s="5" t="s">
        <v>313</v>
      </c>
      <c r="C5" s="5" t="s">
        <v>314</v>
      </c>
      <c r="D5" s="5" t="s">
        <v>315</v>
      </c>
    </row>
    <row r="6" spans="1:4">
      <c r="A6" s="5" t="s">
        <v>57</v>
      </c>
      <c r="B6" s="5" t="s">
        <v>316</v>
      </c>
      <c r="C6" s="5" t="s">
        <v>317</v>
      </c>
      <c r="D6" s="5" t="s">
        <v>318</v>
      </c>
    </row>
    <row r="7" spans="1:4">
      <c r="A7" s="5" t="s">
        <v>64</v>
      </c>
      <c r="B7" s="5" t="s">
        <v>308</v>
      </c>
      <c r="C7" s="5" t="s">
        <v>319</v>
      </c>
      <c r="D7" s="5" t="s">
        <v>320</v>
      </c>
    </row>
    <row r="8" spans="1:4">
      <c r="A8" s="5" t="s">
        <v>71</v>
      </c>
      <c r="B8" s="5" t="s">
        <v>321</v>
      </c>
      <c r="C8" s="5" t="s">
        <v>322</v>
      </c>
      <c r="D8"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326</v>
      </c>
      <c r="B1" s="3"/>
      <c r="C1" s="3"/>
      <c r="D1" s="3"/>
      <c r="E1" s="3"/>
    </row>
    <row r="2" spans="1:5">
      <c r="A2" s="6" t="s">
        <v>159</v>
      </c>
      <c r="B2" s="6" t="s">
        <v>327</v>
      </c>
      <c r="C2" s="6" t="s">
        <v>328</v>
      </c>
      <c r="D2" s="6" t="s">
        <v>329</v>
      </c>
      <c r="E2" s="6" t="s">
        <v>330</v>
      </c>
    </row>
    <row r="3" spans="1:5">
      <c r="A3" s="5">
        <v>1</v>
      </c>
      <c r="B3" s="5" t="s">
        <v>331</v>
      </c>
      <c r="C3" s="5" t="s">
        <v>332</v>
      </c>
      <c r="D3" s="5" t="s">
        <v>333</v>
      </c>
      <c r="E3" s="5" t="s">
        <v>334</v>
      </c>
    </row>
    <row r="4" spans="1:5">
      <c r="A4" s="5">
        <v>2</v>
      </c>
      <c r="B4" s="5" t="s">
        <v>335</v>
      </c>
      <c r="C4" s="5" t="s">
        <v>336</v>
      </c>
      <c r="D4" s="5" t="s">
        <v>337</v>
      </c>
      <c r="E4" s="5" t="s">
        <v>338</v>
      </c>
    </row>
    <row r="5" spans="1:5">
      <c r="A5" s="5">
        <v>3</v>
      </c>
      <c r="B5" s="5" t="s">
        <v>339</v>
      </c>
      <c r="C5" s="5" t="s">
        <v>340</v>
      </c>
      <c r="D5" s="5" t="s">
        <v>341</v>
      </c>
      <c r="E5" s="5" t="s">
        <v>342</v>
      </c>
    </row>
    <row r="6" spans="1:5">
      <c r="A6" s="5">
        <v>4</v>
      </c>
      <c r="B6" s="5" t="s">
        <v>343</v>
      </c>
      <c r="C6" s="5" t="s">
        <v>344</v>
      </c>
      <c r="D6" s="5" t="s">
        <v>345</v>
      </c>
      <c r="E6" s="5" t="s">
        <v>346</v>
      </c>
    </row>
    <row r="7" spans="1:5">
      <c r="A7" s="5">
        <v>5</v>
      </c>
      <c r="B7" s="5" t="s">
        <v>347</v>
      </c>
      <c r="C7" s="5" t="s">
        <v>348</v>
      </c>
      <c r="D7" s="5" t="s">
        <v>349</v>
      </c>
      <c r="E7" s="5" t="s">
        <v>350</v>
      </c>
    </row>
    <row r="8" spans="1:5">
      <c r="A8" s="5">
        <v>6</v>
      </c>
      <c r="B8" s="5" t="s">
        <v>351</v>
      </c>
      <c r="C8" s="5" t="s">
        <v>332</v>
      </c>
      <c r="D8" s="5" t="s">
        <v>352</v>
      </c>
      <c r="E8" s="5" t="s">
        <v>353</v>
      </c>
    </row>
    <row r="9" spans="1:5">
      <c r="A9" s="5">
        <v>7</v>
      </c>
      <c r="B9" s="5" t="s">
        <v>354</v>
      </c>
      <c r="C9" s="5" t="s">
        <v>336</v>
      </c>
      <c r="D9" s="5" t="s">
        <v>355</v>
      </c>
      <c r="E9" s="5" t="s">
        <v>356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357</v>
      </c>
      <c r="B1" s="3"/>
      <c r="C1" s="3"/>
      <c r="D1" s="3"/>
      <c r="E1" s="3"/>
      <c r="F1" s="3"/>
    </row>
    <row r="2" spans="1:6">
      <c r="A2" s="6" t="s">
        <v>28</v>
      </c>
      <c r="B2" s="6" t="s">
        <v>78</v>
      </c>
      <c r="C2" s="6" t="s">
        <v>358</v>
      </c>
      <c r="D2" s="6" t="s">
        <v>359</v>
      </c>
      <c r="E2" s="6" t="s">
        <v>360</v>
      </c>
      <c r="F2" s="6" t="s">
        <v>361</v>
      </c>
    </row>
    <row r="3" spans="1:6">
      <c r="A3" s="5">
        <v>1.1</v>
      </c>
      <c r="B3" s="5" t="s">
        <v>36</v>
      </c>
      <c r="C3" s="5" t="s">
        <v>362</v>
      </c>
      <c r="D3" s="7">
        <v>6.67</v>
      </c>
      <c r="E3" s="7">
        <v>6.67</v>
      </c>
      <c r="F3" s="5"/>
    </row>
    <row r="4" spans="1:6">
      <c r="A4" s="5">
        <v>1.2</v>
      </c>
      <c r="B4" s="5" t="s">
        <v>36</v>
      </c>
      <c r="C4" s="5" t="s">
        <v>363</v>
      </c>
      <c r="D4" s="7">
        <v>6.67</v>
      </c>
      <c r="E4" s="7">
        <v>6.67</v>
      </c>
      <c r="F4" s="5"/>
    </row>
    <row r="5" spans="1:6">
      <c r="A5" s="5">
        <v>1.3</v>
      </c>
      <c r="B5" s="5" t="s">
        <v>36</v>
      </c>
      <c r="C5" s="5" t="s">
        <v>364</v>
      </c>
      <c r="D5" s="7">
        <v>6.67</v>
      </c>
      <c r="E5" s="7">
        <v>6.67</v>
      </c>
      <c r="F5" s="5"/>
    </row>
    <row r="6" spans="1:6">
      <c r="A6" s="5">
        <v>2.1</v>
      </c>
      <c r="B6" s="5" t="s">
        <v>43</v>
      </c>
      <c r="C6" s="5" t="s">
        <v>365</v>
      </c>
      <c r="D6" s="7">
        <v>10.0</v>
      </c>
      <c r="E6" s="7">
        <v>10.0</v>
      </c>
      <c r="F6" s="5"/>
    </row>
    <row r="7" spans="1:6">
      <c r="A7" s="5">
        <v>2.2</v>
      </c>
      <c r="B7" s="5" t="s">
        <v>43</v>
      </c>
      <c r="C7" s="5" t="s">
        <v>366</v>
      </c>
      <c r="D7" s="7">
        <v>10.0</v>
      </c>
      <c r="E7" s="7">
        <v>10.0</v>
      </c>
      <c r="F7" s="5"/>
    </row>
    <row r="8" spans="1:6">
      <c r="A8" s="5">
        <v>3.1</v>
      </c>
      <c r="B8" s="5" t="s">
        <v>50</v>
      </c>
      <c r="C8" s="5" t="s">
        <v>116</v>
      </c>
      <c r="D8" s="7">
        <v>6.67</v>
      </c>
      <c r="E8" s="7">
        <v>6.67</v>
      </c>
      <c r="F8" s="5"/>
    </row>
    <row r="9" spans="1:6">
      <c r="A9" s="5">
        <v>3.2</v>
      </c>
      <c r="B9" s="5" t="s">
        <v>50</v>
      </c>
      <c r="C9" s="5" t="s">
        <v>367</v>
      </c>
      <c r="D9" s="7">
        <v>6.67</v>
      </c>
      <c r="E9" s="7">
        <v>6.67</v>
      </c>
      <c r="F9" s="5"/>
    </row>
    <row r="10" spans="1:6">
      <c r="A10" s="5">
        <v>3.3</v>
      </c>
      <c r="B10" s="5" t="s">
        <v>50</v>
      </c>
      <c r="C10" s="5" t="s">
        <v>127</v>
      </c>
      <c r="D10" s="7">
        <v>6.67</v>
      </c>
      <c r="E10" s="7">
        <v>6.67</v>
      </c>
      <c r="F10" s="5"/>
    </row>
    <row r="11" spans="1:6">
      <c r="A11" s="5">
        <v>4.1</v>
      </c>
      <c r="B11" s="5" t="s">
        <v>57</v>
      </c>
      <c r="C11" s="5" t="s">
        <v>368</v>
      </c>
      <c r="D11" s="7">
        <v>6.67</v>
      </c>
      <c r="E11" s="7">
        <v>6.67</v>
      </c>
      <c r="F11" s="5"/>
    </row>
    <row r="12" spans="1:6">
      <c r="A12" s="5">
        <v>4.2</v>
      </c>
      <c r="B12" s="5" t="s">
        <v>57</v>
      </c>
      <c r="C12" s="5" t="s">
        <v>134</v>
      </c>
      <c r="D12" s="7">
        <v>6.67</v>
      </c>
      <c r="E12" s="7">
        <v>6.67</v>
      </c>
      <c r="F12" s="5"/>
    </row>
    <row r="13" spans="1:6">
      <c r="A13" s="5">
        <v>4.3</v>
      </c>
      <c r="B13" s="5" t="s">
        <v>57</v>
      </c>
      <c r="C13" s="5" t="s">
        <v>369</v>
      </c>
      <c r="D13" s="7">
        <v>6.67</v>
      </c>
      <c r="E13" s="7">
        <v>6.67</v>
      </c>
      <c r="F13" s="5"/>
    </row>
    <row r="14" spans="1:6">
      <c r="A14" s="5">
        <v>5.1</v>
      </c>
      <c r="B14" s="5" t="s">
        <v>64</v>
      </c>
      <c r="C14" s="5" t="s">
        <v>140</v>
      </c>
      <c r="D14" s="7">
        <v>5.0</v>
      </c>
      <c r="E14" s="7">
        <v>5.0</v>
      </c>
      <c r="F14" s="5"/>
    </row>
    <row r="15" spans="1:6">
      <c r="A15" s="5">
        <v>5.2</v>
      </c>
      <c r="B15" s="5" t="s">
        <v>64</v>
      </c>
      <c r="C15" s="5" t="s">
        <v>370</v>
      </c>
      <c r="D15" s="7">
        <v>5.0</v>
      </c>
      <c r="E15" s="7">
        <v>5.0</v>
      </c>
      <c r="F15" s="5"/>
    </row>
    <row r="16" spans="1:6">
      <c r="A16" s="5">
        <v>5.3</v>
      </c>
      <c r="B16" s="5" t="s">
        <v>64</v>
      </c>
      <c r="C16" s="5" t="s">
        <v>371</v>
      </c>
      <c r="D16" s="7">
        <v>5.0</v>
      </c>
      <c r="E16" s="7">
        <v>5.0</v>
      </c>
      <c r="F16" s="5"/>
    </row>
    <row r="17" spans="1:6">
      <c r="A17" s="5">
        <v>5.4</v>
      </c>
      <c r="B17" s="5" t="s">
        <v>64</v>
      </c>
      <c r="C17" s="5" t="s">
        <v>157</v>
      </c>
      <c r="D17" s="7">
        <v>5.0</v>
      </c>
      <c r="E17" s="7">
        <v>5.0</v>
      </c>
      <c r="F17" s="5"/>
    </row>
    <row r="18" spans="1:6">
      <c r="A18" s="5" t="s">
        <v>372</v>
      </c>
      <c r="B18" s="5"/>
      <c r="C18" s="5"/>
      <c r="D18" s="7"/>
      <c r="E18" s="7">
        <f>SUM(E3:E17)</f>
        <v>100.030000000000001</v>
      </c>
      <c r="F18" s="5" t="s">
        <v>373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374</v>
      </c>
      <c r="B1" s="6" t="s">
        <v>375</v>
      </c>
      <c r="C1" s="6">
        <v>1.1</v>
      </c>
      <c r="D1" s="6">
        <v>1.2</v>
      </c>
      <c r="E1" s="6">
        <v>1.3</v>
      </c>
      <c r="F1" s="6">
        <v>2.1</v>
      </c>
      <c r="G1" s="6">
        <v>2.2</v>
      </c>
      <c r="H1" s="6">
        <v>3.1</v>
      </c>
      <c r="I1" s="6">
        <v>3.2</v>
      </c>
      <c r="J1" s="6">
        <v>3.3</v>
      </c>
      <c r="K1" s="6">
        <v>4.1</v>
      </c>
      <c r="L1" s="6">
        <v>4.2</v>
      </c>
      <c r="M1" s="6">
        <v>4.3</v>
      </c>
      <c r="N1" s="6">
        <v>5.1</v>
      </c>
      <c r="O1" s="6">
        <v>5.2</v>
      </c>
      <c r="P1" s="6">
        <v>5.3</v>
      </c>
      <c r="Q1" s="6">
        <v>5.4</v>
      </c>
      <c r="R1" s="6" t="s">
        <v>376</v>
      </c>
      <c r="S1" s="6" t="s">
        <v>361</v>
      </c>
    </row>
    <row r="2" spans="1:19">
      <c r="A2" s="5" t="s">
        <v>377</v>
      </c>
      <c r="B2" s="5"/>
      <c r="C2" s="5"/>
      <c r="D2" s="5"/>
      <c r="E2" s="5"/>
      <c r="F2" s="5"/>
      <c r="G2" s="5"/>
      <c r="H2" s="5"/>
      <c r="I2" s="5"/>
      <c r="J2" s="5"/>
      <c r="K2" s="5"/>
      <c r="L2" s="5"/>
      <c r="M2" s="5"/>
      <c r="N2" s="5"/>
      <c r="O2" s="5"/>
      <c r="P2" s="5"/>
      <c r="Q2" s="5"/>
      <c r="R2" s="5" t="str">
        <f>IFERROR(AVERAGE(C2:Q2),"")</f>
        <v/>
      </c>
      <c r="S2" s="5"/>
    </row>
    <row r="3" spans="1:19">
      <c r="A3" s="5" t="s">
        <v>378</v>
      </c>
      <c r="B3" s="5"/>
      <c r="C3" s="5"/>
      <c r="D3" s="5"/>
      <c r="E3" s="5"/>
      <c r="F3" s="5"/>
      <c r="G3" s="5"/>
      <c r="H3" s="5"/>
      <c r="I3" s="5"/>
      <c r="J3" s="5"/>
      <c r="K3" s="5"/>
      <c r="L3" s="5"/>
      <c r="M3" s="5"/>
      <c r="N3" s="5"/>
      <c r="O3" s="5"/>
      <c r="P3" s="5"/>
      <c r="Q3" s="5"/>
      <c r="R3" s="5" t="str">
        <f>IFERROR(AVERAGE(C3:Q3),"")</f>
        <v/>
      </c>
      <c r="S3" s="5"/>
    </row>
    <row r="4" spans="1:19">
      <c r="A4" s="5" t="s">
        <v>379</v>
      </c>
      <c r="B4" s="5"/>
      <c r="C4" s="5"/>
      <c r="D4" s="5"/>
      <c r="E4" s="5"/>
      <c r="F4" s="5"/>
      <c r="G4" s="5"/>
      <c r="H4" s="5"/>
      <c r="I4" s="5"/>
      <c r="J4" s="5"/>
      <c r="K4" s="5"/>
      <c r="L4" s="5"/>
      <c r="M4" s="5"/>
      <c r="N4" s="5"/>
      <c r="O4" s="5"/>
      <c r="P4" s="5"/>
      <c r="Q4" s="5"/>
      <c r="R4" s="5" t="str">
        <f>IFERROR(AVERAGE(C4:Q4),"")</f>
        <v/>
      </c>
      <c r="S4" s="5"/>
    </row>
    <row r="5" spans="1:19">
      <c r="A5" s="5" t="s">
        <v>380</v>
      </c>
      <c r="B5" s="5"/>
      <c r="C5" s="5"/>
      <c r="D5" s="5"/>
      <c r="E5" s="5"/>
      <c r="F5" s="5"/>
      <c r="G5" s="5"/>
      <c r="H5" s="5"/>
      <c r="I5" s="5"/>
      <c r="J5" s="5"/>
      <c r="K5" s="5"/>
      <c r="L5" s="5"/>
      <c r="M5" s="5"/>
      <c r="N5" s="5"/>
      <c r="O5" s="5"/>
      <c r="P5" s="5"/>
      <c r="Q5" s="5"/>
      <c r="R5" s="5" t="str">
        <f>IFERROR(AVERAGE(C5:Q5),"")</f>
        <v/>
      </c>
      <c r="S5" s="5"/>
    </row>
    <row r="6" spans="1:19">
      <c r="A6" s="5" t="s">
        <v>381</v>
      </c>
      <c r="B6" s="5"/>
      <c r="C6" s="5"/>
      <c r="D6" s="5"/>
      <c r="E6" s="5"/>
      <c r="F6" s="5"/>
      <c r="G6" s="5"/>
      <c r="H6" s="5"/>
      <c r="I6" s="5"/>
      <c r="J6" s="5"/>
      <c r="K6" s="5"/>
      <c r="L6" s="5"/>
      <c r="M6" s="5"/>
      <c r="N6" s="5"/>
      <c r="O6" s="5"/>
      <c r="P6" s="5"/>
      <c r="Q6" s="5"/>
      <c r="R6" s="5" t="str">
        <f>IFERROR(AVERAGE(C6:Q6),"")</f>
        <v/>
      </c>
      <c r="S6" s="5"/>
    </row>
    <row r="7" spans="1:19">
      <c r="A7" s="5" t="s">
        <v>382</v>
      </c>
      <c r="B7" s="5"/>
      <c r="C7" s="5"/>
      <c r="D7" s="5"/>
      <c r="E7" s="5"/>
      <c r="F7" s="5"/>
      <c r="G7" s="5"/>
      <c r="H7" s="5"/>
      <c r="I7" s="5"/>
      <c r="J7" s="5"/>
      <c r="K7" s="5"/>
      <c r="L7" s="5"/>
      <c r="M7" s="5"/>
      <c r="N7" s="5"/>
      <c r="O7" s="5"/>
      <c r="P7" s="5"/>
      <c r="Q7" s="5"/>
      <c r="R7" s="5" t="str">
        <f>IFERROR(AVERAGE(C7:Q7),"")</f>
        <v/>
      </c>
      <c r="S7" s="5"/>
    </row>
    <row r="8" spans="1:19">
      <c r="A8" s="5" t="s">
        <v>383</v>
      </c>
      <c r="B8" s="5"/>
      <c r="C8" s="5"/>
      <c r="D8" s="5"/>
      <c r="E8" s="5"/>
      <c r="F8" s="5"/>
      <c r="G8" s="5"/>
      <c r="H8" s="5"/>
      <c r="I8" s="5"/>
      <c r="J8" s="5"/>
      <c r="K8" s="5"/>
      <c r="L8" s="5"/>
      <c r="M8" s="5"/>
      <c r="N8" s="5"/>
      <c r="O8" s="5"/>
      <c r="P8" s="5"/>
      <c r="Q8" s="5"/>
      <c r="R8" s="5" t="str">
        <f>IFERROR(AVERAGE(C8:Q8),"")</f>
        <v/>
      </c>
      <c r="S8" s="5"/>
    </row>
    <row r="9" spans="1:19">
      <c r="A9" s="5" t="s">
        <v>384</v>
      </c>
      <c r="B9" s="5"/>
      <c r="C9" s="5"/>
      <c r="D9" s="5"/>
      <c r="E9" s="5"/>
      <c r="F9" s="5"/>
      <c r="G9" s="5"/>
      <c r="H9" s="5"/>
      <c r="I9" s="5"/>
      <c r="J9" s="5"/>
      <c r="K9" s="5"/>
      <c r="L9" s="5"/>
      <c r="M9" s="5"/>
      <c r="N9" s="5"/>
      <c r="O9" s="5"/>
      <c r="P9" s="5"/>
      <c r="Q9" s="5"/>
      <c r="R9" s="5" t="str">
        <f>IFERROR(AVERAGE(C9:Q9),"")</f>
        <v/>
      </c>
      <c r="S9" s="5"/>
    </row>
    <row r="10" spans="1:19">
      <c r="A10" s="5" t="s">
        <v>385</v>
      </c>
      <c r="B10" s="5"/>
      <c r="C10" s="5"/>
      <c r="D10" s="5"/>
      <c r="E10" s="5"/>
      <c r="F10" s="5"/>
      <c r="G10" s="5"/>
      <c r="H10" s="5"/>
      <c r="I10" s="5"/>
      <c r="J10" s="5"/>
      <c r="K10" s="5"/>
      <c r="L10" s="5"/>
      <c r="M10" s="5"/>
      <c r="N10" s="5"/>
      <c r="O10" s="5"/>
      <c r="P10" s="5"/>
      <c r="Q10" s="5"/>
      <c r="R10" s="5" t="str">
        <f>IFERROR(AVERAGE(C10:Q10),"")</f>
        <v/>
      </c>
      <c r="S10" s="5"/>
    </row>
    <row r="11" spans="1:19">
      <c r="A11" s="5" t="s">
        <v>386</v>
      </c>
      <c r="B11" s="5"/>
      <c r="C11" s="5"/>
      <c r="D11" s="5"/>
      <c r="E11" s="5"/>
      <c r="F11" s="5"/>
      <c r="G11" s="5"/>
      <c r="H11" s="5"/>
      <c r="I11" s="5"/>
      <c r="J11" s="5"/>
      <c r="K11" s="5"/>
      <c r="L11" s="5"/>
      <c r="M11" s="5"/>
      <c r="N11" s="5"/>
      <c r="O11" s="5"/>
      <c r="P11" s="5"/>
      <c r="Q11" s="5"/>
      <c r="R11" s="5" t="str">
        <f>IFERROR(AVERAGE(C11:Q11),"")</f>
        <v/>
      </c>
      <c r="S11" s="5"/>
    </row>
    <row r="12" spans="1:19">
      <c r="A12" s="5" t="s">
        <v>387</v>
      </c>
      <c r="B12" s="5"/>
      <c r="C12" s="5"/>
      <c r="D12" s="5"/>
      <c r="E12" s="5"/>
      <c r="F12" s="5"/>
      <c r="G12" s="5"/>
      <c r="H12" s="5"/>
      <c r="I12" s="5"/>
      <c r="J12" s="5"/>
      <c r="K12" s="5"/>
      <c r="L12" s="5"/>
      <c r="M12" s="5"/>
      <c r="N12" s="5"/>
      <c r="O12" s="5"/>
      <c r="P12" s="5"/>
      <c r="Q12" s="5"/>
      <c r="R12" s="5" t="str">
        <f>IFERROR(AVERAGE(C12:Q12),"")</f>
        <v/>
      </c>
      <c r="S12" s="5"/>
    </row>
    <row r="13" spans="1:19">
      <c r="A13" s="5" t="s">
        <v>388</v>
      </c>
      <c r="B13" s="5"/>
      <c r="C13" s="5"/>
      <c r="D13" s="5"/>
      <c r="E13" s="5"/>
      <c r="F13" s="5"/>
      <c r="G13" s="5"/>
      <c r="H13" s="5"/>
      <c r="I13" s="5"/>
      <c r="J13" s="5"/>
      <c r="K13" s="5"/>
      <c r="L13" s="5"/>
      <c r="M13" s="5"/>
      <c r="N13" s="5"/>
      <c r="O13" s="5"/>
      <c r="P13" s="5"/>
      <c r="Q13" s="5"/>
      <c r="R13" s="5" t="str">
        <f>IFERROR(AVERAGE(C13:Q13),"")</f>
        <v/>
      </c>
      <c r="S13" s="5"/>
    </row>
    <row r="14" spans="1:19">
      <c r="A14" s="5" t="s">
        <v>389</v>
      </c>
      <c r="B14" s="5"/>
      <c r="C14" s="5"/>
      <c r="D14" s="5"/>
      <c r="E14" s="5"/>
      <c r="F14" s="5"/>
      <c r="G14" s="5"/>
      <c r="H14" s="5"/>
      <c r="I14" s="5"/>
      <c r="J14" s="5"/>
      <c r="K14" s="5"/>
      <c r="L14" s="5"/>
      <c r="M14" s="5"/>
      <c r="N14" s="5"/>
      <c r="O14" s="5"/>
      <c r="P14" s="5"/>
      <c r="Q14" s="5"/>
      <c r="R14" s="5" t="str">
        <f>IFERROR(AVERAGE(C14:Q14),"")</f>
        <v/>
      </c>
      <c r="S14" s="5"/>
    </row>
    <row r="15" spans="1:19">
      <c r="A15" s="5" t="s">
        <v>390</v>
      </c>
      <c r="B15" s="5"/>
      <c r="C15" s="5"/>
      <c r="D15" s="5"/>
      <c r="E15" s="5"/>
      <c r="F15" s="5"/>
      <c r="G15" s="5"/>
      <c r="H15" s="5"/>
      <c r="I15" s="5"/>
      <c r="J15" s="5"/>
      <c r="K15" s="5"/>
      <c r="L15" s="5"/>
      <c r="M15" s="5"/>
      <c r="N15" s="5"/>
      <c r="O15" s="5"/>
      <c r="P15" s="5"/>
      <c r="Q15" s="5"/>
      <c r="R15" s="5" t="str">
        <f>IFERROR(AVERAGE(C15:Q15),"")</f>
        <v/>
      </c>
      <c r="S15" s="5"/>
    </row>
    <row r="16" spans="1:19">
      <c r="A16" s="5" t="s">
        <v>391</v>
      </c>
      <c r="B16" s="5"/>
      <c r="C16" s="5"/>
      <c r="D16" s="5"/>
      <c r="E16" s="5"/>
      <c r="F16" s="5"/>
      <c r="G16" s="5"/>
      <c r="H16" s="5"/>
      <c r="I16" s="5"/>
      <c r="J16" s="5"/>
      <c r="K16" s="5"/>
      <c r="L16" s="5"/>
      <c r="M16" s="5"/>
      <c r="N16" s="5"/>
      <c r="O16" s="5"/>
      <c r="P16" s="5"/>
      <c r="Q16" s="5"/>
      <c r="R16" s="5" t="str">
        <f>IFERROR(AVERAGE(C16:Q16),"")</f>
        <v/>
      </c>
      <c r="S16" s="5"/>
    </row>
    <row r="17" spans="1:19">
      <c r="A17" s="5" t="s">
        <v>392</v>
      </c>
      <c r="B17" s="5"/>
      <c r="C17" s="5"/>
      <c r="D17" s="5"/>
      <c r="E17" s="5"/>
      <c r="F17" s="5"/>
      <c r="G17" s="5"/>
      <c r="H17" s="5"/>
      <c r="I17" s="5"/>
      <c r="J17" s="5"/>
      <c r="K17" s="5"/>
      <c r="L17" s="5"/>
      <c r="M17" s="5"/>
      <c r="N17" s="5"/>
      <c r="O17" s="5"/>
      <c r="P17" s="5"/>
      <c r="Q17" s="5"/>
      <c r="R17" s="5" t="str">
        <f>IFERROR(AVERAGE(C17:Q17),"")</f>
        <v/>
      </c>
      <c r="S17" s="5"/>
    </row>
    <row r="18" spans="1:19">
      <c r="A18" s="5" t="s">
        <v>393</v>
      </c>
      <c r="B18" s="5"/>
      <c r="C18" s="5"/>
      <c r="D18" s="5"/>
      <c r="E18" s="5"/>
      <c r="F18" s="5"/>
      <c r="G18" s="5"/>
      <c r="H18" s="5"/>
      <c r="I18" s="5"/>
      <c r="J18" s="5"/>
      <c r="K18" s="5"/>
      <c r="L18" s="5"/>
      <c r="M18" s="5"/>
      <c r="N18" s="5"/>
      <c r="O18" s="5"/>
      <c r="P18" s="5"/>
      <c r="Q18" s="5"/>
      <c r="R18" s="5" t="str">
        <f>IFERROR(AVERAGE(C18:Q18),"")</f>
        <v/>
      </c>
      <c r="S18" s="5"/>
    </row>
    <row r="19" spans="1:19">
      <c r="A19" s="5" t="s">
        <v>394</v>
      </c>
      <c r="B19" s="5"/>
      <c r="C19" s="5"/>
      <c r="D19" s="5"/>
      <c r="E19" s="5"/>
      <c r="F19" s="5"/>
      <c r="G19" s="5"/>
      <c r="H19" s="5"/>
      <c r="I19" s="5"/>
      <c r="J19" s="5"/>
      <c r="K19" s="5"/>
      <c r="L19" s="5"/>
      <c r="M19" s="5"/>
      <c r="N19" s="5"/>
      <c r="O19" s="5"/>
      <c r="P19" s="5"/>
      <c r="Q19" s="5"/>
      <c r="R19" s="5" t="str">
        <f>IFERROR(AVERAGE(C19:Q19),"")</f>
        <v/>
      </c>
      <c r="S19" s="5"/>
    </row>
    <row r="20" spans="1:19">
      <c r="A20" s="5" t="s">
        <v>395</v>
      </c>
      <c r="B20" s="5"/>
      <c r="C20" s="5"/>
      <c r="D20" s="5"/>
      <c r="E20" s="5"/>
      <c r="F20" s="5"/>
      <c r="G20" s="5"/>
      <c r="H20" s="5"/>
      <c r="I20" s="5"/>
      <c r="J20" s="5"/>
      <c r="K20" s="5"/>
      <c r="L20" s="5"/>
      <c r="M20" s="5"/>
      <c r="N20" s="5"/>
      <c r="O20" s="5"/>
      <c r="P20" s="5"/>
      <c r="Q20" s="5"/>
      <c r="R20" s="5" t="str">
        <f>IFERROR(AVERAGE(C20:Q20),"")</f>
        <v/>
      </c>
      <c r="S20" s="5"/>
    </row>
    <row r="21" spans="1:19">
      <c r="A21" s="5" t="s">
        <v>396</v>
      </c>
      <c r="B21" s="5"/>
      <c r="C21" s="5"/>
      <c r="D21" s="5"/>
      <c r="E21" s="5"/>
      <c r="F21" s="5"/>
      <c r="G21" s="5"/>
      <c r="H21" s="5"/>
      <c r="I21" s="5"/>
      <c r="J21" s="5"/>
      <c r="K21" s="5"/>
      <c r="L21" s="5"/>
      <c r="M21" s="5"/>
      <c r="N21" s="5"/>
      <c r="O21" s="5"/>
      <c r="P21" s="5"/>
      <c r="Q21" s="5"/>
      <c r="R21" s="5" t="str">
        <f>IFERROR(AVERAGE(C21:Q21),"")</f>
        <v/>
      </c>
      <c r="S21" s="5"/>
    </row>
    <row r="22" spans="1:19">
      <c r="A22" s="5" t="s">
        <v>397</v>
      </c>
      <c r="B22" s="5"/>
      <c r="C22" s="5"/>
      <c r="D22" s="5"/>
      <c r="E22" s="5"/>
      <c r="F22" s="5"/>
      <c r="G22" s="5"/>
      <c r="H22" s="5"/>
      <c r="I22" s="5"/>
      <c r="J22" s="5"/>
      <c r="K22" s="5"/>
      <c r="L22" s="5"/>
      <c r="M22" s="5"/>
      <c r="N22" s="5"/>
      <c r="O22" s="5"/>
      <c r="P22" s="5"/>
      <c r="Q22" s="5"/>
      <c r="R22" s="5" t="str">
        <f>IFERROR(AVERAGE(C22:Q22),"")</f>
        <v/>
      </c>
      <c r="S22" s="5"/>
    </row>
    <row r="23" spans="1:19">
      <c r="A23" s="5" t="s">
        <v>398</v>
      </c>
      <c r="B23" s="5"/>
      <c r="C23" s="5"/>
      <c r="D23" s="5"/>
      <c r="E23" s="5"/>
      <c r="F23" s="5"/>
      <c r="G23" s="5"/>
      <c r="H23" s="5"/>
      <c r="I23" s="5"/>
      <c r="J23" s="5"/>
      <c r="K23" s="5"/>
      <c r="L23" s="5"/>
      <c r="M23" s="5"/>
      <c r="N23" s="5"/>
      <c r="O23" s="5"/>
      <c r="P23" s="5"/>
      <c r="Q23" s="5"/>
      <c r="R23" s="5" t="str">
        <f>IFERROR(AVERAGE(C23:Q23),"")</f>
        <v/>
      </c>
      <c r="S23" s="5"/>
    </row>
    <row r="24" spans="1:19">
      <c r="A24" s="5" t="s">
        <v>399</v>
      </c>
      <c r="B24" s="5"/>
      <c r="C24" s="5"/>
      <c r="D24" s="5"/>
      <c r="E24" s="5"/>
      <c r="F24" s="5"/>
      <c r="G24" s="5"/>
      <c r="H24" s="5"/>
      <c r="I24" s="5"/>
      <c r="J24" s="5"/>
      <c r="K24" s="5"/>
      <c r="L24" s="5"/>
      <c r="M24" s="5"/>
      <c r="N24" s="5"/>
      <c r="O24" s="5"/>
      <c r="P24" s="5"/>
      <c r="Q24" s="5"/>
      <c r="R24" s="5" t="str">
        <f>IFERROR(AVERAGE(C24:Q24),"")</f>
        <v/>
      </c>
      <c r="S24" s="5"/>
    </row>
    <row r="25" spans="1:19">
      <c r="A25" s="5" t="s">
        <v>400</v>
      </c>
      <c r="B25" s="5"/>
      <c r="C25" s="5"/>
      <c r="D25" s="5"/>
      <c r="E25" s="5"/>
      <c r="F25" s="5"/>
      <c r="G25" s="5"/>
      <c r="H25" s="5"/>
      <c r="I25" s="5"/>
      <c r="J25" s="5"/>
      <c r="K25" s="5"/>
      <c r="L25" s="5"/>
      <c r="M25" s="5"/>
      <c r="N25" s="5"/>
      <c r="O25" s="5"/>
      <c r="P25" s="5"/>
      <c r="Q25" s="5"/>
      <c r="R25" s="5" t="str">
        <f>IFERROR(AVERAGE(C25:Q25),"")</f>
        <v/>
      </c>
      <c r="S25" s="5"/>
    </row>
    <row r="26" spans="1:19">
      <c r="A26" s="5" t="s">
        <v>401</v>
      </c>
      <c r="B26" s="5"/>
      <c r="C26" s="5"/>
      <c r="D26" s="5"/>
      <c r="E26" s="5"/>
      <c r="F26" s="5"/>
      <c r="G26" s="5"/>
      <c r="H26" s="5"/>
      <c r="I26" s="5"/>
      <c r="J26" s="5"/>
      <c r="K26" s="5"/>
      <c r="L26" s="5"/>
      <c r="M26" s="5"/>
      <c r="N26" s="5"/>
      <c r="O26" s="5"/>
      <c r="P26" s="5"/>
      <c r="Q26" s="5"/>
      <c r="R26" s="5" t="str">
        <f>IFERROR(AVERAGE(C26:Q26),"")</f>
        <v/>
      </c>
      <c r="S26" s="5"/>
    </row>
    <row r="27" spans="1:19">
      <c r="A27" s="5" t="s">
        <v>402</v>
      </c>
      <c r="B27" s="5"/>
      <c r="C27" s="5"/>
      <c r="D27" s="5"/>
      <c r="E27" s="5"/>
      <c r="F27" s="5"/>
      <c r="G27" s="5"/>
      <c r="H27" s="5"/>
      <c r="I27" s="5"/>
      <c r="J27" s="5"/>
      <c r="K27" s="5"/>
      <c r="L27" s="5"/>
      <c r="M27" s="5"/>
      <c r="N27" s="5"/>
      <c r="O27" s="5"/>
      <c r="P27" s="5"/>
      <c r="Q27" s="5"/>
      <c r="R27" s="5" t="str">
        <f>IFERROR(AVERAGE(C27:Q27),"")</f>
        <v/>
      </c>
      <c r="S27" s="5"/>
    </row>
    <row r="28" spans="1:19">
      <c r="A28" s="5" t="s">
        <v>403</v>
      </c>
      <c r="B28" s="5"/>
      <c r="C28" s="5"/>
      <c r="D28" s="5"/>
      <c r="E28" s="5"/>
      <c r="F28" s="5"/>
      <c r="G28" s="5"/>
      <c r="H28" s="5"/>
      <c r="I28" s="5"/>
      <c r="J28" s="5"/>
      <c r="K28" s="5"/>
      <c r="L28" s="5"/>
      <c r="M28" s="5"/>
      <c r="N28" s="5"/>
      <c r="O28" s="5"/>
      <c r="P28" s="5"/>
      <c r="Q28" s="5"/>
      <c r="R28" s="5" t="str">
        <f>IFERROR(AVERAGE(C28:Q28),"")</f>
        <v/>
      </c>
      <c r="S28" s="5"/>
    </row>
    <row r="29" spans="1:19">
      <c r="A29" s="5" t="s">
        <v>404</v>
      </c>
      <c r="B29" s="5"/>
      <c r="C29" s="5"/>
      <c r="D29" s="5"/>
      <c r="E29" s="5"/>
      <c r="F29" s="5"/>
      <c r="G29" s="5"/>
      <c r="H29" s="5"/>
      <c r="I29" s="5"/>
      <c r="J29" s="5"/>
      <c r="K29" s="5"/>
      <c r="L29" s="5"/>
      <c r="M29" s="5"/>
      <c r="N29" s="5"/>
      <c r="O29" s="5"/>
      <c r="P29" s="5"/>
      <c r="Q29" s="5"/>
      <c r="R29" s="5" t="str">
        <f>IFERROR(AVERAGE(C29:Q29),"")</f>
        <v/>
      </c>
      <c r="S29" s="5"/>
    </row>
    <row r="30" spans="1:19">
      <c r="A30" s="5" t="s">
        <v>405</v>
      </c>
      <c r="B30" s="5"/>
      <c r="C30" s="5"/>
      <c r="D30" s="5"/>
      <c r="E30" s="5"/>
      <c r="F30" s="5"/>
      <c r="G30" s="5"/>
      <c r="H30" s="5"/>
      <c r="I30" s="5"/>
      <c r="J30" s="5"/>
      <c r="K30" s="5"/>
      <c r="L30" s="5"/>
      <c r="M30" s="5"/>
      <c r="N30" s="5"/>
      <c r="O30" s="5"/>
      <c r="P30" s="5"/>
      <c r="Q30" s="5"/>
      <c r="R30" s="5" t="str">
        <f>IFERROR(AVERAGE(C30:Q30),"")</f>
        <v/>
      </c>
      <c r="S30" s="5"/>
    </row>
    <row r="31" spans="1:19">
      <c r="A31" s="5" t="s">
        <v>406</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6.67</v>
      </c>
    </row>
    <row r="3" spans="1:11">
      <c r="A3" s="5" t="s">
        <v>35</v>
      </c>
      <c r="B3" s="5">
        <v>1.2</v>
      </c>
      <c r="C3" s="5" t="s">
        <v>36</v>
      </c>
      <c r="D3" s="5" t="s">
        <v>92</v>
      </c>
      <c r="E3" s="5" t="s">
        <v>93</v>
      </c>
      <c r="F3" s="5" t="s">
        <v>94</v>
      </c>
      <c r="G3" s="5" t="s">
        <v>95</v>
      </c>
      <c r="H3" s="5" t="s">
        <v>96</v>
      </c>
      <c r="I3" s="5" t="s">
        <v>97</v>
      </c>
      <c r="J3" s="5" t="s">
        <v>98</v>
      </c>
      <c r="K3" s="7">
        <v>6.67</v>
      </c>
    </row>
    <row r="4" spans="1:11">
      <c r="A4" s="5" t="s">
        <v>35</v>
      </c>
      <c r="B4" s="5">
        <v>1.3</v>
      </c>
      <c r="C4" s="5" t="s">
        <v>36</v>
      </c>
      <c r="D4" s="5" t="s">
        <v>99</v>
      </c>
      <c r="E4" s="5" t="s">
        <v>100</v>
      </c>
      <c r="F4" s="5" t="s">
        <v>94</v>
      </c>
      <c r="G4" s="5" t="s">
        <v>101</v>
      </c>
      <c r="H4" s="5" t="s">
        <v>89</v>
      </c>
      <c r="I4" s="5" t="s">
        <v>102</v>
      </c>
      <c r="J4" s="5" t="s">
        <v>103</v>
      </c>
      <c r="K4" s="7">
        <v>6.67</v>
      </c>
    </row>
    <row r="5" spans="1:11">
      <c r="A5" s="5" t="s">
        <v>35</v>
      </c>
      <c r="B5" s="5">
        <v>2.1</v>
      </c>
      <c r="C5" s="5" t="s">
        <v>43</v>
      </c>
      <c r="D5" s="5" t="s">
        <v>104</v>
      </c>
      <c r="E5" s="5" t="s">
        <v>105</v>
      </c>
      <c r="F5" s="5" t="s">
        <v>49</v>
      </c>
      <c r="G5" s="5" t="s">
        <v>106</v>
      </c>
      <c r="H5" s="5" t="s">
        <v>107</v>
      </c>
      <c r="I5" s="5" t="s">
        <v>108</v>
      </c>
      <c r="J5" s="5" t="s">
        <v>109</v>
      </c>
      <c r="K5" s="7">
        <v>6.67</v>
      </c>
    </row>
    <row r="6" spans="1:11">
      <c r="A6" s="5" t="s">
        <v>35</v>
      </c>
      <c r="B6" s="5">
        <v>2.2</v>
      </c>
      <c r="C6" s="5" t="s">
        <v>43</v>
      </c>
      <c r="D6" s="5" t="s">
        <v>110</v>
      </c>
      <c r="E6" s="5" t="s">
        <v>111</v>
      </c>
      <c r="F6" s="5" t="s">
        <v>49</v>
      </c>
      <c r="G6" s="5" t="s">
        <v>112</v>
      </c>
      <c r="H6" s="5" t="s">
        <v>113</v>
      </c>
      <c r="I6" s="5" t="s">
        <v>114</v>
      </c>
      <c r="J6" s="5" t="s">
        <v>115</v>
      </c>
      <c r="K6" s="7">
        <v>6.67</v>
      </c>
    </row>
    <row r="7" spans="1:11">
      <c r="A7" s="5" t="s">
        <v>35</v>
      </c>
      <c r="B7" s="5">
        <v>3.1</v>
      </c>
      <c r="C7" s="5" t="s">
        <v>50</v>
      </c>
      <c r="D7" s="5" t="s">
        <v>116</v>
      </c>
      <c r="E7" s="5" t="s">
        <v>117</v>
      </c>
      <c r="F7" s="5" t="s">
        <v>56</v>
      </c>
      <c r="G7" s="5" t="s">
        <v>118</v>
      </c>
      <c r="H7" s="5" t="s">
        <v>96</v>
      </c>
      <c r="I7" s="5" t="s">
        <v>119</v>
      </c>
      <c r="J7" s="5" t="s">
        <v>120</v>
      </c>
      <c r="K7" s="7">
        <v>6.67</v>
      </c>
    </row>
    <row r="8" spans="1:11">
      <c r="A8" s="5" t="s">
        <v>35</v>
      </c>
      <c r="B8" s="5">
        <v>3.2</v>
      </c>
      <c r="C8" s="5" t="s">
        <v>50</v>
      </c>
      <c r="D8" s="5" t="s">
        <v>121</v>
      </c>
      <c r="E8" s="5" t="s">
        <v>122</v>
      </c>
      <c r="F8" s="5" t="s">
        <v>123</v>
      </c>
      <c r="G8" s="5" t="s">
        <v>124</v>
      </c>
      <c r="H8" s="5" t="s">
        <v>96</v>
      </c>
      <c r="I8" s="5" t="s">
        <v>125</v>
      </c>
      <c r="J8" s="5" t="s">
        <v>126</v>
      </c>
      <c r="K8" s="7">
        <v>6.67</v>
      </c>
    </row>
    <row r="9" spans="1:11">
      <c r="A9" s="5" t="s">
        <v>35</v>
      </c>
      <c r="B9" s="5">
        <v>3.3</v>
      </c>
      <c r="C9" s="5" t="s">
        <v>50</v>
      </c>
      <c r="D9" s="5" t="s">
        <v>127</v>
      </c>
      <c r="E9" s="5"/>
      <c r="F9" s="5"/>
      <c r="G9" s="5"/>
      <c r="H9" s="5" t="s">
        <v>128</v>
      </c>
      <c r="I9" s="5"/>
      <c r="J9" s="5"/>
      <c r="K9" s="7">
        <v>6.67</v>
      </c>
    </row>
    <row r="10" spans="1:11">
      <c r="A10" s="5" t="s">
        <v>35</v>
      </c>
      <c r="B10" s="5">
        <v>4.1</v>
      </c>
      <c r="C10" s="5" t="s">
        <v>57</v>
      </c>
      <c r="D10" s="5" t="s">
        <v>129</v>
      </c>
      <c r="E10" s="5" t="s">
        <v>130</v>
      </c>
      <c r="F10" s="5" t="s">
        <v>63</v>
      </c>
      <c r="G10" s="5" t="s">
        <v>131</v>
      </c>
      <c r="H10" s="5" t="s">
        <v>96</v>
      </c>
      <c r="I10" s="5" t="s">
        <v>132</v>
      </c>
      <c r="J10" s="5" t="s">
        <v>133</v>
      </c>
      <c r="K10" s="7">
        <v>6.67</v>
      </c>
    </row>
    <row r="11" spans="1:11">
      <c r="A11" s="5" t="s">
        <v>35</v>
      </c>
      <c r="B11" s="5">
        <v>4.2</v>
      </c>
      <c r="C11" s="5" t="s">
        <v>57</v>
      </c>
      <c r="D11" s="5" t="s">
        <v>134</v>
      </c>
      <c r="E11" s="5" t="s">
        <v>135</v>
      </c>
      <c r="F11" s="5" t="s">
        <v>94</v>
      </c>
      <c r="G11" s="5" t="s">
        <v>136</v>
      </c>
      <c r="H11" s="5" t="s">
        <v>96</v>
      </c>
      <c r="I11" s="5" t="s">
        <v>137</v>
      </c>
      <c r="J11" s="5" t="s">
        <v>138</v>
      </c>
      <c r="K11" s="7">
        <v>6.67</v>
      </c>
    </row>
    <row r="12" spans="1:11">
      <c r="A12" s="5" t="s">
        <v>35</v>
      </c>
      <c r="B12" s="5">
        <v>4.3</v>
      </c>
      <c r="C12" s="5" t="s">
        <v>57</v>
      </c>
      <c r="D12" s="5" t="s">
        <v>139</v>
      </c>
      <c r="E12" s="5"/>
      <c r="F12" s="5"/>
      <c r="G12" s="5"/>
      <c r="H12" s="5" t="s">
        <v>128</v>
      </c>
      <c r="I12" s="5"/>
      <c r="J12" s="5"/>
      <c r="K12" s="7">
        <v>6.67</v>
      </c>
    </row>
    <row r="13" spans="1:11">
      <c r="A13" s="5" t="s">
        <v>35</v>
      </c>
      <c r="B13" s="5">
        <v>5.1</v>
      </c>
      <c r="C13" s="5" t="s">
        <v>64</v>
      </c>
      <c r="D13" s="5" t="s">
        <v>140</v>
      </c>
      <c r="E13" s="5" t="s">
        <v>141</v>
      </c>
      <c r="F13" s="5" t="s">
        <v>77</v>
      </c>
      <c r="G13" s="5" t="s">
        <v>142</v>
      </c>
      <c r="H13" s="5" t="s">
        <v>113</v>
      </c>
      <c r="I13" s="5" t="s">
        <v>143</v>
      </c>
      <c r="J13" s="5" t="s">
        <v>144</v>
      </c>
      <c r="K13" s="7">
        <v>6.67</v>
      </c>
    </row>
    <row r="14" spans="1:11">
      <c r="A14" s="5" t="s">
        <v>35</v>
      </c>
      <c r="B14" s="5">
        <v>5.2</v>
      </c>
      <c r="C14" s="5" t="s">
        <v>64</v>
      </c>
      <c r="D14" s="5" t="s">
        <v>145</v>
      </c>
      <c r="E14" s="5" t="s">
        <v>146</v>
      </c>
      <c r="F14" s="5" t="s">
        <v>94</v>
      </c>
      <c r="G14" s="5" t="s">
        <v>147</v>
      </c>
      <c r="H14" s="5" t="s">
        <v>148</v>
      </c>
      <c r="I14" s="5" t="s">
        <v>149</v>
      </c>
      <c r="J14" s="5" t="s">
        <v>150</v>
      </c>
      <c r="K14" s="7">
        <v>6.67</v>
      </c>
    </row>
    <row r="15" spans="1:11">
      <c r="A15" s="5" t="s">
        <v>35</v>
      </c>
      <c r="B15" s="5">
        <v>5.3</v>
      </c>
      <c r="C15" s="5" t="s">
        <v>64</v>
      </c>
      <c r="D15" s="5" t="s">
        <v>151</v>
      </c>
      <c r="E15" s="5" t="s">
        <v>152</v>
      </c>
      <c r="F15" s="5" t="s">
        <v>153</v>
      </c>
      <c r="G15" s="5" t="s">
        <v>154</v>
      </c>
      <c r="H15" s="5" t="s">
        <v>148</v>
      </c>
      <c r="I15" s="5" t="s">
        <v>155</v>
      </c>
      <c r="J15" s="5" t="s">
        <v>156</v>
      </c>
      <c r="K15" s="7">
        <v>6.67</v>
      </c>
    </row>
    <row r="16" spans="1:11">
      <c r="A16" s="5" t="s">
        <v>35</v>
      </c>
      <c r="B16" s="5">
        <v>5.4</v>
      </c>
      <c r="C16" s="5" t="s">
        <v>64</v>
      </c>
      <c r="D16" s="5" t="s">
        <v>157</v>
      </c>
      <c r="E16" s="5"/>
      <c r="F16" s="5"/>
      <c r="G16" s="5"/>
      <c r="H16" s="5" t="s">
        <v>128</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158</v>
      </c>
      <c r="C1" s="6" t="s">
        <v>159</v>
      </c>
      <c r="D1" s="6" t="s">
        <v>160</v>
      </c>
      <c r="E1" s="6" t="s">
        <v>30</v>
      </c>
      <c r="F1" s="6" t="s">
        <v>161</v>
      </c>
      <c r="G1" s="6" t="s">
        <v>162</v>
      </c>
      <c r="H1" s="6" t="s">
        <v>163</v>
      </c>
      <c r="I1" s="6" t="s">
        <v>164</v>
      </c>
    </row>
    <row r="2" spans="1:9">
      <c r="A2" s="5" t="s">
        <v>35</v>
      </c>
      <c r="B2" s="5" t="s">
        <v>165</v>
      </c>
      <c r="C2" s="5">
        <v>1</v>
      </c>
      <c r="D2" s="5" t="s">
        <v>166</v>
      </c>
      <c r="E2" s="5"/>
      <c r="F2" s="5"/>
      <c r="G2" s="5"/>
      <c r="H2" s="5"/>
      <c r="I2" s="5"/>
    </row>
    <row r="3" spans="1:9">
      <c r="A3" s="5" t="s">
        <v>35</v>
      </c>
      <c r="B3" s="5" t="s">
        <v>165</v>
      </c>
      <c r="C3" s="5">
        <v>2</v>
      </c>
      <c r="D3" s="5" t="s">
        <v>167</v>
      </c>
      <c r="E3" s="5"/>
      <c r="F3" s="5"/>
      <c r="G3" s="5"/>
      <c r="H3" s="5"/>
      <c r="I3" s="5"/>
    </row>
    <row r="4" spans="1:9">
      <c r="A4" s="5" t="s">
        <v>35</v>
      </c>
      <c r="B4" s="5" t="s">
        <v>165</v>
      </c>
      <c r="C4" s="5">
        <v>3</v>
      </c>
      <c r="D4" s="5" t="s">
        <v>168</v>
      </c>
      <c r="E4" s="5"/>
      <c r="F4" s="5"/>
      <c r="G4" s="5"/>
      <c r="H4" s="5"/>
      <c r="I4" s="5"/>
    </row>
    <row r="5" spans="1:9">
      <c r="A5" s="5" t="s">
        <v>35</v>
      </c>
      <c r="B5" s="5" t="s">
        <v>165</v>
      </c>
      <c r="C5" s="5">
        <v>4</v>
      </c>
      <c r="D5" s="5" t="s">
        <v>169</v>
      </c>
      <c r="E5" s="5"/>
      <c r="F5" s="5"/>
      <c r="G5" s="5"/>
      <c r="H5" s="5"/>
      <c r="I5" s="5"/>
    </row>
    <row r="6" spans="1:9">
      <c r="A6" s="5" t="s">
        <v>35</v>
      </c>
      <c r="B6" s="5" t="s">
        <v>165</v>
      </c>
      <c r="C6" s="5">
        <v>5</v>
      </c>
      <c r="D6" s="5" t="s">
        <v>170</v>
      </c>
      <c r="E6" s="5"/>
      <c r="F6" s="5"/>
      <c r="G6" s="5"/>
      <c r="H6" s="5"/>
      <c r="I6" s="5"/>
    </row>
    <row r="7" spans="1:9">
      <c r="A7" s="5" t="s">
        <v>35</v>
      </c>
      <c r="B7" s="5" t="s">
        <v>165</v>
      </c>
      <c r="C7" s="5">
        <v>6</v>
      </c>
      <c r="D7" s="5" t="s">
        <v>171</v>
      </c>
      <c r="E7" s="5"/>
      <c r="F7" s="5"/>
      <c r="G7" s="5"/>
      <c r="H7" s="5"/>
      <c r="I7" s="5"/>
    </row>
    <row r="8" spans="1:9">
      <c r="A8" s="5" t="s">
        <v>35</v>
      </c>
      <c r="B8" s="5" t="s">
        <v>165</v>
      </c>
      <c r="C8" s="5">
        <v>7</v>
      </c>
      <c r="D8" s="5" t="s">
        <v>172</v>
      </c>
      <c r="E8" s="5"/>
      <c r="F8" s="5"/>
      <c r="G8" s="5"/>
      <c r="H8" s="5"/>
      <c r="I8" s="5"/>
    </row>
    <row r="9" spans="1:9">
      <c r="A9" s="5" t="s">
        <v>35</v>
      </c>
      <c r="B9" s="5" t="s">
        <v>165</v>
      </c>
      <c r="C9" s="5">
        <v>8</v>
      </c>
      <c r="D9" s="5" t="s">
        <v>173</v>
      </c>
      <c r="E9" s="5"/>
      <c r="F9" s="5"/>
      <c r="G9" s="5"/>
      <c r="H9" s="5"/>
      <c r="I9" s="5"/>
    </row>
    <row r="10" spans="1:9">
      <c r="A10" s="5" t="s">
        <v>35</v>
      </c>
      <c r="B10" s="5" t="s">
        <v>165</v>
      </c>
      <c r="C10" s="5">
        <v>9</v>
      </c>
      <c r="D10" s="5" t="s">
        <v>174</v>
      </c>
      <c r="E10" s="5"/>
      <c r="F10" s="5"/>
      <c r="G10" s="5"/>
      <c r="H10" s="5"/>
      <c r="I10" s="5"/>
    </row>
    <row r="11" spans="1:9">
      <c r="A11" s="5" t="s">
        <v>35</v>
      </c>
      <c r="B11" s="5" t="s">
        <v>165</v>
      </c>
      <c r="C11" s="5">
        <v>10</v>
      </c>
      <c r="D11" s="5" t="s">
        <v>175</v>
      </c>
      <c r="E11" s="5"/>
      <c r="F11" s="5"/>
      <c r="G11" s="5"/>
      <c r="H11" s="5"/>
      <c r="I11" s="5"/>
    </row>
    <row r="12" spans="1:9">
      <c r="A12" s="5" t="s">
        <v>35</v>
      </c>
      <c r="B12" s="5" t="s">
        <v>165</v>
      </c>
      <c r="C12" s="5">
        <v>11</v>
      </c>
      <c r="D12" s="5" t="s">
        <v>176</v>
      </c>
      <c r="E12" s="5"/>
      <c r="F12" s="5"/>
      <c r="G12" s="5"/>
      <c r="H12" s="5"/>
      <c r="I12" s="5"/>
    </row>
    <row r="13" spans="1:9">
      <c r="A13" s="5" t="s">
        <v>35</v>
      </c>
      <c r="B13" s="5" t="s">
        <v>165</v>
      </c>
      <c r="C13" s="5">
        <v>12</v>
      </c>
      <c r="D13" s="5" t="s">
        <v>177</v>
      </c>
      <c r="E13" s="5"/>
      <c r="F13" s="5"/>
      <c r="G13" s="5"/>
      <c r="H13" s="5"/>
      <c r="I13" s="5"/>
    </row>
    <row r="14" spans="1:9">
      <c r="A14" s="5" t="s">
        <v>35</v>
      </c>
      <c r="B14" s="5" t="s">
        <v>165</v>
      </c>
      <c r="C14" s="5">
        <v>13</v>
      </c>
      <c r="D14" s="5" t="s">
        <v>178</v>
      </c>
      <c r="E14" s="5"/>
      <c r="F14" s="5"/>
      <c r="G14" s="5"/>
      <c r="H14" s="5"/>
      <c r="I14" s="5"/>
    </row>
    <row r="15" spans="1:9">
      <c r="A15" s="5" t="s">
        <v>35</v>
      </c>
      <c r="B15" s="5" t="s">
        <v>165</v>
      </c>
      <c r="C15" s="5">
        <v>14</v>
      </c>
      <c r="D15" s="5" t="s">
        <v>179</v>
      </c>
      <c r="E15" s="5"/>
      <c r="F15" s="5"/>
      <c r="G15" s="5"/>
      <c r="H15" s="5"/>
      <c r="I15" s="5"/>
    </row>
    <row r="16" spans="1:9">
      <c r="A16" s="5" t="s">
        <v>35</v>
      </c>
      <c r="B16" s="5" t="s">
        <v>165</v>
      </c>
      <c r="C16" s="5">
        <v>15</v>
      </c>
      <c r="D16" s="5" t="s">
        <v>180</v>
      </c>
      <c r="E16" s="5"/>
      <c r="F16" s="5"/>
      <c r="G16" s="5"/>
      <c r="H16" s="5"/>
      <c r="I16" s="5"/>
    </row>
    <row r="17" spans="1:9">
      <c r="A17" s="5" t="s">
        <v>35</v>
      </c>
      <c r="B17" s="5" t="s">
        <v>165</v>
      </c>
      <c r="C17" s="5">
        <v>16</v>
      </c>
      <c r="D17" s="5" t="s">
        <v>181</v>
      </c>
      <c r="E17" s="5"/>
      <c r="F17" s="5"/>
      <c r="G17" s="5"/>
      <c r="H17" s="5"/>
      <c r="I17" s="5"/>
    </row>
    <row r="18" spans="1:9">
      <c r="A18" s="5" t="s">
        <v>35</v>
      </c>
      <c r="B18" s="5" t="s">
        <v>165</v>
      </c>
      <c r="C18" s="5">
        <v>17</v>
      </c>
      <c r="D18" s="5" t="s">
        <v>182</v>
      </c>
      <c r="E18" s="5"/>
      <c r="F18" s="5"/>
      <c r="G18" s="5"/>
      <c r="H18" s="5"/>
      <c r="I18" s="5"/>
    </row>
    <row r="19" spans="1:9">
      <c r="A19" s="5" t="s">
        <v>35</v>
      </c>
      <c r="B19" s="5" t="s">
        <v>165</v>
      </c>
      <c r="C19" s="5">
        <v>18</v>
      </c>
      <c r="D19" s="5" t="s">
        <v>183</v>
      </c>
      <c r="E19" s="5"/>
      <c r="F19" s="5"/>
      <c r="G19" s="5"/>
      <c r="H19" s="5"/>
      <c r="I19" s="5"/>
    </row>
    <row r="20" spans="1:9">
      <c r="A20" s="5" t="s">
        <v>35</v>
      </c>
      <c r="B20" s="5" t="s">
        <v>165</v>
      </c>
      <c r="C20" s="5">
        <v>19</v>
      </c>
      <c r="D20" s="5" t="s">
        <v>184</v>
      </c>
      <c r="E20" s="5"/>
      <c r="F20" s="5"/>
      <c r="G20" s="5"/>
      <c r="H20" s="5"/>
      <c r="I20" s="5"/>
    </row>
    <row r="21" spans="1:9">
      <c r="A21" s="5" t="s">
        <v>35</v>
      </c>
      <c r="B21" s="5" t="s">
        <v>165</v>
      </c>
      <c r="C21" s="5">
        <v>1</v>
      </c>
      <c r="D21" s="5" t="s">
        <v>185</v>
      </c>
      <c r="E21" s="5"/>
      <c r="F21" s="5"/>
      <c r="G21" s="5"/>
      <c r="H21" s="5"/>
      <c r="I21" s="5"/>
    </row>
    <row r="22" spans="1:9">
      <c r="A22" s="5" t="s">
        <v>35</v>
      </c>
      <c r="B22" s="5" t="s">
        <v>165</v>
      </c>
      <c r="C22" s="5">
        <v>2</v>
      </c>
      <c r="D22" s="5" t="s">
        <v>186</v>
      </c>
      <c r="E22" s="5"/>
      <c r="F22" s="5"/>
      <c r="G22" s="5"/>
      <c r="H22" s="5"/>
      <c r="I22" s="5"/>
    </row>
    <row r="23" spans="1:9">
      <c r="A23" s="5" t="s">
        <v>35</v>
      </c>
      <c r="B23" s="5" t="s">
        <v>165</v>
      </c>
      <c r="C23" s="5">
        <v>3</v>
      </c>
      <c r="D23" s="5" t="s">
        <v>187</v>
      </c>
      <c r="E23" s="5"/>
      <c r="F23" s="5"/>
      <c r="G23" s="5"/>
      <c r="H23" s="5"/>
      <c r="I23" s="5"/>
    </row>
    <row r="24" spans="1:9">
      <c r="A24" s="5" t="s">
        <v>35</v>
      </c>
      <c r="B24" s="5" t="s">
        <v>165</v>
      </c>
      <c r="C24" s="5">
        <v>4</v>
      </c>
      <c r="D24" s="5" t="s">
        <v>188</v>
      </c>
      <c r="E24" s="5"/>
      <c r="F24" s="5"/>
      <c r="G24" s="5"/>
      <c r="H24" s="5"/>
      <c r="I24" s="5"/>
    </row>
    <row r="25" spans="1:9">
      <c r="A25" s="5" t="s">
        <v>35</v>
      </c>
      <c r="B25" s="5" t="s">
        <v>165</v>
      </c>
      <c r="C25" s="5">
        <v>5</v>
      </c>
      <c r="D25" s="5" t="s">
        <v>189</v>
      </c>
      <c r="E25" s="5"/>
      <c r="F25" s="5"/>
      <c r="G25" s="5"/>
      <c r="H25" s="5"/>
      <c r="I25" s="5"/>
    </row>
    <row r="26" spans="1:9">
      <c r="A26" s="5" t="s">
        <v>35</v>
      </c>
      <c r="B26" s="5" t="s">
        <v>165</v>
      </c>
      <c r="C26" s="5">
        <v>6</v>
      </c>
      <c r="D26" s="5" t="s">
        <v>190</v>
      </c>
      <c r="E26" s="5"/>
      <c r="F26" s="5"/>
      <c r="G26" s="5"/>
      <c r="H26" s="5"/>
      <c r="I26" s="5"/>
    </row>
    <row r="27" spans="1:9">
      <c r="A27" s="5" t="s">
        <v>35</v>
      </c>
      <c r="B27" s="5" t="s">
        <v>165</v>
      </c>
      <c r="C27" s="5">
        <v>7</v>
      </c>
      <c r="D27" s="5" t="s">
        <v>191</v>
      </c>
      <c r="E27" s="5"/>
      <c r="F27" s="5"/>
      <c r="G27" s="5"/>
      <c r="H27" s="5"/>
      <c r="I27" s="5"/>
    </row>
    <row r="28" spans="1:9">
      <c r="A28" s="5" t="s">
        <v>35</v>
      </c>
      <c r="B28" s="5" t="s">
        <v>165</v>
      </c>
      <c r="C28" s="5">
        <v>8</v>
      </c>
      <c r="D28" s="5" t="s">
        <v>192</v>
      </c>
      <c r="E28" s="5"/>
      <c r="F28" s="5"/>
      <c r="G28" s="5"/>
      <c r="H28" s="5"/>
      <c r="I28" s="5"/>
    </row>
    <row r="29" spans="1:9">
      <c r="A29" s="5" t="s">
        <v>35</v>
      </c>
      <c r="B29" s="5" t="s">
        <v>165</v>
      </c>
      <c r="C29" s="5">
        <v>9</v>
      </c>
      <c r="D29" s="5" t="s">
        <v>193</v>
      </c>
      <c r="E29" s="5"/>
      <c r="F29" s="5"/>
      <c r="G29" s="5"/>
      <c r="H29" s="5"/>
      <c r="I29" s="5"/>
    </row>
    <row r="30" spans="1:9">
      <c r="A30" s="5" t="s">
        <v>35</v>
      </c>
      <c r="B30" s="5" t="s">
        <v>165</v>
      </c>
      <c r="C30" s="5">
        <v>10</v>
      </c>
      <c r="D30" s="5" t="s">
        <v>194</v>
      </c>
      <c r="E30" s="5"/>
      <c r="F30" s="5"/>
      <c r="G30" s="5"/>
      <c r="H30" s="5"/>
      <c r="I30" s="5"/>
    </row>
    <row r="31" spans="1:9">
      <c r="A31" s="5" t="s">
        <v>35</v>
      </c>
      <c r="B31" s="5" t="s">
        <v>165</v>
      </c>
      <c r="C31" s="5">
        <v>11</v>
      </c>
      <c r="D31" s="5" t="s">
        <v>195</v>
      </c>
      <c r="E31" s="5"/>
      <c r="F31" s="5"/>
      <c r="G31" s="5"/>
      <c r="H31" s="5"/>
      <c r="I31" s="5"/>
    </row>
    <row r="32" spans="1:9">
      <c r="A32" s="5" t="s">
        <v>35</v>
      </c>
      <c r="B32" s="5" t="s">
        <v>165</v>
      </c>
      <c r="C32" s="5">
        <v>12</v>
      </c>
      <c r="D32" s="5" t="s">
        <v>196</v>
      </c>
      <c r="E32" s="5"/>
      <c r="F32" s="5"/>
      <c r="G32" s="5"/>
      <c r="H32" s="5"/>
      <c r="I32" s="5"/>
    </row>
    <row r="33" spans="1:9">
      <c r="A33" s="5" t="s">
        <v>35</v>
      </c>
      <c r="B33" s="5" t="s">
        <v>165</v>
      </c>
      <c r="C33" s="5">
        <v>1</v>
      </c>
      <c r="D33" s="5" t="s">
        <v>197</v>
      </c>
      <c r="E33" s="5"/>
      <c r="F33" s="5"/>
      <c r="G33" s="5"/>
      <c r="H33" s="5"/>
      <c r="I33" s="5"/>
    </row>
    <row r="34" spans="1:9">
      <c r="A34" s="5" t="s">
        <v>35</v>
      </c>
      <c r="B34" s="5" t="s">
        <v>165</v>
      </c>
      <c r="C34" s="5">
        <v>2</v>
      </c>
      <c r="D34" s="5" t="s">
        <v>198</v>
      </c>
      <c r="E34" s="5"/>
      <c r="F34" s="5"/>
      <c r="G34" s="5"/>
      <c r="H34" s="5"/>
      <c r="I34" s="5"/>
    </row>
    <row r="35" spans="1:9">
      <c r="A35" s="5" t="s">
        <v>35</v>
      </c>
      <c r="B35" s="5" t="s">
        <v>165</v>
      </c>
      <c r="C35" s="5">
        <v>3</v>
      </c>
      <c r="D35" s="5" t="s">
        <v>199</v>
      </c>
      <c r="E35" s="5"/>
      <c r="F35" s="5"/>
      <c r="G35" s="5"/>
      <c r="H35" s="5"/>
      <c r="I35" s="5"/>
    </row>
    <row r="36" spans="1:9">
      <c r="A36" s="5" t="s">
        <v>35</v>
      </c>
      <c r="B36" s="5" t="s">
        <v>165</v>
      </c>
      <c r="C36" s="5">
        <v>4</v>
      </c>
      <c r="D36" s="5" t="s">
        <v>200</v>
      </c>
      <c r="E36" s="5"/>
      <c r="F36" s="5"/>
      <c r="G36" s="5"/>
      <c r="H36" s="5"/>
      <c r="I36" s="5"/>
    </row>
    <row r="37" spans="1:9">
      <c r="A37" s="5" t="s">
        <v>35</v>
      </c>
      <c r="B37" s="5" t="s">
        <v>165</v>
      </c>
      <c r="C37" s="5">
        <v>5</v>
      </c>
      <c r="D37" s="5" t="s">
        <v>201</v>
      </c>
      <c r="E37" s="5"/>
      <c r="F37" s="5"/>
      <c r="G37" s="5"/>
      <c r="H37" s="5"/>
      <c r="I37" s="5"/>
    </row>
    <row r="38" spans="1:9">
      <c r="A38" s="5" t="s">
        <v>35</v>
      </c>
      <c r="B38" s="5" t="s">
        <v>165</v>
      </c>
      <c r="C38" s="5">
        <v>6</v>
      </c>
      <c r="D38" s="5" t="s">
        <v>202</v>
      </c>
      <c r="E38" s="5"/>
      <c r="F38" s="5"/>
      <c r="G38" s="5"/>
      <c r="H38" s="5"/>
      <c r="I38" s="5"/>
    </row>
    <row r="39" spans="1:9">
      <c r="A39" s="5" t="s">
        <v>35</v>
      </c>
      <c r="B39" s="5" t="s">
        <v>165</v>
      </c>
      <c r="C39" s="5">
        <v>7</v>
      </c>
      <c r="D39" s="5" t="s">
        <v>203</v>
      </c>
      <c r="E39" s="5"/>
      <c r="F39" s="5"/>
      <c r="G39" s="5"/>
      <c r="H39" s="5"/>
      <c r="I39" s="5"/>
    </row>
    <row r="40" spans="1:9">
      <c r="A40" s="5" t="s">
        <v>35</v>
      </c>
      <c r="B40" s="5" t="s">
        <v>165</v>
      </c>
      <c r="C40" s="5">
        <v>8</v>
      </c>
      <c r="D40" s="5" t="s">
        <v>204</v>
      </c>
      <c r="E40" s="5"/>
      <c r="F40" s="5"/>
      <c r="G40" s="5"/>
      <c r="H40" s="5"/>
      <c r="I40" s="5"/>
    </row>
    <row r="41" spans="1:9">
      <c r="A41" s="5" t="s">
        <v>35</v>
      </c>
      <c r="B41" s="5" t="s">
        <v>165</v>
      </c>
      <c r="C41" s="5">
        <v>9</v>
      </c>
      <c r="D41" s="5" t="s">
        <v>205</v>
      </c>
      <c r="E41" s="5"/>
      <c r="F41" s="5"/>
      <c r="G41" s="5"/>
      <c r="H41" s="5"/>
      <c r="I41" s="5"/>
    </row>
    <row r="42" spans="1:9">
      <c r="A42" s="5" t="s">
        <v>35</v>
      </c>
      <c r="B42" s="5" t="s">
        <v>165</v>
      </c>
      <c r="C42" s="5">
        <v>10</v>
      </c>
      <c r="D42" s="5" t="s">
        <v>206</v>
      </c>
      <c r="E42" s="5"/>
      <c r="F42" s="5"/>
      <c r="G42" s="5"/>
      <c r="H42" s="5"/>
      <c r="I42" s="5"/>
    </row>
    <row r="43" spans="1:9">
      <c r="A43" s="5" t="s">
        <v>35</v>
      </c>
      <c r="B43" s="5" t="s">
        <v>165</v>
      </c>
      <c r="C43" s="5">
        <v>11</v>
      </c>
      <c r="D43" s="5" t="s">
        <v>207</v>
      </c>
      <c r="E43" s="5"/>
      <c r="F43" s="5"/>
      <c r="G43" s="5"/>
      <c r="H43" s="5"/>
      <c r="I43" s="5"/>
    </row>
    <row r="44" spans="1:9">
      <c r="A44" s="5" t="s">
        <v>35</v>
      </c>
      <c r="B44" s="5" t="s">
        <v>165</v>
      </c>
      <c r="C44" s="5">
        <v>12</v>
      </c>
      <c r="D44" s="5" t="s">
        <v>208</v>
      </c>
      <c r="E44" s="5"/>
      <c r="F44" s="5"/>
      <c r="G44" s="5"/>
      <c r="H44" s="5"/>
      <c r="I44" s="5"/>
    </row>
    <row r="45" spans="1:9">
      <c r="A45" s="5" t="s">
        <v>35</v>
      </c>
      <c r="B45" s="5" t="s">
        <v>165</v>
      </c>
      <c r="C45" s="5">
        <v>13</v>
      </c>
      <c r="D45" s="5" t="s">
        <v>209</v>
      </c>
      <c r="E45" s="5"/>
      <c r="F45" s="5"/>
      <c r="G45" s="5"/>
      <c r="H45" s="5"/>
      <c r="I45" s="5"/>
    </row>
    <row r="46" spans="1:9">
      <c r="A46" s="5" t="s">
        <v>35</v>
      </c>
      <c r="B46" s="5" t="s">
        <v>165</v>
      </c>
      <c r="C46" s="5">
        <v>14</v>
      </c>
      <c r="D46" s="5" t="s">
        <v>210</v>
      </c>
      <c r="E46" s="5"/>
      <c r="F46" s="5"/>
      <c r="G46" s="5"/>
      <c r="H46" s="5"/>
      <c r="I46" s="5"/>
    </row>
    <row r="47" spans="1:9">
      <c r="A47" s="5" t="s">
        <v>35</v>
      </c>
      <c r="B47" s="5" t="s">
        <v>165</v>
      </c>
      <c r="C47" s="5">
        <v>15</v>
      </c>
      <c r="D47" s="5" t="s">
        <v>211</v>
      </c>
      <c r="E47" s="5"/>
      <c r="F47" s="5"/>
      <c r="G47" s="5"/>
      <c r="H47" s="5"/>
      <c r="I47" s="5"/>
    </row>
    <row r="48" spans="1:9">
      <c r="A48" s="5" t="s">
        <v>35</v>
      </c>
      <c r="B48" s="5" t="s">
        <v>165</v>
      </c>
      <c r="C48" s="5">
        <v>16</v>
      </c>
      <c r="D48" s="5" t="s">
        <v>212</v>
      </c>
      <c r="E48" s="5"/>
      <c r="F48" s="5"/>
      <c r="G48" s="5"/>
      <c r="H48" s="5"/>
      <c r="I48" s="5"/>
    </row>
    <row r="49" spans="1:9">
      <c r="A49" s="5" t="s">
        <v>35</v>
      </c>
      <c r="B49" s="5" t="s">
        <v>165</v>
      </c>
      <c r="C49" s="5">
        <v>17</v>
      </c>
      <c r="D49" s="5" t="s">
        <v>213</v>
      </c>
      <c r="E49" s="5"/>
      <c r="F49" s="5"/>
      <c r="G49" s="5"/>
      <c r="H49" s="5"/>
      <c r="I49" s="5"/>
    </row>
    <row r="50" spans="1:9">
      <c r="A50" s="5" t="s">
        <v>35</v>
      </c>
      <c r="B50" s="5" t="s">
        <v>165</v>
      </c>
      <c r="C50" s="5">
        <v>18</v>
      </c>
      <c r="D50" s="5" t="s">
        <v>214</v>
      </c>
      <c r="E50" s="5"/>
      <c r="F50" s="5"/>
      <c r="G50" s="5"/>
      <c r="H50" s="5"/>
      <c r="I50" s="5"/>
    </row>
    <row r="51" spans="1:9">
      <c r="A51" s="5" t="s">
        <v>35</v>
      </c>
      <c r="B51" s="5" t="s">
        <v>165</v>
      </c>
      <c r="C51" s="5">
        <v>19</v>
      </c>
      <c r="D51" s="5" t="s">
        <v>215</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216</v>
      </c>
      <c r="B1" s="3"/>
      <c r="C1" s="3"/>
      <c r="D1" s="3"/>
      <c r="E1" s="3"/>
      <c r="F1" s="3"/>
      <c r="G1" s="3"/>
    </row>
    <row r="2" spans="1:7">
      <c r="A2" s="6" t="s">
        <v>217</v>
      </c>
      <c r="B2" s="6" t="s">
        <v>218</v>
      </c>
      <c r="C2" s="6" t="s">
        <v>219</v>
      </c>
      <c r="D2" s="6" t="s">
        <v>220</v>
      </c>
      <c r="E2" s="6" t="s">
        <v>221</v>
      </c>
      <c r="F2" s="6" t="s">
        <v>222</v>
      </c>
      <c r="G2" s="6" t="s">
        <v>223</v>
      </c>
    </row>
    <row r="3" spans="1:7">
      <c r="A3" s="5" t="s">
        <v>36</v>
      </c>
      <c r="B3" s="5">
        <v>20</v>
      </c>
      <c r="C3" s="5" t="s">
        <v>107</v>
      </c>
      <c r="D3" s="5">
        <v>1</v>
      </c>
      <c r="E3" s="5" t="s">
        <v>224</v>
      </c>
      <c r="F3" s="5" t="s">
        <v>225</v>
      </c>
      <c r="G3" s="5" t="s">
        <v>226</v>
      </c>
    </row>
    <row r="4" spans="1:7">
      <c r="A4" s="5"/>
      <c r="B4" s="5"/>
      <c r="C4" s="5"/>
      <c r="D4" s="5">
        <v>2</v>
      </c>
      <c r="E4" s="5" t="s">
        <v>227</v>
      </c>
      <c r="F4" s="5" t="s">
        <v>228</v>
      </c>
      <c r="G4" s="5" t="s">
        <v>229</v>
      </c>
    </row>
    <row r="5" spans="1:7">
      <c r="A5" s="5"/>
      <c r="B5" s="5"/>
      <c r="C5" s="5"/>
      <c r="D5" s="5">
        <v>3</v>
      </c>
      <c r="E5" s="5" t="s">
        <v>230</v>
      </c>
      <c r="F5" s="5" t="s">
        <v>231</v>
      </c>
      <c r="G5" s="5" t="s">
        <v>232</v>
      </c>
    </row>
    <row r="6" spans="1:7">
      <c r="A6" s="5"/>
      <c r="B6" s="5"/>
      <c r="C6" s="5"/>
      <c r="D6" s="5">
        <v>4</v>
      </c>
      <c r="E6" s="5" t="s">
        <v>233</v>
      </c>
      <c r="F6" s="5" t="s">
        <v>234</v>
      </c>
      <c r="G6" s="5" t="s">
        <v>235</v>
      </c>
    </row>
    <row r="7" spans="1:7">
      <c r="A7" s="5" t="s">
        <v>43</v>
      </c>
      <c r="B7" s="5">
        <v>20</v>
      </c>
      <c r="C7" s="5" t="s">
        <v>113</v>
      </c>
      <c r="D7" s="5">
        <v>1</v>
      </c>
      <c r="E7" s="5" t="s">
        <v>224</v>
      </c>
      <c r="F7" s="5" t="s">
        <v>225</v>
      </c>
      <c r="G7" s="5" t="s">
        <v>236</v>
      </c>
    </row>
    <row r="8" spans="1:7">
      <c r="A8" s="5"/>
      <c r="B8" s="5"/>
      <c r="C8" s="5"/>
      <c r="D8" s="5">
        <v>2</v>
      </c>
      <c r="E8" s="5" t="s">
        <v>227</v>
      </c>
      <c r="F8" s="5" t="s">
        <v>228</v>
      </c>
      <c r="G8" s="5" t="s">
        <v>237</v>
      </c>
    </row>
    <row r="9" spans="1:7">
      <c r="A9" s="5"/>
      <c r="B9" s="5"/>
      <c r="C9" s="5"/>
      <c r="D9" s="5">
        <v>3</v>
      </c>
      <c r="E9" s="5" t="s">
        <v>230</v>
      </c>
      <c r="F9" s="5" t="s">
        <v>231</v>
      </c>
      <c r="G9" s="5" t="s">
        <v>238</v>
      </c>
    </row>
    <row r="10" spans="1:7">
      <c r="A10" s="5"/>
      <c r="B10" s="5"/>
      <c r="C10" s="5"/>
      <c r="D10" s="5">
        <v>4</v>
      </c>
      <c r="E10" s="5" t="s">
        <v>233</v>
      </c>
      <c r="F10" s="5" t="s">
        <v>234</v>
      </c>
      <c r="G10" s="5" t="s">
        <v>239</v>
      </c>
    </row>
    <row r="11" spans="1:7">
      <c r="A11" s="5" t="s">
        <v>50</v>
      </c>
      <c r="B11" s="5">
        <v>20</v>
      </c>
      <c r="C11" s="5" t="s">
        <v>96</v>
      </c>
      <c r="D11" s="5">
        <v>1</v>
      </c>
      <c r="E11" s="5" t="s">
        <v>224</v>
      </c>
      <c r="F11" s="5" t="s">
        <v>225</v>
      </c>
      <c r="G11" s="5" t="s">
        <v>240</v>
      </c>
    </row>
    <row r="12" spans="1:7">
      <c r="A12" s="5"/>
      <c r="B12" s="5"/>
      <c r="C12" s="5"/>
      <c r="D12" s="5">
        <v>2</v>
      </c>
      <c r="E12" s="5" t="s">
        <v>227</v>
      </c>
      <c r="F12" s="5" t="s">
        <v>228</v>
      </c>
      <c r="G12" s="5" t="s">
        <v>241</v>
      </c>
    </row>
    <row r="13" spans="1:7">
      <c r="A13" s="5"/>
      <c r="B13" s="5"/>
      <c r="C13" s="5"/>
      <c r="D13" s="5">
        <v>3</v>
      </c>
      <c r="E13" s="5" t="s">
        <v>230</v>
      </c>
      <c r="F13" s="5" t="s">
        <v>231</v>
      </c>
      <c r="G13" s="5" t="s">
        <v>242</v>
      </c>
    </row>
    <row r="14" spans="1:7">
      <c r="A14" s="5"/>
      <c r="B14" s="5"/>
      <c r="C14" s="5"/>
      <c r="D14" s="5">
        <v>4</v>
      </c>
      <c r="E14" s="5" t="s">
        <v>233</v>
      </c>
      <c r="F14" s="5" t="s">
        <v>234</v>
      </c>
      <c r="G14" s="5" t="s">
        <v>243</v>
      </c>
    </row>
    <row r="15" spans="1:7">
      <c r="A15" s="5" t="s">
        <v>57</v>
      </c>
      <c r="B15" s="5">
        <v>20</v>
      </c>
      <c r="C15" s="5" t="s">
        <v>107</v>
      </c>
      <c r="D15" s="5">
        <v>1</v>
      </c>
      <c r="E15" s="5" t="s">
        <v>224</v>
      </c>
      <c r="F15" s="5" t="s">
        <v>225</v>
      </c>
      <c r="G15" s="5" t="s">
        <v>244</v>
      </c>
    </row>
    <row r="16" spans="1:7">
      <c r="A16" s="5"/>
      <c r="B16" s="5"/>
      <c r="C16" s="5"/>
      <c r="D16" s="5">
        <v>2</v>
      </c>
      <c r="E16" s="5" t="s">
        <v>227</v>
      </c>
      <c r="F16" s="5" t="s">
        <v>228</v>
      </c>
      <c r="G16" s="5" t="s">
        <v>245</v>
      </c>
    </row>
    <row r="17" spans="1:7">
      <c r="A17" s="5"/>
      <c r="B17" s="5"/>
      <c r="C17" s="5"/>
      <c r="D17" s="5">
        <v>3</v>
      </c>
      <c r="E17" s="5" t="s">
        <v>230</v>
      </c>
      <c r="F17" s="5" t="s">
        <v>231</v>
      </c>
      <c r="G17" s="5" t="s">
        <v>246</v>
      </c>
    </row>
    <row r="18" spans="1:7">
      <c r="A18" s="5"/>
      <c r="B18" s="5"/>
      <c r="C18" s="5"/>
      <c r="D18" s="5">
        <v>4</v>
      </c>
      <c r="E18" s="5" t="s">
        <v>233</v>
      </c>
      <c r="F18" s="5" t="s">
        <v>234</v>
      </c>
      <c r="G18" s="5" t="s">
        <v>247</v>
      </c>
    </row>
    <row r="19" spans="1:7">
      <c r="A19" s="5" t="s">
        <v>64</v>
      </c>
      <c r="B19" s="5">
        <v>20</v>
      </c>
      <c r="C19" s="5" t="s">
        <v>148</v>
      </c>
      <c r="D19" s="5">
        <v>1</v>
      </c>
      <c r="E19" s="5" t="s">
        <v>224</v>
      </c>
      <c r="F19" s="5" t="s">
        <v>225</v>
      </c>
      <c r="G19" s="5" t="s">
        <v>248</v>
      </c>
    </row>
    <row r="20" spans="1:7">
      <c r="A20" s="5"/>
      <c r="B20" s="5"/>
      <c r="C20" s="5"/>
      <c r="D20" s="5">
        <v>2</v>
      </c>
      <c r="E20" s="5" t="s">
        <v>227</v>
      </c>
      <c r="F20" s="5" t="s">
        <v>228</v>
      </c>
      <c r="G20" s="5" t="s">
        <v>249</v>
      </c>
    </row>
    <row r="21" spans="1:7">
      <c r="A21" s="5"/>
      <c r="B21" s="5"/>
      <c r="C21" s="5"/>
      <c r="D21" s="5">
        <v>3</v>
      </c>
      <c r="E21" s="5" t="s">
        <v>230</v>
      </c>
      <c r="F21" s="5" t="s">
        <v>231</v>
      </c>
      <c r="G21" s="5" t="s">
        <v>250</v>
      </c>
    </row>
    <row r="22" spans="1:7">
      <c r="A22" s="5"/>
      <c r="B22" s="5"/>
      <c r="C22" s="5"/>
      <c r="D22" s="5">
        <v>4</v>
      </c>
      <c r="E22" s="5" t="s">
        <v>233</v>
      </c>
      <c r="F22" s="5" t="s">
        <v>234</v>
      </c>
      <c r="G22" s="5" t="s">
        <v>251</v>
      </c>
    </row>
    <row r="23" spans="1:7">
      <c r="A23" s="5" t="s">
        <v>71</v>
      </c>
      <c r="B23" s="5">
        <v>20</v>
      </c>
      <c r="C23" s="5" t="s">
        <v>252</v>
      </c>
      <c r="D23" s="5">
        <v>1</v>
      </c>
      <c r="E23" s="5" t="s">
        <v>224</v>
      </c>
      <c r="F23" s="5" t="s">
        <v>225</v>
      </c>
      <c r="G23" s="5" t="s">
        <v>253</v>
      </c>
    </row>
    <row r="24" spans="1:7">
      <c r="A24" s="5"/>
      <c r="B24" s="5"/>
      <c r="C24" s="5"/>
      <c r="D24" s="5">
        <v>2</v>
      </c>
      <c r="E24" s="5" t="s">
        <v>227</v>
      </c>
      <c r="F24" s="5" t="s">
        <v>228</v>
      </c>
      <c r="G24" s="5" t="s">
        <v>254</v>
      </c>
    </row>
    <row r="25" spans="1:7">
      <c r="A25" s="5"/>
      <c r="B25" s="5"/>
      <c r="C25" s="5"/>
      <c r="D25" s="5">
        <v>3</v>
      </c>
      <c r="E25" s="5" t="s">
        <v>230</v>
      </c>
      <c r="F25" s="5" t="s">
        <v>231</v>
      </c>
      <c r="G25" s="5" t="s">
        <v>255</v>
      </c>
    </row>
    <row r="26" spans="1:7">
      <c r="A26" s="5"/>
      <c r="B26" s="5"/>
      <c r="C26" s="5"/>
      <c r="D26" s="5">
        <v>4</v>
      </c>
      <c r="E26" s="5" t="s">
        <v>233</v>
      </c>
      <c r="F26" s="5" t="s">
        <v>234</v>
      </c>
      <c r="G26" s="5" t="s">
        <v>256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261</v>
      </c>
      <c r="B1" s="3"/>
      <c r="C1" s="3"/>
      <c r="D1" s="3"/>
    </row>
    <row r="2" spans="1:4">
      <c r="A2" s="6" t="s">
        <v>217</v>
      </c>
      <c r="B2" s="6" t="s">
        <v>262</v>
      </c>
      <c r="C2" s="6" t="s">
        <v>263</v>
      </c>
      <c r="D2" s="6" t="s">
        <v>264</v>
      </c>
    </row>
    <row r="3" spans="1:4">
      <c r="A3" s="5" t="s">
        <v>36</v>
      </c>
      <c r="B3" s="5" t="s">
        <v>265</v>
      </c>
      <c r="C3" s="5" t="s">
        <v>266</v>
      </c>
      <c r="D3" s="5" t="s">
        <v>267</v>
      </c>
    </row>
    <row r="4" spans="1:4">
      <c r="A4" s="5" t="s">
        <v>36</v>
      </c>
      <c r="B4" s="5" t="s">
        <v>268</v>
      </c>
      <c r="C4" s="5" t="s">
        <v>269</v>
      </c>
      <c r="D4" s="5" t="s">
        <v>270</v>
      </c>
    </row>
    <row r="5" spans="1:4">
      <c r="A5" s="5" t="s">
        <v>36</v>
      </c>
      <c r="B5" s="5" t="s">
        <v>271</v>
      </c>
      <c r="C5" s="5" t="s">
        <v>272</v>
      </c>
      <c r="D5" s="5" t="s">
        <v>273</v>
      </c>
    </row>
    <row r="6" spans="1:4">
      <c r="A6" s="5" t="s">
        <v>43</v>
      </c>
      <c r="B6" s="5" t="s">
        <v>265</v>
      </c>
      <c r="C6" s="5" t="s">
        <v>274</v>
      </c>
      <c r="D6" s="5" t="s">
        <v>275</v>
      </c>
    </row>
    <row r="7" spans="1:4">
      <c r="A7" s="5" t="s">
        <v>43</v>
      </c>
      <c r="B7" s="5" t="s">
        <v>268</v>
      </c>
      <c r="C7" s="5" t="s">
        <v>276</v>
      </c>
      <c r="D7" s="5" t="s">
        <v>277</v>
      </c>
    </row>
    <row r="8" spans="1:4">
      <c r="A8" s="5" t="s">
        <v>43</v>
      </c>
      <c r="B8" s="5" t="s">
        <v>271</v>
      </c>
      <c r="C8" s="5" t="s">
        <v>278</v>
      </c>
      <c r="D8" s="5" t="s">
        <v>279</v>
      </c>
    </row>
    <row r="9" spans="1:4">
      <c r="A9" s="5" t="s">
        <v>50</v>
      </c>
      <c r="B9" s="5" t="s">
        <v>265</v>
      </c>
      <c r="C9" s="5" t="s">
        <v>280</v>
      </c>
      <c r="D9" s="5" t="s">
        <v>281</v>
      </c>
    </row>
    <row r="10" spans="1:4">
      <c r="A10" s="5" t="s">
        <v>50</v>
      </c>
      <c r="B10" s="5" t="s">
        <v>268</v>
      </c>
      <c r="C10" s="5" t="s">
        <v>282</v>
      </c>
      <c r="D10" s="5" t="s">
        <v>283</v>
      </c>
    </row>
    <row r="11" spans="1:4">
      <c r="A11" s="5" t="s">
        <v>50</v>
      </c>
      <c r="B11" s="5" t="s">
        <v>271</v>
      </c>
      <c r="C11" s="5" t="s">
        <v>284</v>
      </c>
      <c r="D11" s="5" t="s">
        <v>285</v>
      </c>
    </row>
    <row r="12" spans="1:4">
      <c r="A12" s="5" t="s">
        <v>57</v>
      </c>
      <c r="B12" s="5" t="s">
        <v>265</v>
      </c>
      <c r="C12" s="5" t="s">
        <v>286</v>
      </c>
      <c r="D12" s="5" t="s">
        <v>287</v>
      </c>
    </row>
    <row r="13" spans="1:4">
      <c r="A13" s="5" t="s">
        <v>57</v>
      </c>
      <c r="B13" s="5" t="s">
        <v>268</v>
      </c>
      <c r="C13" s="5" t="s">
        <v>288</v>
      </c>
      <c r="D13" s="5" t="s">
        <v>289</v>
      </c>
    </row>
    <row r="14" spans="1:4">
      <c r="A14" s="5" t="s">
        <v>57</v>
      </c>
      <c r="B14" s="5" t="s">
        <v>271</v>
      </c>
      <c r="C14" s="5" t="s">
        <v>290</v>
      </c>
      <c r="D14" s="5" t="s">
        <v>291</v>
      </c>
    </row>
    <row r="15" spans="1:4">
      <c r="A15" s="5" t="s">
        <v>64</v>
      </c>
      <c r="B15" s="5" t="s">
        <v>265</v>
      </c>
      <c r="C15" s="5" t="s">
        <v>292</v>
      </c>
      <c r="D15" s="5" t="s">
        <v>293</v>
      </c>
    </row>
    <row r="16" spans="1:4">
      <c r="A16" s="5" t="s">
        <v>64</v>
      </c>
      <c r="B16" s="5" t="s">
        <v>268</v>
      </c>
      <c r="C16" s="5" t="s">
        <v>294</v>
      </c>
      <c r="D16" s="5" t="s">
        <v>295</v>
      </c>
    </row>
    <row r="17" spans="1:4">
      <c r="A17" s="5" t="s">
        <v>64</v>
      </c>
      <c r="B17" s="5" t="s">
        <v>271</v>
      </c>
      <c r="C17" s="5" t="s">
        <v>296</v>
      </c>
      <c r="D17" s="5" t="s">
        <v>297</v>
      </c>
    </row>
    <row r="18" spans="1:4">
      <c r="A18" s="5" t="s">
        <v>71</v>
      </c>
      <c r="B18" s="5" t="s">
        <v>265</v>
      </c>
      <c r="C18" s="5" t="s">
        <v>265</v>
      </c>
      <c r="D18" s="5" t="s">
        <v>298</v>
      </c>
    </row>
    <row r="19" spans="1:4">
      <c r="A19" s="5" t="s">
        <v>71</v>
      </c>
      <c r="B19" s="5" t="s">
        <v>268</v>
      </c>
      <c r="C19" s="5" t="s">
        <v>299</v>
      </c>
      <c r="D19" s="5" t="s">
        <v>300</v>
      </c>
    </row>
    <row r="20" spans="1:4">
      <c r="A20" s="5" t="s">
        <v>71</v>
      </c>
      <c r="B20" s="5" t="s">
        <v>271</v>
      </c>
      <c r="C20" s="5" t="s">
        <v>301</v>
      </c>
      <c r="D20"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2026-09-01T15:11:29+02:00</dcterms:created>
  <dcterms:modified xsi:type="dcterms:W3CDTF">2026-09-01T15:11:29+02:00</dcterms:modified>
  <dc:title>Currículo LOMLOE Segunda lengua extranjera 4.º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