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<sst xmlns="http://schemas.openxmlformats.org/spreadsheetml/2006/main" uniqueCount="369">
  <si>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</si>
  <si>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</si>
  <si>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Segunda lengua extranjera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</si>
  <si>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</si>
  <si>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</si>
  <si>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</si>
  <si>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</si>
  <si>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</si>
  <si>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</si>
  <si>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</si>
  <si>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</si>
  <si>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</si>
  <si>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</si>
  <si>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</si>
  <si>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</si>
  <si>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</si>
  <si>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</si>
  <si>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</si>
  <si>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</si>
  <si>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</si>
  <si>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</si>
  <si>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</si>
  <si>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</si>
  <si>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</si>
  <si>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</si>
  <si>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</si>
  <si>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</si>
  <si>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</si>
  <si>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</si>
  <si>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</si>
  <si>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</si>
  <si>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</si>
  <si>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</si>
  <si>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</si>
  <si>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</si>
  <si>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</si>
  <si>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</si>
  <si>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breves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</si>
  <si>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</si>
  <si>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</si>
  <si>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</si>
  <si>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</si>
  <si>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</si>
  <si>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</si>
  <si>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breves, sencillos y con una organización clara, usando estrategias tales como la planificación, la compensación o la autocorrección, para expresar de forma creativa, adecuada y coherente mensajes relevantes y responder a situaciones comunicativas concretas.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</si>
  <si>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</si>
  <si>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</si>
  <si>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</si>
  <si>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</si>
  <si>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</si>
  <si>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</si>
  <si>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</si>
  <si>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</si>
  <si>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</si>
  <si>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</si>
  <si>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</si>
  <si>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</si>
  <si>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</si>
  <si>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</si>
  <si>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</si>
  <si>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</si>
  <si>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</si>
  <si>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</si>
  <si>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</si>
  <si>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</si>
  <si>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</si>
  <si>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</si>
  <si>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</si>
  <si>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</si>
  <si>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</si>
  <si>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</si>
  <si>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</si>
  <si>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francesa, identificando y compartiendo las semejanzas y las diferencias entre lenguas y culturas, para actuar de forma empática y respetuosa en situaciones interculturales. Cursos primero y segundo</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</si>
  <si>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</si>
  <si>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</si>
  <si>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</si>
  <si>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</si>
  <si>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</si>
  <si>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</si>
  <si>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</si>
  <si>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</si>
  <si>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</si>
  <si>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</si>
  <si>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</si>
  <si>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</si>
  <si>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Describir los rasgos principales de la geografía de la antigua Grecia y de Roma comprendiendo cómo influyó en el modo de vida de sus habitantes.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</si>
  <si>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</si>
  <si>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</si>
  <si>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</si>
  <si>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</si>
  <si>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</si>
  <si>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</si>
  <si>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Localizar los emplazamientos más destacados del mundo griego y romano situándolos en un mapa.</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</si>
  <si>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</si>
  <si>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</si>
  <si>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</si>
  <si>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</si>
  <si>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</si>
  <si>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</si>
  <si>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Ordenar cronológicamente las etapas de la historia de la antigua Grecia y Roma explicando su sucesión.</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</si>
  <si>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</si>
  <si>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</si>
  <si>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</si>
  <si>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</si>
  <si>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Entender los hechos más destacados de la historia de Grecia y Roma comparándolos con acontecimientos y personajes de la historia reciente.</t>
  </si>
  <si>
    <t>Instrumento competencial</t>
  </si>
  <si>
    <t>Diferenciar los tipos de escritura empleados en la Antigüedad, comparándolos entre sí y relacionándolos con las lenguas que representan.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</si>
  <si>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</si>
  <si>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</si>
  <si>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</si>
  <si>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</si>
  <si>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</si>
  <si>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Identificar los alfabetos más utilizados explicando sus características fundamentales.</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</si>
  <si>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</si>
  <si>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</si>
  <si>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</si>
  <si>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</si>
  <si>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</si>
  <si>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Explicar el origen común de las lenguas indoeuropeas y de las lenguas romances, apoyándose en los elementos que comparten con las que pueda estar familiarizado el alumnado.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</si>
  <si>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</si>
  <si>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</si>
  <si>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</si>
  <si>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</si>
  <si>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Identificar las lenguas romances e indoeuropeas y las no indoeuropeas de la península Ibérica, ubicándolas cronológica y espacialmente.</t>
  </si>
  <si>
    <t>Reconocer el léxico común, técnico y científico de origen grecolatino en la lengua del alumnado, identificándolo en textos sencillos y utilizándolo correctamente en la redacción.</t>
  </si>
  <si>
    <t>Identificar las características de las principales formas de organización política presentes en el mundo clásico, estableciendo semejanzas y diferencias entre ellas.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</si>
  <si>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</si>
  <si>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</si>
  <si>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</si>
  <si>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</si>
  <si>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Explicar las características y la evolución de las clases sociales en Grecia y Roma, poniendo el foco en el papel que desempeñaba la mujer según su estatus.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</si>
  <si>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</si>
  <si>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</si>
  <si>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</si>
  <si>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</si>
  <si>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</si>
  <si>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Analizar la composición de la familia y los roles asignados a sus miembros, haciendo especial hincapié en la evolución de la posición de la mujer en el contexto doméstico y teniendo en cuenta su entorno geográfico y cultural (Atenas, Esparta, Alejandría, Roma y provincias del Imperio Romano).</t>
  </si>
  <si>
    <t>Reconocer el papel de hombres y mujeres en las principales formas de trabajo y de ocio existentes en la Antigüedad, identificando la participación femenina y masculina en los diferentes ámbitos.</t>
  </si>
  <si>
    <t>Identificar los principales mitos griegos y latinos en diferentes manifestaciones artísticas, reconociendo a los dioses y héroes a partir de sus características principales.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</si>
  <si>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</si>
  <si>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</si>
  <si>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</si>
  <si>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</si>
  <si>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Reconocer referencias mitológicas, poniendo ejemplos de manifestaciones artísticas y literarias contemporáneas en las que estén presentes estos motivos.</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</si>
  <si>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</si>
  <si>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</si>
  <si>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</si>
  <si>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</si>
  <si>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Analizar los rasgos fundamentales del arte clásico poniéndolos en relación con expresiones artísticas actuales.</t>
  </si>
  <si>
    <t>Localizar los principales monumentos clásicos del patrimonio español y restos arqueológicos existentes en La Rioja explicando sus características y función en la ciudad antigua.</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</si>
  <si>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</si>
  <si>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</si>
  <si>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</si>
  <si>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</si>
  <si>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</si>
  <si>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</si>
  <si>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</si>
  <si>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</si>
  <si>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</si>
  <si>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 Movilizar conocimientos previos para anticipar la tarea que se debe realizar seleccionando el formato más adecuado. Producir textos escritos y orales breves, sencillos y cohesionados sobre temas cercanos a su entorno. Compensar las carencias lingüísticas mediante procedimientos lingüísticos, paralingüísticos o paratextuales, como el parafraseo, la definición, la sinonimia o búsqueda de palabras cercanas o incluso el parentesco con la lengua de origen y/u otras de estudio. Ser capaz de autocorregirse para reconducir la conversación. Identificar el tema a través de deducciones de significados por el contexto, por elementos visuales, por comparación de palabras, etc. Identificar la información global y específica de textos orales y escritos, breves y sencillos. Deducir ideas principales de textos escritos y orales a partir de la elaboración de hipótesis.</t>
  </si>
  <si>
    <t>Conocimientos, destrezas y actitudes que permiten llevar a cabo actividades de mediación en situaciones cotidianas. Analizar la información seleccionando la más relevante y lograr discriminar las ideas principales de las secundarias Ser capaz de adaptarse a las diferentes necesidades del destinatario:</t>
  </si>
  <si>
    <t>teniendo en cuenta el contexto</t>
  </si>
  <si>
    <t>transmitiendo el mensaje de manera clara y comprensible para su interlocutor</t>
  </si>
  <si>
    <t>utilizando estrategias sencillas tales como resumir, parafrasear, aclarar, simplificar etc</t>
  </si>
  <si>
    <t>Funciones comunicativas de uso común adecuadas al ámbito y al contexto comunicativo: Saludar y despedirse Presentarse y presentar a alguien Hablar e informarse sobre gustos, preferencias y costumbres Debatir: dar su opinión, hacer apreciaciones, mostrar su acuerdo y desacuerdo, protestar y defenderse de una acusación, expresar la duda antes de contestar y matizar sus argumentos Preguntar sobre gustos y costumbres Relatar la rutina Presentar y describir a alguien Expresar sensaciones y emociones Describir y comentar imágenes Describir objetos y compararlos Relatar acontecimientos pasados, presentes y futuros Hablar de sus proyectos a corto y largo plazo Hablar del medio ambiente Dar consejos y formular recomendaciones Formular hipótesis y predicciones Expresar la prohibición y la obligación Orientarse en una ciudad y describir lugares Pedir y explicar un itinerario Describir un apartamento, los muebles y los objetos que se encuentran en él Hablar de las tareas del hogar, de su reparto y su frecuencia Expresar su enfado e indignación Hablar de las redes sociales, de sus ventajas y riesgos y de la Netiquette Pedir información en diferentes situaciones Reportar hechos y palabras Hablar de hechos o acciones hipotéticos Formular una petición (con cortesía) Expresar el deseo.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</si>
  <si>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Ser capaz de comprender y/o de producir de forma oral: conversaciones informales y de la vida cotidiana; audios de WhatsApp; llamadas telefónicas o videoconferencias; documentos audiovisuales adaptados a su nivel; anuncios, publicidad, podcast y noticias breves. Ser capaz de comprender y/o de producir de forma escrita: anuncios públicos, folletos publicitarios sencillos, correspondencia postal y telemática, instrucciones breves, carteles y señales, mensajes, WhatsApp, horarios, menús, formularios, textos de opinión, narraciones y descripciones sencillas y comics.</t>
  </si>
  <si>
    <t>Unidades lingüísticas de uso común y significados asociados a dichas unidades tales como: La afirmación La interrogación La negación y la restricción (ne…pas, ne…plus, ne …jamais, ne…personne, ne..rien, ne..que) La exclamación Expresión de la entidad y sus propiedades o Los presentativos: C’est/ Il est/ elle est o Los artículos definidos e indefinidos o Los artículos contractos Expresión de la orden o El imperativo Situar en el tiempo o El presente de indicativo o El pasado reciente, el presente progresivo y el futuro próximo o El futuro simple o El imperfecto o El passé composé Expresión del tiempo o Conectores temporales o Las expresiones de tiempo: depuis, il y a, dans, jusqu’à Localizar en el espacio: o Preposiciones de lugar o Adjetivos demostrativos o Pronombres demostrativos Expresión de la cantidad Expresión de la cualidad Expresión de la comparación Expresión de la intensidad Expresión de las relaciones lógicas habituales Expresión de la causa Expresión de la frecuencia Expresión de la pertenencia o La puesta en relieve (C’est moi, c’est à moi…) y el uso de los pronombres tónicos o Los adjetivos posesivos o Los pronombres posesivos Expresión de la necesidad Expresión de la obligación y la prohibición Expresión de la finalidad Expresión del deseo o El condicional Expresión de la opinión Hacer alusión a elementos del texto: o El pronombre y / en o Los pronombres relativos simples o Los pronombres personales COD y COI.</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</si>
  <si>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Emociones, sentimientos y sensaciones Las relaciones personales La descripción física y de personalidad Las profesiones Los objetos (tamaño, peso, forma, materiales, utilidad…) La ropa y los complementos La casa y las tareas del hogar La alimentación: los tipos de alimentos, las comidas, los gustos, los hábitos La vida cotidiana: instituto, actividades extraescolares, intereses y aficiones El deporte y sus beneficios Las vacaciones: ciudades, países y nacionalidades, turismo, ocio Los medios de transporte El tiempo meteorológico y fenómenos naturales La naturaleza y la ecología Las redes sociales y herramientas digitales.</t>
  </si>
  <si>
    <t>Patrones sonoros, acentuales, rítmicos y de entonación de uso común, y significados e intenciones comunicativas generales asociadas a dichos patrones. La entonación: afirmativa, interrogativa y exclamativa La liaison y la élision Los sonidos consonánticos: o Las consonantes finales no pronunciadas o Las consonantes finales pronunciadas: [R]; [f]; [l]; [m]; [c]. o Discriminación y producción de: [s]/[z]; [v]/[b]; [p]/[b]; [t]/[d]; [ʃ]/[[ʒ]; [g]/[ʒ] Los sonidos vocálicos: o Discriminación y producción de vocales orales: [e]/[ɛ]/[[ə]/[œ]/[ø]; [u]/[y] o Discriminación y producción de vocales nasales: [ɑ̃]/[ɛ̃]/[ɔ̃]/[œ̃] Discriminación y producción de las semiconsonantes: [w]/[j]/[ɥ].</t>
  </si>
  <si>
    <t>Convenciones ortográficas de uso común y significados e intenciones comunicativas asociados a los formatos, patrones y elementos gráficos. Los acentos gráficos: agudo, grave, circunflejo, diéresis El reconocimiento de distintas grafías de uno mismo sonido: o é, ée, és, ées, er, ez o ces, ses o quel(s), quelle (s) o a, as, à o ai, ais, ait, aient o c, ç, s, sc,ss, t(i) o s ou x o au, eau, o Normas de puntuación El trait d’union, palabras compuestas El apóstrofe Abreviaturas: M., Mme., etc. Siglas más usuales: SVP, BD, TGV, SNCF, RER, JT, SMS, etc. La tilde diacrítica (a/à, ou/où, du/dû, sur/sûr, la/là) El uso específico de la mayúscula y la minúscula (países VS nacionalidades y gentilicios, días de la semana, asignaturas...).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</si>
  <si>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Ser capaz de comunicarse de forma simple, reformulando, preguntando y solicitando la colaboración del interlocutor, siempre y cuando este hable clara y lentamente y se muestre cooperativo. Adecuar la producción al destinatario y al contexto. Utilizar estrategias, fórmulas y rituales de comunicación para iniciar, mantener y terminar la interacción. Ser capaz de mantener la comunicación sin interrupciones con el uso de fórmulas de saludo, de apóstrofe, morfemas fáticos, gestos, miradas, aclaraciones y explicaciones. Compensar las carencias lingüísticas mediante procedimientos lingüísticos, paralingüísticos o paratextuales, como el parafraseo, la definición, la sinonimia o búsqueda de palabras cercanas o incluso el parentesco con la lengua de origen y/u otras de estudio. Apoyarse en el lenguaje no verbal para asegurar la comunicación. Deducir el sentido general de un texto a partir de la comprensión de algunos elementos de textos escritos y orales. Movilizar competencias, conocimientos y habilidades con el fin de poder realizar la tarea. Adecuar la producción e interacción a los usos socioculturales de la lengua francesa: la diferencia entre tu y vous; la importancia de la politesse.</t>
  </si>
  <si>
    <t>Recursos para el aprendizaje y estrategias de uso común de búsqueda y selección de información: diccionarios, libros de consulta, bibliotecas, recursos digitales e informáticos, etc. Desarrollar estrategias y buenos hábitos en la búsqueda de información utilizando libro de texto, apuntes, mapas conceptuales, diccionarios bilingües, libros de consulta, recursos digitales e informáticos, etc., evitando el uso abusivo del traductor automático. Identificación de la autoría de las fuentes consultadas y su fiabilidad.</t>
  </si>
  <si>
    <t>Respeto de la propiedad intelectual y derechos de autor sobre las fuentes consultadas y contenidos utilizados. Habituarse a mencionar adecuadamente las fuentes de información consultadas, respetando la propiedad intelectual y los derechos de autor. Contrastar diferentes fuentes consultadas y reconocer su fiabilidad.</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</si>
  <si>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francesa. Conocer diferentes plataformas virtuales que permitan llevar a cabo el aprendizaje del francés en un ambiente de mayor inmersión lingüística como, por ejemplo: Etwinning, Padlet, etc. Trabajar en algunas plataformas tipo Culturethèque, Lumni, Universciences, La puce à l’oreille, TV5 monde, TV5+, France culture, RFI Savoirs, etc. Estar interesado en participar en intercambios presenciales, virtuales, postales o de cualquier otro tipo con alumnos de centros de países francófonos.</t>
  </si>
  <si>
    <t>Estrategias y técnicas para responder eficazmente y con niveles crecientes de fluidez, adecuación y corrección a una necesidad comunicativa concreta a pesar de las limitaciones derivadas del nivel de competencia en la lengua francesa y en las demás lenguas del repertorio lingüístico propio. Aplicar los conocimientos previos sobre el tema para identificar la información global del texto escrito, oral o multimodal. Identificar el tema a través de deducciones de significados por el contexto, por elementos visuales, por comparación de palabras. Formular hipótesis sobre el contenido del texto escrito, oral o multimodal. Formular hipótesis a partir de la comprensión de algunos elementos del texto escrito, oral o multimodal. Localizar y usar adecuadamente recursos lingüísticos o temáticos (uso de un diccionario o gramática, búsqueda en Internet, etc.). Arriesgarse a formar palabras, frases, estructuras con elementos del repertorio lingüístico personal y estar abiertos al error como parte del aprendizaje.</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</si>
  <si>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</si>
  <si>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 Reflexionar e identificar los propios errores y los de los compañeros realizando una autoevaluación y una coevaluación productiva y constructiva. Entender la autoevaluación, la coevaluación y la autorreparación como medidor y parte integral del proceso de aprendizaje.</t>
  </si>
  <si>
    <t>Expresiones y léxico específico de uso común para intercambiar ideas sobre la comunicación, la lengua, el aprendizaje y las herramientas de comunicación y aprendizaje (metalenguaje): écoutez, soulignez, entourez, cochez, choisissez, complétez, lisez, écrivez, observez, cherchez, ci-dessus/dessous, ci-joint, ci-contre….</t>
  </si>
  <si>
    <t>Comparación básica entre lenguas a partir de elementos de la lengua francesa y otras lenguas: origen y parentescos. Aprovechar sus semejanzas y diferencias para optimizar su aprendizaje.</t>
  </si>
  <si>
    <t>La lengua francesa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</si>
  <si>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francesa tales como el aprovechamiento de los intercambios ofrecidos por la comunidad de La Rioja y sus distintos municipios o el uso de la plataforma Etwinning, por ejemplo.</t>
  </si>
  <si>
    <t>Aspectos socioculturales y sociolingüísticos de uso común relativos a la vida cotidiana, las condiciones de vida y las relaciones interpersonales; convenciones sociales de uso común; lenguaje no verbal, cortesía lingüística y etiqueta digital (Netiquette); cultura, normas, actitudes, costumbres y valores propios de países donde se habla francés.</t>
  </si>
  <si>
    <t>Patrones culturales de uso común propios de la lengua extranjera. La gastronomía francesa, festividades y tradiciones (Noël, Carnaval, la chandeleur, le 1er avril, Pâques, la fête de la musique y la journée de la Francophonie) La chanson francophone, la bande dessinée, la moda La francofonía: países que la forman Introducción a la literatura y el cine francófonos.</t>
  </si>
  <si>
    <t>Estrategias de uso común para entender y apreciar la diversidad lingüística, cultural y artística, atendiendo a valores ecosociales y democráticos. Valorar la riqueza aportada por las diferencias culturales entre los diferentes países francófonos con el país de origen y acercarse desde el respeto a culturas y costumbres francófonas. Reconocer algunos elementos socioculturales que se presenten en los textos escritos y orales. Adecuar la producción e interacción a los usos socioculturales de la lengua francesa, conocer y valorar la importancia de la politesse. Ser conscientes de las diferencias culturales entre España y Francia o cualquier otro país francófono: el sistema escolar, la jornada, horarios y momentos del día, la distribución de la casa, etc. Adquirir conocimientos sobre las costumbres, creencias, tradiciones, etc. propios de los países donde se habla francés.</t>
  </si>
  <si>
    <t>Estrategias de uso común de detección y actuación ante usos discriminatorios del lenguaje verbal y no verbal. Utilizar todos los recursos y herramientas que nos ofrece la lengua para dar un trato igualitario y respetuoso hacia las personas independientemente de su origen, religión, sexo, edad, orientación sexual, situación social, capacidades o de cualquier otra condición o circunstancia personal o social. Mantener una actitud crítica hacia el uso discriminatorio del lenguaje verbal y no verbal.</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</si>
  <si>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</si>
  <si>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</si>
  <si>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</si>
  <si>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</si>
  <si>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</si>
  <si>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</si>
  <si>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</si>
  <si>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</si>
  <si>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</si>
  <si>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</si>
  <si>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</si>
  <si>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</si>
  <si>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</si>
  <si>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</si>
  <si>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</si>
  <si>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</si>
  <si>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</si>
  <si>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</si>
  <si>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</si>
  <si>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</si>
  <si>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</si>
  <si>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</si>
  <si>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</si>
  <si>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</si>
  <si>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</si>
  <si>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</si>
  <si>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</si>
  <si>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</si>
  <si>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</si>
  <si>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</si>
  <si>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</si>
  <si>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</si>
  <si>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Portfolio / dosier</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</si>
  <si>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</si>
  <si>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</si>
  <si>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</si>
  <si>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</si>
  <si>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</si>
  <si>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</si>
  <si>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</si>
  <si>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</si>
  <si>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</si>
  <si>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</si>
  <si>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</si>
  <si>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</si>
  <si>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</si>
  <si>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</si>
  <si>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</si>
  <si>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</si>
  <si>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</si>
  <si>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</si>
  <si>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</si>
  <si>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</si>
  <si>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</si>
  <si>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</si>
  <si>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</si>
  <si>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</si>
  <si>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</si>
  <si>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</si>
  <si>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</si>
  <si>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</si>
  <si>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</si>
  <si>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</si>
  <si>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</si>
  <si>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</si>
  <si>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</si>
  <si>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</si>
  <si>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</si>
  <si>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</si>
  <si>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</si>
  <si>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</si>
  <si>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</si>
  <si>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</si>
  <si>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</si>
  <si>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</si>
  <si>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</si>
  <si>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</si>
  <si>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</si>
  <si>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</si>
  <si>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</si>
  <si>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</si>
  <si>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</si>
  <si>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</si>
  <si>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</si>
  <si>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</si>
  <si>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</si>
  <si>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</si>
  <si>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</si>
  <si>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</si>
  <si>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</si>
  <si>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</si>
  <si>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</si>
  <si>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</si>
  <si>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</si>
  <si>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</si>
  <si>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</si>
  <si>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</si>
  <si>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</si>
  <si>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</si>
  <si>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</si>
  <si>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</si>
  <si>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</si>
  <si>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</si>
  <si>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</si>
  <si>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</si>
  <si>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</si>
  <si>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</si>
  <si>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</si>
  <si>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</si>
  <si>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</si>
  <si>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</si>
  <si>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</si>
  <si>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</si>
  <si>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</si>
  <si>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</si>
  <si>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</si>
  <si>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</si>
  <si>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</si>
  <si>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</si>
  <si>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</si>
  <si>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</si>
  <si>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</si>
  <si>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</si>
  <si>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</si>
  <si>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</si>
  <si>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</si>
  <si>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</si>
  <si>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</si>
  <si>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</si>
  <si>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</si>
  <si>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</si>
  <si>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</si>
  <si>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</si>
  <si>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</si>
  <si>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</si>
  <si>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</si>
  <si>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</si>
  <si>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</si>
  <si>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</si>
  <si>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</si>
  <si>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</si>
  <si>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</si>
  <si>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</si>
  <si>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</si>
  <si>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</si>
  <si>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</si>
  <si>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</si>
  <si>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Analizar la composición de la familia y los roles asignados a sus miembros, haciendo especial hincapié en la evolución de la posición de la mujer en el contexto doméstico y teniend</t>
  </si>
  <si>
    <t>Reconocer el papel de hombres y mujeres en las principales formas de trabajo y de ocio existentes en la Antigüedad, identificando la participación femenina y masculina en los difer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</si>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</sst>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278</v>
      </c>
      <c r="C7" s="5" t="s">
        <v>289</v>
      </c>
      <c r="D7" s="5" t="s">
        <v>290</v>
      </c>
    </row>
    <row r="8" spans="1:4">
      <c r="A8" s="5" t="s">
        <v>71</v>
      </c>
      <c r="B8" s="5" t="s">
        <v>291</v>
      </c>
      <c r="C8" s="5" t="s">
        <v>292</v>
      </c>
      <c r="D8"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151</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314</v>
      </c>
      <c r="D6" s="5" t="s">
        <v>315</v>
      </c>
      <c r="E6" s="5" t="s">
        <v>316</v>
      </c>
    </row>
    <row r="7" spans="1:5">
      <c r="A7" s="5">
        <v>5</v>
      </c>
      <c r="B7" s="5" t="s">
        <v>317</v>
      </c>
      <c r="C7" s="5" t="s">
        <v>318</v>
      </c>
      <c r="D7" s="5" t="s">
        <v>319</v>
      </c>
      <c r="E7" s="5" t="s">
        <v>320</v>
      </c>
    </row>
    <row r="8" spans="1:5">
      <c r="A8" s="5">
        <v>6</v>
      </c>
      <c r="B8" s="5" t="s">
        <v>321</v>
      </c>
      <c r="C8" s="5" t="s">
        <v>302</v>
      </c>
      <c r="D8" s="5" t="s">
        <v>322</v>
      </c>
      <c r="E8" s="5" t="s">
        <v>323</v>
      </c>
    </row>
    <row r="9" spans="1:5">
      <c r="A9" s="5">
        <v>7</v>
      </c>
      <c r="B9" s="5" t="s">
        <v>324</v>
      </c>
      <c r="C9" s="5" t="s">
        <v>306</v>
      </c>
      <c r="D9" s="5" t="s">
        <v>325</v>
      </c>
      <c r="E9" s="5" t="s">
        <v>326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327</v>
      </c>
      <c r="B1" s="3"/>
      <c r="C1" s="3"/>
      <c r="D1" s="3"/>
      <c r="E1" s="3"/>
      <c r="F1" s="3"/>
    </row>
    <row r="2" spans="1:6">
      <c r="A2" s="6" t="s">
        <v>28</v>
      </c>
      <c r="B2" s="6" t="s">
        <v>78</v>
      </c>
      <c r="C2" s="6" t="s">
        <v>328</v>
      </c>
      <c r="D2" s="6" t="s">
        <v>329</v>
      </c>
      <c r="E2" s="6" t="s">
        <v>330</v>
      </c>
      <c r="F2" s="6" t="s">
        <v>331</v>
      </c>
    </row>
    <row r="3" spans="1:6">
      <c r="A3" s="5">
        <v>1.1</v>
      </c>
      <c r="B3" s="5" t="s">
        <v>36</v>
      </c>
      <c r="C3" s="5" t="s">
        <v>85</v>
      </c>
      <c r="D3" s="7">
        <v>5.0</v>
      </c>
      <c r="E3" s="7">
        <v>5.0</v>
      </c>
      <c r="F3" s="5"/>
    </row>
    <row r="4" spans="1:6">
      <c r="A4" s="5">
        <v>1.2</v>
      </c>
      <c r="B4" s="5" t="s">
        <v>36</v>
      </c>
      <c r="C4" s="5" t="s">
        <v>92</v>
      </c>
      <c r="D4" s="7">
        <v>5.0</v>
      </c>
      <c r="E4" s="7">
        <v>5.0</v>
      </c>
      <c r="F4" s="5"/>
    </row>
    <row r="5" spans="1:6">
      <c r="A5" s="5">
        <v>1.3</v>
      </c>
      <c r="B5" s="5" t="s">
        <v>36</v>
      </c>
      <c r="C5" s="5" t="s">
        <v>99</v>
      </c>
      <c r="D5" s="7">
        <v>5.0</v>
      </c>
      <c r="E5" s="7">
        <v>5.0</v>
      </c>
      <c r="F5" s="5"/>
    </row>
    <row r="6" spans="1:6">
      <c r="A6" s="5">
        <v>1.4</v>
      </c>
      <c r="B6" s="5" t="s">
        <v>36</v>
      </c>
      <c r="C6" s="5" t="s">
        <v>104</v>
      </c>
      <c r="D6" s="7">
        <v>5.0</v>
      </c>
      <c r="E6" s="7">
        <v>5.0</v>
      </c>
      <c r="F6" s="5"/>
    </row>
    <row r="7" spans="1:6">
      <c r="A7" s="5">
        <v>2.1</v>
      </c>
      <c r="B7" s="5" t="s">
        <v>43</v>
      </c>
      <c r="C7" s="5" t="s">
        <v>106</v>
      </c>
      <c r="D7" s="7">
        <v>4.0</v>
      </c>
      <c r="E7" s="7">
        <v>4.0</v>
      </c>
      <c r="F7" s="5"/>
    </row>
    <row r="8" spans="1:6">
      <c r="A8" s="5">
        <v>2.2</v>
      </c>
      <c r="B8" s="5" t="s">
        <v>43</v>
      </c>
      <c r="C8" s="5" t="s">
        <v>112</v>
      </c>
      <c r="D8" s="7">
        <v>4.0</v>
      </c>
      <c r="E8" s="7">
        <v>4.0</v>
      </c>
      <c r="F8" s="5"/>
    </row>
    <row r="9" spans="1:6">
      <c r="A9" s="5">
        <v>2.3</v>
      </c>
      <c r="B9" s="5" t="s">
        <v>43</v>
      </c>
      <c r="C9" s="5" t="s">
        <v>118</v>
      </c>
      <c r="D9" s="7">
        <v>4.0</v>
      </c>
      <c r="E9" s="7">
        <v>4.0</v>
      </c>
      <c r="F9" s="5"/>
    </row>
    <row r="10" spans="1:6">
      <c r="A10" s="5">
        <v>2.4</v>
      </c>
      <c r="B10" s="5" t="s">
        <v>43</v>
      </c>
      <c r="C10" s="5" t="s">
        <v>123</v>
      </c>
      <c r="D10" s="7">
        <v>4.0</v>
      </c>
      <c r="E10" s="7">
        <v>4.0</v>
      </c>
      <c r="F10" s="5"/>
    </row>
    <row r="11" spans="1:6">
      <c r="A11" s="5">
        <v>2.5</v>
      </c>
      <c r="B11" s="5" t="s">
        <v>43</v>
      </c>
      <c r="C11" s="5" t="s">
        <v>124</v>
      </c>
      <c r="D11" s="7">
        <v>4.0</v>
      </c>
      <c r="E11" s="7">
        <v>4.0</v>
      </c>
      <c r="F11" s="5"/>
    </row>
    <row r="12" spans="1:6">
      <c r="A12" s="5">
        <v>3.1</v>
      </c>
      <c r="B12" s="5" t="s">
        <v>50</v>
      </c>
      <c r="C12" s="5" t="s">
        <v>125</v>
      </c>
      <c r="D12" s="7">
        <v>5.0</v>
      </c>
      <c r="E12" s="7">
        <v>5.0</v>
      </c>
      <c r="F12" s="5"/>
    </row>
    <row r="13" spans="1:6">
      <c r="A13" s="5">
        <v>3.2</v>
      </c>
      <c r="B13" s="5" t="s">
        <v>50</v>
      </c>
      <c r="C13" s="5" t="s">
        <v>130</v>
      </c>
      <c r="D13" s="7">
        <v>5.0</v>
      </c>
      <c r="E13" s="7">
        <v>5.0</v>
      </c>
      <c r="F13" s="5"/>
    </row>
    <row r="14" spans="1:6">
      <c r="A14" s="5">
        <v>3.3</v>
      </c>
      <c r="B14" s="5" t="s">
        <v>50</v>
      </c>
      <c r="C14" s="5" t="s">
        <v>332</v>
      </c>
      <c r="D14" s="7">
        <v>5.0</v>
      </c>
      <c r="E14" s="7">
        <v>5.0</v>
      </c>
      <c r="F14" s="5"/>
    </row>
    <row r="15" spans="1:6">
      <c r="A15" s="5">
        <v>3.4</v>
      </c>
      <c r="B15" s="5" t="s">
        <v>50</v>
      </c>
      <c r="C15" s="5" t="s">
        <v>333</v>
      </c>
      <c r="D15" s="7">
        <v>5.0</v>
      </c>
      <c r="E15" s="7">
        <v>5.0</v>
      </c>
      <c r="F15" s="5"/>
    </row>
    <row r="16" spans="1:6">
      <c r="A16" s="5">
        <v>4.1</v>
      </c>
      <c r="B16" s="5" t="s">
        <v>57</v>
      </c>
      <c r="C16" s="5" t="s">
        <v>138</v>
      </c>
      <c r="D16" s="7">
        <v>5.0</v>
      </c>
      <c r="E16" s="7">
        <v>5.0</v>
      </c>
      <c r="F16" s="5"/>
    </row>
    <row r="17" spans="1:6">
      <c r="A17" s="5">
        <v>4.2</v>
      </c>
      <c r="B17" s="5" t="s">
        <v>57</v>
      </c>
      <c r="C17" s="5" t="s">
        <v>143</v>
      </c>
      <c r="D17" s="7">
        <v>5.0</v>
      </c>
      <c r="E17" s="7">
        <v>5.0</v>
      </c>
      <c r="F17" s="5"/>
    </row>
    <row r="18" spans="1:6">
      <c r="A18" s="5">
        <v>4.3</v>
      </c>
      <c r="B18" s="5" t="s">
        <v>57</v>
      </c>
      <c r="C18" s="5" t="s">
        <v>148</v>
      </c>
      <c r="D18" s="7">
        <v>5.0</v>
      </c>
      <c r="E18" s="7">
        <v>5.0</v>
      </c>
      <c r="F18" s="5"/>
    </row>
    <row r="19" spans="1:6">
      <c r="A19" s="5">
        <v>4.4</v>
      </c>
      <c r="B19" s="5" t="s">
        <v>57</v>
      </c>
      <c r="C19" s="5" t="s">
        <v>149</v>
      </c>
      <c r="D19" s="7">
        <v>5.0</v>
      </c>
      <c r="E19" s="7">
        <v>5.0</v>
      </c>
      <c r="F19" s="5"/>
    </row>
    <row r="20" spans="1:6">
      <c r="A20" s="5" t="s">
        <v>334</v>
      </c>
      <c r="B20" s="5"/>
      <c r="C20" s="5"/>
      <c r="D20" s="7"/>
      <c r="E20" s="7">
        <f>SUM(E3:E19)</f>
        <v>80</v>
      </c>
      <c r="F20"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336</v>
      </c>
      <c r="B1" s="6" t="s">
        <v>337</v>
      </c>
      <c r="C1" s="6">
        <v>1.1</v>
      </c>
      <c r="D1" s="6">
        <v>1.2</v>
      </c>
      <c r="E1" s="6">
        <v>1.3</v>
      </c>
      <c r="F1" s="6">
        <v>1.4</v>
      </c>
      <c r="G1" s="6">
        <v>2.1</v>
      </c>
      <c r="H1" s="6">
        <v>2.2</v>
      </c>
      <c r="I1" s="6">
        <v>2.3</v>
      </c>
      <c r="J1" s="6">
        <v>2.4</v>
      </c>
      <c r="K1" s="6">
        <v>2.5</v>
      </c>
      <c r="L1" s="6">
        <v>3.1</v>
      </c>
      <c r="M1" s="6">
        <v>3.2</v>
      </c>
      <c r="N1" s="6">
        <v>3.3</v>
      </c>
      <c r="O1" s="6">
        <v>3.4</v>
      </c>
      <c r="P1" s="6">
        <v>4.1</v>
      </c>
      <c r="Q1" s="6">
        <v>4.2</v>
      </c>
      <c r="R1" s="6">
        <v>4.3</v>
      </c>
      <c r="S1" s="6">
        <v>4.4</v>
      </c>
      <c r="T1" s="6" t="s">
        <v>338</v>
      </c>
      <c r="U1" s="6" t="s">
        <v>331</v>
      </c>
    </row>
    <row r="2" spans="1:21">
      <c r="A2" s="5" t="s">
        <v>339</v>
      </c>
      <c r="B2" s="5"/>
      <c r="C2" s="5"/>
      <c r="D2" s="5"/>
      <c r="E2" s="5"/>
      <c r="F2" s="5"/>
      <c r="G2" s="5"/>
      <c r="H2" s="5"/>
      <c r="I2" s="5"/>
      <c r="J2" s="5"/>
      <c r="K2" s="5"/>
      <c r="L2" s="5"/>
      <c r="M2" s="5"/>
      <c r="N2" s="5"/>
      <c r="O2" s="5"/>
      <c r="P2" s="5"/>
      <c r="Q2" s="5"/>
      <c r="R2" s="5"/>
      <c r="S2" s="5"/>
      <c r="T2" s="5" t="str">
        <f>IFERROR(AVERAGE(C2:S2),"")</f>
        <v/>
      </c>
      <c r="U2" s="5"/>
    </row>
    <row r="3" spans="1:21">
      <c r="A3" s="5" t="s">
        <v>340</v>
      </c>
      <c r="B3" s="5"/>
      <c r="C3" s="5"/>
      <c r="D3" s="5"/>
      <c r="E3" s="5"/>
      <c r="F3" s="5"/>
      <c r="G3" s="5"/>
      <c r="H3" s="5"/>
      <c r="I3" s="5"/>
      <c r="J3" s="5"/>
      <c r="K3" s="5"/>
      <c r="L3" s="5"/>
      <c r="M3" s="5"/>
      <c r="N3" s="5"/>
      <c r="O3" s="5"/>
      <c r="P3" s="5"/>
      <c r="Q3" s="5"/>
      <c r="R3" s="5"/>
      <c r="S3" s="5"/>
      <c r="T3" s="5" t="str">
        <f>IFERROR(AVERAGE(C3:S3),"")</f>
        <v/>
      </c>
      <c r="U3" s="5"/>
    </row>
    <row r="4" spans="1:21">
      <c r="A4" s="5" t="s">
        <v>341</v>
      </c>
      <c r="B4" s="5"/>
      <c r="C4" s="5"/>
      <c r="D4" s="5"/>
      <c r="E4" s="5"/>
      <c r="F4" s="5"/>
      <c r="G4" s="5"/>
      <c r="H4" s="5"/>
      <c r="I4" s="5"/>
      <c r="J4" s="5"/>
      <c r="K4" s="5"/>
      <c r="L4" s="5"/>
      <c r="M4" s="5"/>
      <c r="N4" s="5"/>
      <c r="O4" s="5"/>
      <c r="P4" s="5"/>
      <c r="Q4" s="5"/>
      <c r="R4" s="5"/>
      <c r="S4" s="5"/>
      <c r="T4" s="5" t="str">
        <f>IFERROR(AVERAGE(C4:S4),"")</f>
        <v/>
      </c>
      <c r="U4" s="5"/>
    </row>
    <row r="5" spans="1:21">
      <c r="A5" s="5" t="s">
        <v>342</v>
      </c>
      <c r="B5" s="5"/>
      <c r="C5" s="5"/>
      <c r="D5" s="5"/>
      <c r="E5" s="5"/>
      <c r="F5" s="5"/>
      <c r="G5" s="5"/>
      <c r="H5" s="5"/>
      <c r="I5" s="5"/>
      <c r="J5" s="5"/>
      <c r="K5" s="5"/>
      <c r="L5" s="5"/>
      <c r="M5" s="5"/>
      <c r="N5" s="5"/>
      <c r="O5" s="5"/>
      <c r="P5" s="5"/>
      <c r="Q5" s="5"/>
      <c r="R5" s="5"/>
      <c r="S5" s="5"/>
      <c r="T5" s="5" t="str">
        <f>IFERROR(AVERAGE(C5:S5),"")</f>
        <v/>
      </c>
      <c r="U5" s="5"/>
    </row>
    <row r="6" spans="1:21">
      <c r="A6" s="5" t="s">
        <v>343</v>
      </c>
      <c r="B6" s="5"/>
      <c r="C6" s="5"/>
      <c r="D6" s="5"/>
      <c r="E6" s="5"/>
      <c r="F6" s="5"/>
      <c r="G6" s="5"/>
      <c r="H6" s="5"/>
      <c r="I6" s="5"/>
      <c r="J6" s="5"/>
      <c r="K6" s="5"/>
      <c r="L6" s="5"/>
      <c r="M6" s="5"/>
      <c r="N6" s="5"/>
      <c r="O6" s="5"/>
      <c r="P6" s="5"/>
      <c r="Q6" s="5"/>
      <c r="R6" s="5"/>
      <c r="S6" s="5"/>
      <c r="T6" s="5" t="str">
        <f>IFERROR(AVERAGE(C6:S6),"")</f>
        <v/>
      </c>
      <c r="U6" s="5"/>
    </row>
    <row r="7" spans="1:21">
      <c r="A7" s="5" t="s">
        <v>344</v>
      </c>
      <c r="B7" s="5"/>
      <c r="C7" s="5"/>
      <c r="D7" s="5"/>
      <c r="E7" s="5"/>
      <c r="F7" s="5"/>
      <c r="G7" s="5"/>
      <c r="H7" s="5"/>
      <c r="I7" s="5"/>
      <c r="J7" s="5"/>
      <c r="K7" s="5"/>
      <c r="L7" s="5"/>
      <c r="M7" s="5"/>
      <c r="N7" s="5"/>
      <c r="O7" s="5"/>
      <c r="P7" s="5"/>
      <c r="Q7" s="5"/>
      <c r="R7" s="5"/>
      <c r="S7" s="5"/>
      <c r="T7" s="5" t="str">
        <f>IFERROR(AVERAGE(C7:S7),"")</f>
        <v/>
      </c>
      <c r="U7" s="5"/>
    </row>
    <row r="8" spans="1:21">
      <c r="A8" s="5" t="s">
        <v>345</v>
      </c>
      <c r="B8" s="5"/>
      <c r="C8" s="5"/>
      <c r="D8" s="5"/>
      <c r="E8" s="5"/>
      <c r="F8" s="5"/>
      <c r="G8" s="5"/>
      <c r="H8" s="5"/>
      <c r="I8" s="5"/>
      <c r="J8" s="5"/>
      <c r="K8" s="5"/>
      <c r="L8" s="5"/>
      <c r="M8" s="5"/>
      <c r="N8" s="5"/>
      <c r="O8" s="5"/>
      <c r="P8" s="5"/>
      <c r="Q8" s="5"/>
      <c r="R8" s="5"/>
      <c r="S8" s="5"/>
      <c r="T8" s="5" t="str">
        <f>IFERROR(AVERAGE(C8:S8),"")</f>
        <v/>
      </c>
      <c r="U8" s="5"/>
    </row>
    <row r="9" spans="1:21">
      <c r="A9" s="5" t="s">
        <v>346</v>
      </c>
      <c r="B9" s="5"/>
      <c r="C9" s="5"/>
      <c r="D9" s="5"/>
      <c r="E9" s="5"/>
      <c r="F9" s="5"/>
      <c r="G9" s="5"/>
      <c r="H9" s="5"/>
      <c r="I9" s="5"/>
      <c r="J9" s="5"/>
      <c r="K9" s="5"/>
      <c r="L9" s="5"/>
      <c r="M9" s="5"/>
      <c r="N9" s="5"/>
      <c r="O9" s="5"/>
      <c r="P9" s="5"/>
      <c r="Q9" s="5"/>
      <c r="R9" s="5"/>
      <c r="S9" s="5"/>
      <c r="T9" s="5" t="str">
        <f>IFERROR(AVERAGE(C9:S9),"")</f>
        <v/>
      </c>
      <c r="U9" s="5"/>
    </row>
    <row r="10" spans="1:21">
      <c r="A10" s="5" t="s">
        <v>347</v>
      </c>
      <c r="B10" s="5"/>
      <c r="C10" s="5"/>
      <c r="D10" s="5"/>
      <c r="E10" s="5"/>
      <c r="F10" s="5"/>
      <c r="G10" s="5"/>
      <c r="H10" s="5"/>
      <c r="I10" s="5"/>
      <c r="J10" s="5"/>
      <c r="K10" s="5"/>
      <c r="L10" s="5"/>
      <c r="M10" s="5"/>
      <c r="N10" s="5"/>
      <c r="O10" s="5"/>
      <c r="P10" s="5"/>
      <c r="Q10" s="5"/>
      <c r="R10" s="5"/>
      <c r="S10" s="5"/>
      <c r="T10" s="5" t="str">
        <f>IFERROR(AVERAGE(C10:S10),"")</f>
        <v/>
      </c>
      <c r="U10" s="5"/>
    </row>
    <row r="11" spans="1:21">
      <c r="A11" s="5" t="s">
        <v>348</v>
      </c>
      <c r="B11" s="5"/>
      <c r="C11" s="5"/>
      <c r="D11" s="5"/>
      <c r="E11" s="5"/>
      <c r="F11" s="5"/>
      <c r="G11" s="5"/>
      <c r="H11" s="5"/>
      <c r="I11" s="5"/>
      <c r="J11" s="5"/>
      <c r="K11" s="5"/>
      <c r="L11" s="5"/>
      <c r="M11" s="5"/>
      <c r="N11" s="5"/>
      <c r="O11" s="5"/>
      <c r="P11" s="5"/>
      <c r="Q11" s="5"/>
      <c r="R11" s="5"/>
      <c r="S11" s="5"/>
      <c r="T11" s="5" t="str">
        <f>IFERROR(AVERAGE(C11:S11),"")</f>
        <v/>
      </c>
      <c r="U11" s="5"/>
    </row>
    <row r="12" spans="1:21">
      <c r="A12" s="5" t="s">
        <v>349</v>
      </c>
      <c r="B12" s="5"/>
      <c r="C12" s="5"/>
      <c r="D12" s="5"/>
      <c r="E12" s="5"/>
      <c r="F12" s="5"/>
      <c r="G12" s="5"/>
      <c r="H12" s="5"/>
      <c r="I12" s="5"/>
      <c r="J12" s="5"/>
      <c r="K12" s="5"/>
      <c r="L12" s="5"/>
      <c r="M12" s="5"/>
      <c r="N12" s="5"/>
      <c r="O12" s="5"/>
      <c r="P12" s="5"/>
      <c r="Q12" s="5"/>
      <c r="R12" s="5"/>
      <c r="S12" s="5"/>
      <c r="T12" s="5" t="str">
        <f>IFERROR(AVERAGE(C12:S12),"")</f>
        <v/>
      </c>
      <c r="U12" s="5"/>
    </row>
    <row r="13" spans="1:21">
      <c r="A13" s="5" t="s">
        <v>350</v>
      </c>
      <c r="B13" s="5"/>
      <c r="C13" s="5"/>
      <c r="D13" s="5"/>
      <c r="E13" s="5"/>
      <c r="F13" s="5"/>
      <c r="G13" s="5"/>
      <c r="H13" s="5"/>
      <c r="I13" s="5"/>
      <c r="J13" s="5"/>
      <c r="K13" s="5"/>
      <c r="L13" s="5"/>
      <c r="M13" s="5"/>
      <c r="N13" s="5"/>
      <c r="O13" s="5"/>
      <c r="P13" s="5"/>
      <c r="Q13" s="5"/>
      <c r="R13" s="5"/>
      <c r="S13" s="5"/>
      <c r="T13" s="5" t="str">
        <f>IFERROR(AVERAGE(C13:S13),"")</f>
        <v/>
      </c>
      <c r="U13" s="5"/>
    </row>
    <row r="14" spans="1:21">
      <c r="A14" s="5" t="s">
        <v>351</v>
      </c>
      <c r="B14" s="5"/>
      <c r="C14" s="5"/>
      <c r="D14" s="5"/>
      <c r="E14" s="5"/>
      <c r="F14" s="5"/>
      <c r="G14" s="5"/>
      <c r="H14" s="5"/>
      <c r="I14" s="5"/>
      <c r="J14" s="5"/>
      <c r="K14" s="5"/>
      <c r="L14" s="5"/>
      <c r="M14" s="5"/>
      <c r="N14" s="5"/>
      <c r="O14" s="5"/>
      <c r="P14" s="5"/>
      <c r="Q14" s="5"/>
      <c r="R14" s="5"/>
      <c r="S14" s="5"/>
      <c r="T14" s="5" t="str">
        <f>IFERROR(AVERAGE(C14:S14),"")</f>
        <v/>
      </c>
      <c r="U14" s="5"/>
    </row>
    <row r="15" spans="1:21">
      <c r="A15" s="5" t="s">
        <v>352</v>
      </c>
      <c r="B15" s="5"/>
      <c r="C15" s="5"/>
      <c r="D15" s="5"/>
      <c r="E15" s="5"/>
      <c r="F15" s="5"/>
      <c r="G15" s="5"/>
      <c r="H15" s="5"/>
      <c r="I15" s="5"/>
      <c r="J15" s="5"/>
      <c r="K15" s="5"/>
      <c r="L15" s="5"/>
      <c r="M15" s="5"/>
      <c r="N15" s="5"/>
      <c r="O15" s="5"/>
      <c r="P15" s="5"/>
      <c r="Q15" s="5"/>
      <c r="R15" s="5"/>
      <c r="S15" s="5"/>
      <c r="T15" s="5" t="str">
        <f>IFERROR(AVERAGE(C15:S15),"")</f>
        <v/>
      </c>
      <c r="U15" s="5"/>
    </row>
    <row r="16" spans="1:21">
      <c r="A16" s="5" t="s">
        <v>353</v>
      </c>
      <c r="B16" s="5"/>
      <c r="C16" s="5"/>
      <c r="D16" s="5"/>
      <c r="E16" s="5"/>
      <c r="F16" s="5"/>
      <c r="G16" s="5"/>
      <c r="H16" s="5"/>
      <c r="I16" s="5"/>
      <c r="J16" s="5"/>
      <c r="K16" s="5"/>
      <c r="L16" s="5"/>
      <c r="M16" s="5"/>
      <c r="N16" s="5"/>
      <c r="O16" s="5"/>
      <c r="P16" s="5"/>
      <c r="Q16" s="5"/>
      <c r="R16" s="5"/>
      <c r="S16" s="5"/>
      <c r="T16" s="5" t="str">
        <f>IFERROR(AVERAGE(C16:S16),"")</f>
        <v/>
      </c>
      <c r="U16" s="5"/>
    </row>
    <row r="17" spans="1:21">
      <c r="A17" s="5" t="s">
        <v>354</v>
      </c>
      <c r="B17" s="5"/>
      <c r="C17" s="5"/>
      <c r="D17" s="5"/>
      <c r="E17" s="5"/>
      <c r="F17" s="5"/>
      <c r="G17" s="5"/>
      <c r="H17" s="5"/>
      <c r="I17" s="5"/>
      <c r="J17" s="5"/>
      <c r="K17" s="5"/>
      <c r="L17" s="5"/>
      <c r="M17" s="5"/>
      <c r="N17" s="5"/>
      <c r="O17" s="5"/>
      <c r="P17" s="5"/>
      <c r="Q17" s="5"/>
      <c r="R17" s="5"/>
      <c r="S17" s="5"/>
      <c r="T17" s="5" t="str">
        <f>IFERROR(AVERAGE(C17:S17),"")</f>
        <v/>
      </c>
      <c r="U17" s="5"/>
    </row>
    <row r="18" spans="1:21">
      <c r="A18" s="5" t="s">
        <v>355</v>
      </c>
      <c r="B18" s="5"/>
      <c r="C18" s="5"/>
      <c r="D18" s="5"/>
      <c r="E18" s="5"/>
      <c r="F18" s="5"/>
      <c r="G18" s="5"/>
      <c r="H18" s="5"/>
      <c r="I18" s="5"/>
      <c r="J18" s="5"/>
      <c r="K18" s="5"/>
      <c r="L18" s="5"/>
      <c r="M18" s="5"/>
      <c r="N18" s="5"/>
      <c r="O18" s="5"/>
      <c r="P18" s="5"/>
      <c r="Q18" s="5"/>
      <c r="R18" s="5"/>
      <c r="S18" s="5"/>
      <c r="T18" s="5" t="str">
        <f>IFERROR(AVERAGE(C18:S18),"")</f>
        <v/>
      </c>
      <c r="U18" s="5"/>
    </row>
    <row r="19" spans="1:21">
      <c r="A19" s="5" t="s">
        <v>356</v>
      </c>
      <c r="B19" s="5"/>
      <c r="C19" s="5"/>
      <c r="D19" s="5"/>
      <c r="E19" s="5"/>
      <c r="F19" s="5"/>
      <c r="G19" s="5"/>
      <c r="H19" s="5"/>
      <c r="I19" s="5"/>
      <c r="J19" s="5"/>
      <c r="K19" s="5"/>
      <c r="L19" s="5"/>
      <c r="M19" s="5"/>
      <c r="N19" s="5"/>
      <c r="O19" s="5"/>
      <c r="P19" s="5"/>
      <c r="Q19" s="5"/>
      <c r="R19" s="5"/>
      <c r="S19" s="5"/>
      <c r="T19" s="5" t="str">
        <f>IFERROR(AVERAGE(C19:S19),"")</f>
        <v/>
      </c>
      <c r="U19" s="5"/>
    </row>
    <row r="20" spans="1:21">
      <c r="A20" s="5" t="s">
        <v>357</v>
      </c>
      <c r="B20" s="5"/>
      <c r="C20" s="5"/>
      <c r="D20" s="5"/>
      <c r="E20" s="5"/>
      <c r="F20" s="5"/>
      <c r="G20" s="5"/>
      <c r="H20" s="5"/>
      <c r="I20" s="5"/>
      <c r="J20" s="5"/>
      <c r="K20" s="5"/>
      <c r="L20" s="5"/>
      <c r="M20" s="5"/>
      <c r="N20" s="5"/>
      <c r="O20" s="5"/>
      <c r="P20" s="5"/>
      <c r="Q20" s="5"/>
      <c r="R20" s="5"/>
      <c r="S20" s="5"/>
      <c r="T20" s="5" t="str">
        <f>IFERROR(AVERAGE(C20:S20),"")</f>
        <v/>
      </c>
      <c r="U20" s="5"/>
    </row>
    <row r="21" spans="1:21">
      <c r="A21" s="5" t="s">
        <v>358</v>
      </c>
      <c r="B21" s="5"/>
      <c r="C21" s="5"/>
      <c r="D21" s="5"/>
      <c r="E21" s="5"/>
      <c r="F21" s="5"/>
      <c r="G21" s="5"/>
      <c r="H21" s="5"/>
      <c r="I21" s="5"/>
      <c r="J21" s="5"/>
      <c r="K21" s="5"/>
      <c r="L21" s="5"/>
      <c r="M21" s="5"/>
      <c r="N21" s="5"/>
      <c r="O21" s="5"/>
      <c r="P21" s="5"/>
      <c r="Q21" s="5"/>
      <c r="R21" s="5"/>
      <c r="S21" s="5"/>
      <c r="T21" s="5" t="str">
        <f>IFERROR(AVERAGE(C21:S21),"")</f>
        <v/>
      </c>
      <c r="U21" s="5"/>
    </row>
    <row r="22" spans="1:21">
      <c r="A22" s="5" t="s">
        <v>359</v>
      </c>
      <c r="B22" s="5"/>
      <c r="C22" s="5"/>
      <c r="D22" s="5"/>
      <c r="E22" s="5"/>
      <c r="F22" s="5"/>
      <c r="G22" s="5"/>
      <c r="H22" s="5"/>
      <c r="I22" s="5"/>
      <c r="J22" s="5"/>
      <c r="K22" s="5"/>
      <c r="L22" s="5"/>
      <c r="M22" s="5"/>
      <c r="N22" s="5"/>
      <c r="O22" s="5"/>
      <c r="P22" s="5"/>
      <c r="Q22" s="5"/>
      <c r="R22" s="5"/>
      <c r="S22" s="5"/>
      <c r="T22" s="5" t="str">
        <f>IFERROR(AVERAGE(C22:S22),"")</f>
        <v/>
      </c>
      <c r="U22" s="5"/>
    </row>
    <row r="23" spans="1:21">
      <c r="A23" s="5" t="s">
        <v>360</v>
      </c>
      <c r="B23" s="5"/>
      <c r="C23" s="5"/>
      <c r="D23" s="5"/>
      <c r="E23" s="5"/>
      <c r="F23" s="5"/>
      <c r="G23" s="5"/>
      <c r="H23" s="5"/>
      <c r="I23" s="5"/>
      <c r="J23" s="5"/>
      <c r="K23" s="5"/>
      <c r="L23" s="5"/>
      <c r="M23" s="5"/>
      <c r="N23" s="5"/>
      <c r="O23" s="5"/>
      <c r="P23" s="5"/>
      <c r="Q23" s="5"/>
      <c r="R23" s="5"/>
      <c r="S23" s="5"/>
      <c r="T23" s="5" t="str">
        <f>IFERROR(AVERAGE(C23:S23),"")</f>
        <v/>
      </c>
      <c r="U23" s="5"/>
    </row>
    <row r="24" spans="1:21">
      <c r="A24" s="5" t="s">
        <v>361</v>
      </c>
      <c r="B24" s="5"/>
      <c r="C24" s="5"/>
      <c r="D24" s="5"/>
      <c r="E24" s="5"/>
      <c r="F24" s="5"/>
      <c r="G24" s="5"/>
      <c r="H24" s="5"/>
      <c r="I24" s="5"/>
      <c r="J24" s="5"/>
      <c r="K24" s="5"/>
      <c r="L24" s="5"/>
      <c r="M24" s="5"/>
      <c r="N24" s="5"/>
      <c r="O24" s="5"/>
      <c r="P24" s="5"/>
      <c r="Q24" s="5"/>
      <c r="R24" s="5"/>
      <c r="S24" s="5"/>
      <c r="T24" s="5" t="str">
        <f>IFERROR(AVERAGE(C24:S24),"")</f>
        <v/>
      </c>
      <c r="U24" s="5"/>
    </row>
    <row r="25" spans="1:21">
      <c r="A25" s="5" t="s">
        <v>362</v>
      </c>
      <c r="B25" s="5"/>
      <c r="C25" s="5"/>
      <c r="D25" s="5"/>
      <c r="E25" s="5"/>
      <c r="F25" s="5"/>
      <c r="G25" s="5"/>
      <c r="H25" s="5"/>
      <c r="I25" s="5"/>
      <c r="J25" s="5"/>
      <c r="K25" s="5"/>
      <c r="L25" s="5"/>
      <c r="M25" s="5"/>
      <c r="N25" s="5"/>
      <c r="O25" s="5"/>
      <c r="P25" s="5"/>
      <c r="Q25" s="5"/>
      <c r="R25" s="5"/>
      <c r="S25" s="5"/>
      <c r="T25" s="5" t="str">
        <f>IFERROR(AVERAGE(C25:S25),"")</f>
        <v/>
      </c>
      <c r="U25" s="5"/>
    </row>
    <row r="26" spans="1:21">
      <c r="A26" s="5" t="s">
        <v>363</v>
      </c>
      <c r="B26" s="5"/>
      <c r="C26" s="5"/>
      <c r="D26" s="5"/>
      <c r="E26" s="5"/>
      <c r="F26" s="5"/>
      <c r="G26" s="5"/>
      <c r="H26" s="5"/>
      <c r="I26" s="5"/>
      <c r="J26" s="5"/>
      <c r="K26" s="5"/>
      <c r="L26" s="5"/>
      <c r="M26" s="5"/>
      <c r="N26" s="5"/>
      <c r="O26" s="5"/>
      <c r="P26" s="5"/>
      <c r="Q26" s="5"/>
      <c r="R26" s="5"/>
      <c r="S26" s="5"/>
      <c r="T26" s="5" t="str">
        <f>IFERROR(AVERAGE(C26:S26),"")</f>
        <v/>
      </c>
      <c r="U26" s="5"/>
    </row>
    <row r="27" spans="1:21">
      <c r="A27" s="5" t="s">
        <v>364</v>
      </c>
      <c r="B27" s="5"/>
      <c r="C27" s="5"/>
      <c r="D27" s="5"/>
      <c r="E27" s="5"/>
      <c r="F27" s="5"/>
      <c r="G27" s="5"/>
      <c r="H27" s="5"/>
      <c r="I27" s="5"/>
      <c r="J27" s="5"/>
      <c r="K27" s="5"/>
      <c r="L27" s="5"/>
      <c r="M27" s="5"/>
      <c r="N27" s="5"/>
      <c r="O27" s="5"/>
      <c r="P27" s="5"/>
      <c r="Q27" s="5"/>
      <c r="R27" s="5"/>
      <c r="S27" s="5"/>
      <c r="T27" s="5" t="str">
        <f>IFERROR(AVERAGE(C27:S27),"")</f>
        <v/>
      </c>
      <c r="U27" s="5"/>
    </row>
    <row r="28" spans="1:21">
      <c r="A28" s="5" t="s">
        <v>365</v>
      </c>
      <c r="B28" s="5"/>
      <c r="C28" s="5"/>
      <c r="D28" s="5"/>
      <c r="E28" s="5"/>
      <c r="F28" s="5"/>
      <c r="G28" s="5"/>
      <c r="H28" s="5"/>
      <c r="I28" s="5"/>
      <c r="J28" s="5"/>
      <c r="K28" s="5"/>
      <c r="L28" s="5"/>
      <c r="M28" s="5"/>
      <c r="N28" s="5"/>
      <c r="O28" s="5"/>
      <c r="P28" s="5"/>
      <c r="Q28" s="5"/>
      <c r="R28" s="5"/>
      <c r="S28" s="5"/>
      <c r="T28" s="5" t="str">
        <f>IFERROR(AVERAGE(C28:S28),"")</f>
        <v/>
      </c>
      <c r="U28" s="5"/>
    </row>
    <row r="29" spans="1:21">
      <c r="A29" s="5" t="s">
        <v>366</v>
      </c>
      <c r="B29" s="5"/>
      <c r="C29" s="5"/>
      <c r="D29" s="5"/>
      <c r="E29" s="5"/>
      <c r="F29" s="5"/>
      <c r="G29" s="5"/>
      <c r="H29" s="5"/>
      <c r="I29" s="5"/>
      <c r="J29" s="5"/>
      <c r="K29" s="5"/>
      <c r="L29" s="5"/>
      <c r="M29" s="5"/>
      <c r="N29" s="5"/>
      <c r="O29" s="5"/>
      <c r="P29" s="5"/>
      <c r="Q29" s="5"/>
      <c r="R29" s="5"/>
      <c r="S29" s="5"/>
      <c r="T29" s="5" t="str">
        <f>IFERROR(AVERAGE(C29:S29),"")</f>
        <v/>
      </c>
      <c r="U29" s="5"/>
    </row>
    <row r="30" spans="1:21">
      <c r="A30" s="5" t="s">
        <v>367</v>
      </c>
      <c r="B30" s="5"/>
      <c r="C30" s="5"/>
      <c r="D30" s="5"/>
      <c r="E30" s="5"/>
      <c r="F30" s="5"/>
      <c r="G30" s="5"/>
      <c r="H30" s="5"/>
      <c r="I30" s="5"/>
      <c r="J30" s="5"/>
      <c r="K30" s="5"/>
      <c r="L30" s="5"/>
      <c r="M30" s="5"/>
      <c r="N30" s="5"/>
      <c r="O30" s="5"/>
      <c r="P30" s="5"/>
      <c r="Q30" s="5"/>
      <c r="R30" s="5"/>
      <c r="S30" s="5"/>
      <c r="T30" s="5" t="str">
        <f>IFERROR(AVERAGE(C30:S30),"")</f>
        <v/>
      </c>
      <c r="U30" s="5"/>
    </row>
    <row r="31" spans="1:21">
      <c r="A31" s="5" t="s">
        <v>368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49</v>
      </c>
      <c r="G6" s="5" t="s">
        <v>108</v>
      </c>
      <c r="H6" s="5" t="s">
        <v>109</v>
      </c>
      <c r="I6" s="5" t="s">
        <v>110</v>
      </c>
      <c r="J6" s="5" t="s">
        <v>111</v>
      </c>
      <c r="K6" s="7">
        <v>5.88</v>
      </c>
    </row>
    <row r="7" spans="1:11">
      <c r="A7" s="5" t="s">
        <v>35</v>
      </c>
      <c r="B7" s="5">
        <v>2.2</v>
      </c>
      <c r="C7" s="5" t="s">
        <v>43</v>
      </c>
      <c r="D7" s="5" t="s">
        <v>112</v>
      </c>
      <c r="E7" s="5" t="s">
        <v>113</v>
      </c>
      <c r="F7" s="5" t="s">
        <v>49</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2.4</v>
      </c>
      <c r="C9" s="5" t="s">
        <v>43</v>
      </c>
      <c r="D9" s="5" t="s">
        <v>123</v>
      </c>
      <c r="E9" s="5"/>
      <c r="F9" s="5"/>
      <c r="G9" s="5"/>
      <c r="H9" s="5" t="s">
        <v>105</v>
      </c>
      <c r="I9" s="5"/>
      <c r="J9" s="5"/>
      <c r="K9" s="7">
        <v>5.88</v>
      </c>
    </row>
    <row r="10" spans="1:11">
      <c r="A10" s="5" t="s">
        <v>35</v>
      </c>
      <c r="B10" s="5">
        <v>2.5</v>
      </c>
      <c r="C10" s="5" t="s">
        <v>43</v>
      </c>
      <c r="D10" s="5" t="s">
        <v>124</v>
      </c>
      <c r="E10" s="5"/>
      <c r="F10" s="5"/>
      <c r="G10" s="5"/>
      <c r="H10" s="5" t="s">
        <v>105</v>
      </c>
      <c r="I10" s="5"/>
      <c r="J10" s="5"/>
      <c r="K10" s="7">
        <v>5.88</v>
      </c>
    </row>
    <row r="11" spans="1:11">
      <c r="A11" s="5" t="s">
        <v>35</v>
      </c>
      <c r="B11" s="5">
        <v>3.1</v>
      </c>
      <c r="C11" s="5" t="s">
        <v>50</v>
      </c>
      <c r="D11" s="5" t="s">
        <v>125</v>
      </c>
      <c r="E11" s="5" t="s">
        <v>126</v>
      </c>
      <c r="F11" s="5" t="s">
        <v>56</v>
      </c>
      <c r="G11" s="5" t="s">
        <v>127</v>
      </c>
      <c r="H11" s="5" t="s">
        <v>96</v>
      </c>
      <c r="I11" s="5" t="s">
        <v>128</v>
      </c>
      <c r="J11" s="5" t="s">
        <v>129</v>
      </c>
      <c r="K11" s="7">
        <v>5.88</v>
      </c>
    </row>
    <row r="12" spans="1:11">
      <c r="A12" s="5" t="s">
        <v>35</v>
      </c>
      <c r="B12" s="5">
        <v>3.2</v>
      </c>
      <c r="C12" s="5" t="s">
        <v>50</v>
      </c>
      <c r="D12" s="5" t="s">
        <v>130</v>
      </c>
      <c r="E12" s="5" t="s">
        <v>131</v>
      </c>
      <c r="F12" s="5" t="s">
        <v>132</v>
      </c>
      <c r="G12" s="5" t="s">
        <v>133</v>
      </c>
      <c r="H12" s="5" t="s">
        <v>96</v>
      </c>
      <c r="I12" s="5" t="s">
        <v>134</v>
      </c>
      <c r="J12" s="5" t="s">
        <v>135</v>
      </c>
      <c r="K12" s="7">
        <v>5.88</v>
      </c>
    </row>
    <row r="13" spans="1:11">
      <c r="A13" s="5" t="s">
        <v>35</v>
      </c>
      <c r="B13" s="5">
        <v>3.3</v>
      </c>
      <c r="C13" s="5" t="s">
        <v>50</v>
      </c>
      <c r="D13" s="5" t="s">
        <v>136</v>
      </c>
      <c r="E13" s="5"/>
      <c r="F13" s="5"/>
      <c r="G13" s="5"/>
      <c r="H13" s="5" t="s">
        <v>105</v>
      </c>
      <c r="I13" s="5"/>
      <c r="J13" s="5"/>
      <c r="K13" s="7">
        <v>5.88</v>
      </c>
    </row>
    <row r="14" spans="1:11">
      <c r="A14" s="5" t="s">
        <v>35</v>
      </c>
      <c r="B14" s="5">
        <v>3.4</v>
      </c>
      <c r="C14" s="5" t="s">
        <v>50</v>
      </c>
      <c r="D14" s="5" t="s">
        <v>137</v>
      </c>
      <c r="E14" s="5"/>
      <c r="F14" s="5"/>
      <c r="G14" s="5"/>
      <c r="H14" s="5" t="s">
        <v>105</v>
      </c>
      <c r="I14" s="5"/>
      <c r="J14" s="5"/>
      <c r="K14" s="7">
        <v>5.88</v>
      </c>
    </row>
    <row r="15" spans="1:11">
      <c r="A15" s="5" t="s">
        <v>35</v>
      </c>
      <c r="B15" s="5">
        <v>4.1</v>
      </c>
      <c r="C15" s="5" t="s">
        <v>57</v>
      </c>
      <c r="D15" s="5" t="s">
        <v>138</v>
      </c>
      <c r="E15" s="5" t="s">
        <v>139</v>
      </c>
      <c r="F15" s="5" t="s">
        <v>63</v>
      </c>
      <c r="G15" s="5" t="s">
        <v>140</v>
      </c>
      <c r="H15" s="5" t="s">
        <v>96</v>
      </c>
      <c r="I15" s="5" t="s">
        <v>141</v>
      </c>
      <c r="J15" s="5" t="s">
        <v>142</v>
      </c>
      <c r="K15" s="7">
        <v>5.88</v>
      </c>
    </row>
    <row r="16" spans="1:11">
      <c r="A16" s="5" t="s">
        <v>35</v>
      </c>
      <c r="B16" s="5">
        <v>4.2</v>
      </c>
      <c r="C16" s="5" t="s">
        <v>57</v>
      </c>
      <c r="D16" s="5" t="s">
        <v>143</v>
      </c>
      <c r="E16" s="5" t="s">
        <v>144</v>
      </c>
      <c r="F16" s="5" t="s">
        <v>94</v>
      </c>
      <c r="G16" s="5" t="s">
        <v>145</v>
      </c>
      <c r="H16" s="5" t="s">
        <v>96</v>
      </c>
      <c r="I16" s="5" t="s">
        <v>146</v>
      </c>
      <c r="J16" s="5" t="s">
        <v>147</v>
      </c>
      <c r="K16" s="7">
        <v>5.88</v>
      </c>
    </row>
    <row r="17" spans="1:11">
      <c r="A17" s="5" t="s">
        <v>35</v>
      </c>
      <c r="B17" s="5">
        <v>4.3</v>
      </c>
      <c r="C17" s="5" t="s">
        <v>57</v>
      </c>
      <c r="D17" s="5" t="s">
        <v>148</v>
      </c>
      <c r="E17" s="5"/>
      <c r="F17" s="5"/>
      <c r="G17" s="5"/>
      <c r="H17" s="5" t="s">
        <v>105</v>
      </c>
      <c r="I17" s="5"/>
      <c r="J17" s="5"/>
      <c r="K17" s="7">
        <v>5.88</v>
      </c>
    </row>
    <row r="18" spans="1:11">
      <c r="A18" s="5" t="s">
        <v>35</v>
      </c>
      <c r="B18" s="5">
        <v>4.4</v>
      </c>
      <c r="C18" s="5" t="s">
        <v>57</v>
      </c>
      <c r="D18" s="5" t="s">
        <v>149</v>
      </c>
      <c r="E18" s="5"/>
      <c r="F18" s="5"/>
      <c r="G18" s="5"/>
      <c r="H18" s="5" t="s">
        <v>105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11</v>
      </c>
      <c r="D12" s="5" t="s">
        <v>168</v>
      </c>
      <c r="E12" s="5"/>
      <c r="F12" s="5"/>
      <c r="G12" s="5"/>
      <c r="H12" s="5"/>
      <c r="I12" s="5"/>
    </row>
    <row r="13" spans="1:9">
      <c r="A13" s="5" t="s">
        <v>35</v>
      </c>
      <c r="B13" s="5" t="s">
        <v>157</v>
      </c>
      <c r="C13" s="5">
        <v>12</v>
      </c>
      <c r="D13" s="5" t="s">
        <v>169</v>
      </c>
      <c r="E13" s="5"/>
      <c r="F13" s="5"/>
      <c r="G13" s="5"/>
      <c r="H13" s="5"/>
      <c r="I13" s="5"/>
    </row>
    <row r="14" spans="1:9">
      <c r="A14" s="5" t="s">
        <v>35</v>
      </c>
      <c r="B14" s="5" t="s">
        <v>157</v>
      </c>
      <c r="C14" s="5">
        <v>13</v>
      </c>
      <c r="D14" s="5" t="s">
        <v>170</v>
      </c>
      <c r="E14" s="5"/>
      <c r="F14" s="5"/>
      <c r="G14" s="5"/>
      <c r="H14" s="5"/>
      <c r="I14" s="5"/>
    </row>
    <row r="15" spans="1:9">
      <c r="A15" s="5" t="s">
        <v>35</v>
      </c>
      <c r="B15" s="5" t="s">
        <v>157</v>
      </c>
      <c r="C15" s="5">
        <v>14</v>
      </c>
      <c r="D15" s="5" t="s">
        <v>171</v>
      </c>
      <c r="E15" s="5"/>
      <c r="F15" s="5"/>
      <c r="G15" s="5"/>
      <c r="H15" s="5"/>
      <c r="I15" s="5"/>
    </row>
    <row r="16" spans="1:9">
      <c r="A16" s="5" t="s">
        <v>35</v>
      </c>
      <c r="B16" s="5" t="s">
        <v>157</v>
      </c>
      <c r="C16" s="5">
        <v>15</v>
      </c>
      <c r="D16" s="5" t="s">
        <v>172</v>
      </c>
      <c r="E16" s="5"/>
      <c r="F16" s="5"/>
      <c r="G16" s="5"/>
      <c r="H16" s="5"/>
      <c r="I16" s="5"/>
    </row>
    <row r="17" spans="1:9">
      <c r="A17" s="5" t="s">
        <v>35</v>
      </c>
      <c r="B17" s="5" t="s">
        <v>157</v>
      </c>
      <c r="C17" s="5">
        <v>16</v>
      </c>
      <c r="D17" s="5" t="s">
        <v>173</v>
      </c>
      <c r="E17" s="5"/>
      <c r="F17" s="5"/>
      <c r="G17" s="5"/>
      <c r="H17" s="5"/>
      <c r="I17" s="5"/>
    </row>
    <row r="18" spans="1:9">
      <c r="A18" s="5" t="s">
        <v>35</v>
      </c>
      <c r="B18" s="5" t="s">
        <v>157</v>
      </c>
      <c r="C18" s="5">
        <v>1</v>
      </c>
      <c r="D18" s="5" t="s">
        <v>174</v>
      </c>
      <c r="E18" s="5"/>
      <c r="F18" s="5"/>
      <c r="G18" s="5"/>
      <c r="H18" s="5"/>
      <c r="I18" s="5"/>
    </row>
    <row r="19" spans="1:9">
      <c r="A19" s="5" t="s">
        <v>35</v>
      </c>
      <c r="B19" s="5" t="s">
        <v>157</v>
      </c>
      <c r="C19" s="5">
        <v>2</v>
      </c>
      <c r="D19" s="5" t="s">
        <v>175</v>
      </c>
      <c r="E19" s="5"/>
      <c r="F19" s="5"/>
      <c r="G19" s="5"/>
      <c r="H19" s="5"/>
      <c r="I19" s="5"/>
    </row>
    <row r="20" spans="1:9">
      <c r="A20" s="5" t="s">
        <v>35</v>
      </c>
      <c r="B20" s="5" t="s">
        <v>157</v>
      </c>
      <c r="C20" s="5">
        <v>3</v>
      </c>
      <c r="D20" s="5" t="s">
        <v>176</v>
      </c>
      <c r="E20" s="5"/>
      <c r="F20" s="5"/>
      <c r="G20" s="5"/>
      <c r="H20" s="5"/>
      <c r="I20" s="5"/>
    </row>
    <row r="21" spans="1:9">
      <c r="A21" s="5" t="s">
        <v>35</v>
      </c>
      <c r="B21" s="5" t="s">
        <v>157</v>
      </c>
      <c r="C21" s="5">
        <v>4</v>
      </c>
      <c r="D21" s="5" t="s">
        <v>177</v>
      </c>
      <c r="E21" s="5"/>
      <c r="F21" s="5"/>
      <c r="G21" s="5"/>
      <c r="H21" s="5"/>
      <c r="I21" s="5"/>
    </row>
    <row r="22" spans="1:9">
      <c r="A22" s="5" t="s">
        <v>35</v>
      </c>
      <c r="B22" s="5" t="s">
        <v>157</v>
      </c>
      <c r="C22" s="5">
        <v>5</v>
      </c>
      <c r="D22" s="5" t="s">
        <v>178</v>
      </c>
      <c r="E22" s="5"/>
      <c r="F22" s="5"/>
      <c r="G22" s="5"/>
      <c r="H22" s="5"/>
      <c r="I22" s="5"/>
    </row>
    <row r="23" spans="1:9">
      <c r="A23" s="5" t="s">
        <v>35</v>
      </c>
      <c r="B23" s="5" t="s">
        <v>157</v>
      </c>
      <c r="C23" s="5">
        <v>1</v>
      </c>
      <c r="D23" s="5" t="s">
        <v>179</v>
      </c>
      <c r="E23" s="5"/>
      <c r="F23" s="5"/>
      <c r="G23" s="5"/>
      <c r="H23" s="5"/>
      <c r="I23" s="5"/>
    </row>
    <row r="24" spans="1:9">
      <c r="A24" s="5" t="s">
        <v>35</v>
      </c>
      <c r="B24" s="5" t="s">
        <v>157</v>
      </c>
      <c r="C24" s="5">
        <v>2</v>
      </c>
      <c r="D24" s="5" t="s">
        <v>180</v>
      </c>
      <c r="E24" s="5"/>
      <c r="F24" s="5"/>
      <c r="G24" s="5"/>
      <c r="H24" s="5"/>
      <c r="I24" s="5"/>
    </row>
    <row r="25" spans="1:9">
      <c r="A25" s="5" t="s">
        <v>35</v>
      </c>
      <c r="B25" s="5" t="s">
        <v>157</v>
      </c>
      <c r="C25" s="5">
        <v>3</v>
      </c>
      <c r="D25" s="5" t="s">
        <v>181</v>
      </c>
      <c r="E25" s="5"/>
      <c r="F25" s="5"/>
      <c r="G25" s="5"/>
      <c r="H25" s="5"/>
      <c r="I25" s="5"/>
    </row>
    <row r="26" spans="1:9">
      <c r="A26" s="5" t="s">
        <v>35</v>
      </c>
      <c r="B26" s="5" t="s">
        <v>157</v>
      </c>
      <c r="C26" s="5">
        <v>4</v>
      </c>
      <c r="D26" s="5" t="s">
        <v>182</v>
      </c>
      <c r="E26" s="5"/>
      <c r="F26" s="5"/>
      <c r="G26" s="5"/>
      <c r="H26" s="5"/>
      <c r="I26" s="5"/>
    </row>
    <row r="27" spans="1:9">
      <c r="A27" s="5" t="s">
        <v>35</v>
      </c>
      <c r="B27" s="5" t="s">
        <v>157</v>
      </c>
      <c r="C27" s="5">
        <v>5</v>
      </c>
      <c r="D27" s="5" t="s">
        <v>183</v>
      </c>
      <c r="E27" s="5"/>
      <c r="F27" s="5"/>
      <c r="G27" s="5"/>
      <c r="H27" s="5"/>
      <c r="I27" s="5"/>
    </row>
    <row r="28" spans="1:9">
      <c r="A28" s="5" t="s">
        <v>35</v>
      </c>
      <c r="B28" s="5" t="s">
        <v>157</v>
      </c>
      <c r="C28" s="5">
        <v>6</v>
      </c>
      <c r="D28" s="5" t="s">
        <v>184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109</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115</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20</v>
      </c>
      <c r="C11" s="5" t="s">
        <v>96</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20</v>
      </c>
      <c r="C15" s="5" t="s">
        <v>109</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64</v>
      </c>
      <c r="B19" s="5">
        <v>20</v>
      </c>
      <c r="C19" s="5" t="s">
        <v>217</v>
      </c>
      <c r="D19" s="5">
        <v>1</v>
      </c>
      <c r="E19" s="5" t="s">
        <v>193</v>
      </c>
      <c r="F19" s="5" t="s">
        <v>194</v>
      </c>
      <c r="G19" s="5" t="s">
        <v>218</v>
      </c>
    </row>
    <row r="20" spans="1:7">
      <c r="A20" s="5"/>
      <c r="B20" s="5"/>
      <c r="C20" s="5"/>
      <c r="D20" s="5">
        <v>2</v>
      </c>
      <c r="E20" s="5" t="s">
        <v>196</v>
      </c>
      <c r="F20" s="5" t="s">
        <v>197</v>
      </c>
      <c r="G20" s="5" t="s">
        <v>219</v>
      </c>
    </row>
    <row r="21" spans="1:7">
      <c r="A21" s="5"/>
      <c r="B21" s="5"/>
      <c r="C21" s="5"/>
      <c r="D21" s="5">
        <v>3</v>
      </c>
      <c r="E21" s="5" t="s">
        <v>199</v>
      </c>
      <c r="F21" s="5" t="s">
        <v>200</v>
      </c>
      <c r="G21" s="5" t="s">
        <v>220</v>
      </c>
    </row>
    <row r="22" spans="1:7">
      <c r="A22" s="5"/>
      <c r="B22" s="5"/>
      <c r="C22" s="5"/>
      <c r="D22" s="5">
        <v>4</v>
      </c>
      <c r="E22" s="5" t="s">
        <v>202</v>
      </c>
      <c r="F22" s="5" t="s">
        <v>203</v>
      </c>
      <c r="G22" s="5" t="s">
        <v>221</v>
      </c>
    </row>
    <row r="23" spans="1:7">
      <c r="A23" s="5" t="s">
        <v>71</v>
      </c>
      <c r="B23" s="5">
        <v>20</v>
      </c>
      <c r="C23" s="5" t="s">
        <v>222</v>
      </c>
      <c r="D23" s="5">
        <v>1</v>
      </c>
      <c r="E23" s="5" t="s">
        <v>193</v>
      </c>
      <c r="F23" s="5" t="s">
        <v>194</v>
      </c>
      <c r="G23" s="5" t="s">
        <v>223</v>
      </c>
    </row>
    <row r="24" spans="1:7">
      <c r="A24" s="5"/>
      <c r="B24" s="5"/>
      <c r="C24" s="5"/>
      <c r="D24" s="5">
        <v>2</v>
      </c>
      <c r="E24" s="5" t="s">
        <v>196</v>
      </c>
      <c r="F24" s="5" t="s">
        <v>197</v>
      </c>
      <c r="G24" s="5" t="s">
        <v>224</v>
      </c>
    </row>
    <row r="25" spans="1:7">
      <c r="A25" s="5"/>
      <c r="B25" s="5"/>
      <c r="C25" s="5"/>
      <c r="D25" s="5">
        <v>3</v>
      </c>
      <c r="E25" s="5" t="s">
        <v>199</v>
      </c>
      <c r="F25" s="5" t="s">
        <v>200</v>
      </c>
      <c r="G25" s="5" t="s">
        <v>225</v>
      </c>
    </row>
    <row r="26" spans="1:7">
      <c r="A26" s="5"/>
      <c r="B26" s="5"/>
      <c r="C26" s="5"/>
      <c r="D26" s="5">
        <v>4</v>
      </c>
      <c r="E26" s="5" t="s">
        <v>202</v>
      </c>
      <c r="F26" s="5" t="s">
        <v>203</v>
      </c>
      <c r="G26"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186</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256</v>
      </c>
      <c r="D12" s="5" t="s">
        <v>257</v>
      </c>
    </row>
    <row r="13" spans="1:4">
      <c r="A13" s="5" t="s">
        <v>57</v>
      </c>
      <c r="B13" s="5" t="s">
        <v>238</v>
      </c>
      <c r="C13" s="5" t="s">
        <v>258</v>
      </c>
      <c r="D13" s="5" t="s">
        <v>259</v>
      </c>
    </row>
    <row r="14" spans="1:4">
      <c r="A14" s="5" t="s">
        <v>57</v>
      </c>
      <c r="B14" s="5" t="s">
        <v>241</v>
      </c>
      <c r="C14" s="5" t="s">
        <v>260</v>
      </c>
      <c r="D14" s="5" t="s">
        <v>261</v>
      </c>
    </row>
    <row r="15" spans="1:4">
      <c r="A15" s="5" t="s">
        <v>64</v>
      </c>
      <c r="B15" s="5" t="s">
        <v>235</v>
      </c>
      <c r="C15" s="5" t="s">
        <v>262</v>
      </c>
      <c r="D15" s="5" t="s">
        <v>263</v>
      </c>
    </row>
    <row r="16" spans="1:4">
      <c r="A16" s="5" t="s">
        <v>64</v>
      </c>
      <c r="B16" s="5" t="s">
        <v>238</v>
      </c>
      <c r="C16" s="5" t="s">
        <v>264</v>
      </c>
      <c r="D16" s="5" t="s">
        <v>265</v>
      </c>
    </row>
    <row r="17" spans="1:4">
      <c r="A17" s="5" t="s">
        <v>64</v>
      </c>
      <c r="B17" s="5" t="s">
        <v>241</v>
      </c>
      <c r="C17" s="5" t="s">
        <v>266</v>
      </c>
      <c r="D17" s="5" t="s">
        <v>267</v>
      </c>
    </row>
    <row r="18" spans="1:4">
      <c r="A18" s="5" t="s">
        <v>71</v>
      </c>
      <c r="B18" s="5" t="s">
        <v>235</v>
      </c>
      <c r="C18" s="5" t="s">
        <v>235</v>
      </c>
      <c r="D18" s="5" t="s">
        <v>268</v>
      </c>
    </row>
    <row r="19" spans="1:4">
      <c r="A19" s="5" t="s">
        <v>71</v>
      </c>
      <c r="B19" s="5" t="s">
        <v>238</v>
      </c>
      <c r="C19" s="5" t="s">
        <v>269</v>
      </c>
      <c r="D19" s="5" t="s">
        <v>270</v>
      </c>
    </row>
    <row r="20" spans="1:4">
      <c r="A20" s="5" t="s">
        <v>71</v>
      </c>
      <c r="B20" s="5" t="s">
        <v>241</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2026-07-11T02:24:39+02:00</dcterms:created>
  <dcterms:modified xsi:type="dcterms:W3CDTF">2026-07-11T02:24:39+02:00</dcterms:modified>
  <dc:title>Currículo LOMLOE Segunda lengua extranjera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