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<sst xmlns="http://schemas.openxmlformats.org/spreadsheetml/2006/main" uniqueCount="468">
  <si>
    <t>Corrigiendo.es</t>
  </si>
  <si>
    <t>Materia</t>
  </si>
  <si>
    <t>Segunda lengua extranjera</t>
  </si>
  <si>
    <t>Curso</t>
  </si>
  <si>
    <t>4.º ESO</t>
  </si>
  <si>
    <t>Comunidad Autónoma</t>
  </si>
  <si>
    <t>Comunidad de Madrid</t>
  </si>
  <si>
    <t>Normativa autonómica</t>
  </si>
  <si>
    <t>Decreto 65/2022, de 20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</si>
  <si>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</si>
  <si>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</si>
  <si>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</si>
  <si>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</si>
  <si>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</si>
  <si>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</si>
  <si>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</si>
  <si>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</si>
  <si>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</si>
  <si>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</si>
  <si>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</si>
  <si>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</si>
  <si>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</si>
  <si>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11/07/2026 00:47</t>
  </si>
  <si>
    <t>Resumen ejecutivo (CCAA vs BOE)</t>
  </si>
  <si>
    <t>Madrid no ha publicado decreto propio; se aplica el currículo estatal del RD 217/2022.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</si>
  <si>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</si>
  <si>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</si>
  <si>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Comunidad de Madrid vs BOE — Segunda lengua extranjera</t>
  </si>
  <si>
    <t>Resumen ejecutivo</t>
  </si>
  <si>
    <t>Mantiene del BOE</t>
  </si>
  <si>
    <t>Sí, se mantiene íntegro el currículo estatal.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</si>
  <si>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</si>
  <si>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</si>
  <si>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</si>
  <si>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Programar directamente con los criterios, competencias y saberes del RD 217/2022 al no existir desarrollo autonómico.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</si>
  <si>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</si>
  <si>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</si>
  <si>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</si>
  <si>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</si>
  <si>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</si>
  <si>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</si>
  <si>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</si>
  <si>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</si>
  <si>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</si>
  <si>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</si>
  <si>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</si>
  <si>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</si>
  <si>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</si>
  <si>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</si>
  <si>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</si>
  <si>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</si>
  <si>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</si>
  <si>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Producir textos originales, de extensión variable,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</si>
  <si>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</si>
  <si>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</si>
  <si>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</si>
  <si>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</si>
  <si>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</si>
  <si>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</si>
  <si>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</si>
  <si>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</si>
  <si>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</si>
  <si>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</si>
  <si>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</si>
  <si>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</si>
  <si>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</si>
  <si>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</si>
  <si>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</si>
  <si>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</si>
  <si>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</si>
  <si>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</si>
  <si>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</si>
  <si>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</si>
  <si>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</si>
  <si>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</si>
  <si>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</si>
  <si>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</si>
  <si>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</si>
  <si>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</si>
  <si>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</si>
  <si>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</si>
  <si>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</si>
  <si>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</si>
  <si>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</si>
  <si>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</si>
  <si>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</si>
  <si>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</si>
  <si>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</si>
  <si>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</si>
  <si>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</si>
  <si>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</si>
  <si>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</si>
  <si>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</si>
  <si>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e interpretar el sentido general, así como identificar de manera autónoma los detalles más relevantes en textos orales, escritos y multimodales breves y sencillos sobre temas frecuentes y cotidianos de relevancia personal y próximos a su experiencia, así como de textos de ficción sencillos, expresados de forma comprensible, clara y en lengua estándar a través de distintos soportes.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</si>
  <si>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</si>
  <si>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</si>
  <si>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</si>
  <si>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</si>
  <si>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</si>
  <si>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</si>
  <si>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Procesar informaciones explícitas e implícitas en textos breves y sencillos sobre temas familiares.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</si>
  <si>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</si>
  <si>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</si>
  <si>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</si>
  <si>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</si>
  <si>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</si>
  <si>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</si>
  <si>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Expresar oralmente mensajes dotados de una organización clara para dar información sobre asuntos cotidianos y de relevancia para el alumnado, utilizando recursos verbales y no verbales, prestando atención al ritmo, la acentuación y la entonación y pronunciando de manera que no se interrumpa la comunicación.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</si>
  <si>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</si>
  <si>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</si>
  <si>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</si>
  <si>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</si>
  <si>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</si>
  <si>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Redactar textos sencillos bien estructurados y de extensión de breve a media, adecuados a la situación comunicativa propuesta, a partir de modelos y a través de herramientas analógicas y digitales, usando estructuras y léxico de la lengua estándar sobre asuntos cotidianos y de relevancia personal para el alumnado.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</si>
  <si>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</si>
  <si>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</si>
  <si>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</si>
  <si>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</si>
  <si>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</si>
  <si>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Participar en situaciones interactivas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</si>
  <si>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</si>
  <si>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</si>
  <si>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</si>
  <si>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</si>
  <si>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 y utilizar, de forma guiada y en situaciones cotidianas, estrategias elementales para reformular, comparar y contrastar, resumir, colaborar, debatir, y resolver problemas.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</si>
  <si>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</si>
  <si>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</si>
  <si>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</si>
  <si>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</si>
  <si>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</si>
  <si>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Aplicar, de forma guiada, estrategias elementales que ayuden a crear puentes y faciliten la comprensión y producción de información y la comunicación, usando, con ayuda, recursos y apoyos físicos o digitales en función de las necesidades de cada momento.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</si>
  <si>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</si>
  <si>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</si>
  <si>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</si>
  <si>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</si>
  <si>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Utilizar y diferenciar, de forma crítica, los conocimientos y estrategias de mejora de su capacidad de comunicar y de aprender la lengua extranjera, con apoyo de otros participantes y de soportes analógicos y digitales.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</si>
  <si>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</si>
  <si>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</si>
  <si>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</si>
  <si>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</si>
  <si>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Registrar y analizar, de manera crítica, los progresos y dificultades elementales de aprendizaje de la lengua extranjera, reconociendo los aspectos que ayudan a mejorar y participando en actividades de autoevaluación y coevaluación como las propuestas en el Portfolio Europeo de las lenguas (PEL) o en un diario de aprendizaje, compartiendo esos progresos y dificultades.</t>
  </si>
  <si>
    <t>El alumnado identifica sus avances y dificultades, selecciona estrategias y realiza autoevaluación y coevaluación con el PEL o diario de aprendizaje.</t>
  </si>
  <si>
    <t>evaluar</t>
  </si>
  <si>
    <t>El alumnado entrega un diario de aprendizaje o portfolio con entradas de autoevaluación y coevaluación donde registra progresos, dificultades y estrategias seleccionadas.</t>
  </si>
  <si>
    <t>Portfolio / dosier</t>
  </si>
  <si>
    <t>Reflexión continua sobre el aprendizaje con plantillas guiadas y puestas en común.</t>
  </si>
  <si>
    <t>Evaluar solo la cumplimentación del diario sin atender a la calidad de la reflexión y selección de estrategias.</t>
  </si>
  <si>
    <t>Actuar con respeto en situaciones interculturales, apoyándose en las semejanzas y diferencias elementales entre lenguas y culturas, y mostrando rechazo frente a discriminaciones, prejuicios y estereotipos de cualquier tipo en contextos comunicativos cotidianos y habituales.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</si>
  <si>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</si>
  <si>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</si>
  <si>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</si>
  <si>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</si>
  <si>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</si>
  <si>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Seleccionar y aplicar, de forma guiada, estrategias comunes para entender y apreciar los aspectos más relevantes de la diversidad lingüística, cultural y artística.</t>
  </si>
  <si>
    <t>El alumnado valora y comparte elementos culturales y lingüísticos de países de la lengua extranjera, fomentando la democracia y la sostenibilidad.</t>
  </si>
  <si>
    <t>valorar</t>
  </si>
  <si>
    <t>El alumnado produce una presentación oral donde compara aspectos culturales y lingüísticos, mostrando interés y respeto.</t>
  </si>
  <si>
    <t>Investigación intercultural en grupos y exposición oral compartiendo hallazgos.</t>
  </si>
  <si>
    <t>Evaluar solo la corrección lingüística y no la actitud de valoración y respeto intercultural.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</si>
  <si>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</si>
  <si>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</si>
  <si>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</si>
  <si>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</si>
  <si>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</si>
  <si>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</si>
  <si>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</si>
  <si>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</si>
  <si>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Conocimientos, destrezas y actitudes que permiten llevar a cabo actividades de mediación en situaciones cotidianas.</t>
  </si>
  <si>
    <t>Funciones comunicativas de uso común adecuadas al ámbito y al contexto comunicativo: describir fenómenos y acontecimientos; situar eventos en el tiempo; dar, consejos y órdenes; ofrecer, aceptar y rechazar ayuda, proposiciones o sugerencias; expresar argumentaciones sencillas; realizar hipótesis y suposiciones sencillas; expresar la incertidumbre y la duda; resumir.</t>
  </si>
  <si>
    <t>Géneros discursivos de uso común en la comprensión, producción y coproducción de textos orales, escritos y multimodales, breves y sencillos, literarios y no literarios: características y reconocimiento del contexto (participantes y situación); organización y estructuración según el género y la función textual.</t>
  </si>
  <si>
    <t>Utilización eficaz de 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</si>
  <si>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Ampliación del léxico de uso común y de interés para el alumnado relativo a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</si>
  <si>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</si>
  <si>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y estrategias conversacionales de uso común, en formato síncrono o asíncrono, para iniciar, mantener y terminar la comunicación, tomar y ceder la palabra, pedir y dar aclaraciones y explicaciones, comparar, resumir, colaborar, etc.</t>
  </si>
  <si>
    <t>Utilización eficaz de recursos para el aprendizaje y estrategias de uso común de búsqueda y selección de información: diccionarios, libros de consulta, bibliotecas, recursos digitales e informáticos, etc.</t>
  </si>
  <si>
    <t>Utilización eficaz de 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extranjera.</t>
  </si>
  <si>
    <t>Profundización en las 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</si>
  <si>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Interés e iniciativa en la realización de intercambios comunicativos a través de diferentes medios con hablantes o estudiantes de la lengua extranjera.</t>
  </si>
  <si>
    <t>Ampliación de los 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</si>
  <si>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</si>
  <si>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</si>
  <si>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</si>
  <si>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</si>
  <si>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</si>
  <si>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</si>
  <si>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</si>
  <si>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</si>
  <si>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</si>
  <si>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</si>
  <si>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</si>
  <si>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</si>
  <si>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</si>
  <si>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</si>
  <si>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</si>
  <si>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</si>
  <si>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</si>
  <si>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</si>
  <si>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</si>
  <si>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</si>
  <si>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</si>
  <si>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</si>
  <si>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</si>
  <si>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</si>
  <si>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</si>
  <si>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</si>
  <si>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</si>
  <si>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</si>
  <si>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</si>
  <si>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</si>
  <si>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</si>
  <si>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</si>
  <si>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</si>
  <si>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</si>
  <si>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</si>
  <si>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</si>
  <si>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</si>
  <si>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</si>
  <si>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</si>
  <si>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</si>
  <si>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</si>
  <si>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</si>
  <si>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</si>
  <si>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</si>
  <si>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</si>
  <si>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</si>
  <si>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</si>
  <si>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</si>
  <si>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</si>
  <si>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Identidad, Salud y Entorno Cercano</t>
  </si>
  <si>
    <t>SDA 'Mens sana in corpore sano': Creación de un vlog bilingüe sobre hábitos de vida saludable y rutinas diarias en diferentes países.</t>
  </si>
  <si>
    <t xml:space="preserve">
• Funciones comunicativas de uso común: describir fenómenos y acontecimientos; situar eventos en el tiempo.
• Ampliación del léxico de uso común: salud y actividad física, vida cotidiana, vivienda y hogar.
• Patrones sonoros, acentuales, rítmicos y de entonación de uso común, y significados e intenciones comunicativas generales.</t>
  </si>
  <si>
    <t>1.1: Reconocer e interpretar el sentido general, así como identificar de manera autónoma los detalles más relevantes.
2.1: Expresar oralmente mensajes dotados de una organización clara para dar información sobre asuntos cotidianos.
3.1: Participar en situaciones interactivas sencillas sobre temas cotidianos, de relevancia personal.</t>
  </si>
  <si>
    <t>CE.1
CE.2
CE.3</t>
  </si>
  <si>
    <t>Instrumentos / evaluación</t>
  </si>
  <si>
    <t>Evaluación diagnóstica inicial, observación sistemática de la expresión oral y pruebas de comprensión auditiva sobre descripciones personales.</t>
  </si>
  <si>
    <t>Interacción Social y Conciencia Planetaria</t>
  </si>
  <si>
    <t>SDA 'Eco-Influencers': Campaña en redes sociales simuladas para proponer soluciones al cambio climático y dar consejos de etiqueta digital.</t>
  </si>
  <si>
    <t xml:space="preserve">
• Funciones comunicativas: dar consejos y órdenes; ofrecer, aceptar y rechazar ayuda, proposiciones o sugerencias.
• Ampliación del léxico: clima y entorno natural, tecnologías de la información y la comunicación.
• Convenciones y estrategias conversacionales de uso común para iniciar, mantener y terminar la comunicación, tomar y ceder la palabra.</t>
  </si>
  <si>
    <t>1.2: Procesar informaciones explícitas e implícitas en textos breves y sencillos sobre temas familiares.
2.2: Redactar textos sencillos bien estructurados y de extensión de breve a media.
3.2: Seleccionar y utilizar, de forma guiada, estrategias elementales para responder a necesidades comunicativas.
6.1: Actuar con respeto en situaciones interculturales, apoyándose en las semejanzas y diferencias elementales.</t>
  </si>
  <si>
    <t>CE.1
CE.3
CE.6</t>
  </si>
  <si>
    <t>Portfolio de producciones escritas (correos, posts) y rúbrica de interacción oral en debates guiados sobre tecnología.</t>
  </si>
  <si>
    <t>Pensamiento Crítico, Mediación y Futuro</t>
  </si>
  <si>
    <t>SDA 'Mi futuro académico': Proyecto de mediación donde el alumnado debe explicar a un compañero extranjero las opciones del sistema educativo español y debatir sobre sus planes futuros.</t>
  </si>
  <si>
    <t xml:space="preserve">
• Conocimientos, destrezas y actitudes que permiten llevar a cabo actividades de mediación en situaciones cotidianas.
• Funciones comunicativas: expresar argumentaciones sencillas; realizar hipótesis y suposiciones sencillas; expresar la incertidumbre y la duda; resumir.
• Géneros discursivos de uso común: características y reconocimiento del contexto; organización y estructuración según el género.
• Utilización eficaz de unidades lingüísticas de uso común: entidad, cantidad, espacio, tiempo, relaciones lógicas.
• Ampliación del léxico: sistema escolar y formación.
• Ampliación de los aspectos socioculturales y sociolingüísticos: convenciones sociales, lenguaje no verbal, cortesía y valores.</t>
  </si>
  <si>
    <t>4.1: Aplicar, de forma guiada, estrategias elementales que ayuden a crear puentes y faciliten la comprensión.
5.1: Utilizar y diferenciar, de forma crítica, los conocimientos y estrategias de mejora de su capacidad lingüística.
5.3: Registrar y analizar, de manera crítica, los progresos y dificultades elementales de aprendizaje.
6.2: Seleccionar y aplicar estrategias comunes para entender y apreciar aspectos culturales y artísticos.</t>
  </si>
  <si>
    <t>CE.4
CE.5
CE.6</t>
  </si>
  <si>
    <t>Presentación de un proyecto final de mediación y diario de aprendizaje (autoevaluación de la competencia comunicativa global).</t>
  </si>
  <si>
    <t>Situaciones de aprendizaje sugeridas (SDA)</t>
  </si>
  <si>
    <t>SDA 1</t>
  </si>
  <si>
    <t>Conviértete en guía podcast</t>
  </si>
  <si>
    <t>Subtítulo</t>
  </si>
  <si>
    <t>Un podcast para recibir a estudiantes de intercambio</t>
  </si>
  <si>
    <t>Contexto</t>
  </si>
  <si>
    <t>El instituto recibe cada año a estudiantes de intercambio de un centro francés. El equipo directivo pide al alumnado de 4.º ESO que elabore podcasts de bienvenida que ofrezcan consejos prácticos y culturales sobre la vida en Madrid.</t>
  </si>
  <si>
    <t>Reto central</t>
  </si>
  <si>
    <t>Producir un episodio de podcast (5-7 minutos) en la lengua extranjera que sirva como guía de supervivencia cultural para estudiantes recién llegados a Madrid.</t>
  </si>
  <si>
    <t>Recursos</t>
  </si>
  <si>
    <t xml:space="preserve">
• Ordenadores con Audacity o editor similar
• Micrófonos o auriculares con micrófono
• Ejemplos de podcasts en la lengua meta
• Fichas de vocabulario y estructura de guion
• Rúbricas de evaluación</t>
  </si>
  <si>
    <t>Transversales</t>
  </si>
  <si>
    <t>Educación intercultural y uso responsable de herramientas digitales.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</si>
  <si>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</si>
  <si>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</si>
  <si>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</si>
  <si>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</si>
  <si>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</si>
  <si>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</si>
  <si>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encargo: crear un podcast de bienvenida para estudiantes franceses. Se escucha un podcast modelo y se extraen sus características. En grupos, los alumnos generan ideas sobre qué temas incluir y formulan la pregunta guía.</t>
  </si>
  <si>
    <t>Lluvia de ideas en el cuaderno de equipo.</t>
  </si>
  <si>
    <t>Adquisición guiada de saberes</t>
  </si>
  <si>
    <t>2 sesiones</t>
  </si>
  <si>
    <t>Talleres lingüísticos: vocabulario de la ciudad y consejos (imperativo, condicional). Práctica de grabación con herramientas gratuitas (Audacity). Modelado de estrategias de reformulación y simplificación.</t>
  </si>
  <si>
    <t>Ejercicios de reescritura y mini-práctica de grabación.</t>
  </si>
  <si>
    <t>Aplicación al reto</t>
  </si>
  <si>
    <t>Cada grupo investiga un aspecto de Madrid (transporte, gastronomía, ocio) y redacta el guion de su episodio. Lo revisan usando rúbrica y aplican estrategias de claridad. Realizan un ensayo grabado para recibir retroalimentación del profesor y compañeros.</t>
  </si>
  <si>
    <t>Borrador del guion con correcciones; grabación de ensayo.</t>
  </si>
  <si>
    <t>Producción y comunicación</t>
  </si>
  <si>
    <t>Grabación definitiva en silencio, edición (cortes, música de fondo) y exportación del podcast. Preparación de una breve introducción para la audiencia real.</t>
  </si>
  <si>
    <t>Archivo de audio final y guion definitivo.</t>
  </si>
  <si>
    <t>Reflexión y evaluación</t>
  </si>
  <si>
    <t>Audición de todos los podcasts en clase. Coevaluación con rúbrica por pares. Cada alumno completa un diario de aprendizaje reflexionando sobre las estrategias usadas y su progreso. El profesor asigna niveles de logro.</t>
  </si>
  <si>
    <t>Rúbrica de coevaluación y diario de aprendizaje.</t>
  </si>
  <si>
    <t>SDA 2</t>
  </si>
  <si>
    <t>Madrid en lenguas: mural colaborativo para el barrio</t>
  </si>
  <si>
    <t>Diversidad cultural a través de la segunda lengua extranjera</t>
  </si>
  <si>
    <t>El barrio donde se ubica el instituto posee una rica diversidad cultural, pero muchos vecinos y visitantes desconocen sus historias y tradiciones. El alumnado de 4.º ESO de Segunda Lengua Extranjera (francés) asume el reto de crear un mural multilingüe que ponga en valor esa diversidad.</t>
  </si>
  <si>
    <t>Diseñar y realizar un mural en francés (con apoyo de español y otras lenguas) que muestre la diversidad cultural del barrio, dirigido a vecinos y visitantes, y que se exponga en un espacio público del centro o del barrio.</t>
  </si>
  <si>
    <t xml:space="preserve">
• Ordenadores con acceso a internet
• Cartulina, rotuladores, impresora (o software de diseño)
• Fotografías e imágenes de los barrios
• Textos modelo sobre lugares de Madrid en francés</t>
  </si>
  <si>
    <t>Educación intercultural y educación artística</t>
  </si>
  <si>
    <t>Se presenta la pregunta guía y el encargo: crear un mural para el barrio. Se muestran ejemplos de murales culturales. Se forman equipos y cada equipo elige un barrio de Madrid (preferiblemente el del centro o uno cercano).</t>
  </si>
  <si>
    <t>Lluvia de ideas inicial y selección del barrio por equipo.</t>
  </si>
  <si>
    <t>Se trabajan saberes necesarios: vocabulario descriptivo de lugares, expresiones para comparar culturas, estrategias de comprensión lectora. Se analizan textos breves sobre barrios madrileños (folletos, noticias).</t>
  </si>
  <si>
    <t>Ejercicios de comprensión y actividades de vocabulario.</t>
  </si>
  <si>
    <t>3 sesiones</t>
  </si>
  <si>
    <t>Los equipos investigan su barrio: historia, lugares emblemáticos, diversidad cultural. Recogen información de fuentes fiables (Internet, guías) en francés y español. Redactan borradores de los textos para el mural.</t>
  </si>
  <si>
    <t>Ficha de investigación cumplimentada y primer borrador de textos.</t>
  </si>
  <si>
    <t>Revisión y corrección colaborativa de los textos. Diseño del mural (en papel o digital) con imágenes y distribución. Preparación de una breve presentación oral para la inauguración.</t>
  </si>
  <si>
    <t>Versión final del mural (foto o prototipo) y guion de presentación.</t>
  </si>
  <si>
    <t>Presentación del mural a la clase y a un representante de la comunidad (AMPAS, vecinos). Coevaluación y autoevaluación mediante rúbrica. Reflexión sobre lo aprendido y el impacto en el barrio.</t>
  </si>
  <si>
    <t>Rúbricas de autoevaluación y coevaluación cumplimentadas.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</si>
  <si>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</si>
  <si>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</si>
  <si>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</si>
  <si>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</si>
  <si>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</si>
  <si>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</si>
  <si>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</si>
  <si>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</si>
  <si>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</si>
  <si>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</si>
  <si>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</si>
  <si>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</si>
  <si>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</si>
  <si>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</si>
  <si>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</si>
  <si>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</si>
  <si>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</si>
  <si>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</si>
  <si>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</si>
  <si>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</si>
  <si>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</si>
  <si>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</si>
  <si>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</si>
  <si>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</si>
  <si>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</si>
  <si>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</si>
  <si>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</si>
  <si>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</si>
  <si>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</si>
  <si>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</si>
  <si>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</si>
  <si>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</si>
  <si>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</si>
  <si>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</si>
  <si>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</si>
  <si>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</si>
  <si>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</si>
  <si>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</si>
  <si>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</si>
  <si>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</si>
  <si>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</si>
  <si>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</si>
  <si>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</si>
  <si>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</si>
  <si>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</si>
  <si>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</si>
  <si>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</si>
  <si>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</si>
  <si>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</si>
  <si>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</si>
  <si>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</si>
  <si>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</si>
  <si>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</si>
  <si>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</si>
  <si>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</si>
  <si>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</si>
  <si>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</si>
  <si>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</si>
  <si>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</si>
  <si>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</si>
  <si>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</si>
  <si>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</si>
  <si>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</si>
  <si>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 de la CCAA</t>
  </si>
  <si>
    <t>Categoría</t>
  </si>
  <si>
    <t>Pregunta</t>
  </si>
  <si>
    <t>Respuesta</t>
  </si>
  <si>
    <t>Normativa</t>
  </si>
  <si>
    <t>¿Qué normativa autonómica regula la Segunda Lengua Extranjera en 4º ESO en Madrid?</t>
  </si>
  <si>
    <t>En Madrid, la Segunda Lengua Extranjera en 4º ESO se rige por el Decreto 65/2022 del currículo de ESO y el RD 217/2022. Dispone de 6 competencias específicas, 11 criterios de evaluación y 12 saberes básicos, con 3 horas semanales.</t>
  </si>
  <si>
    <t>Secuenciación</t>
  </si>
  <si>
    <t>¿En qué se diferencia la secuenciación de saberes de Segunda Lengua Extranjera en 4º ESO en Madrid respecto al BOE?</t>
  </si>
  <si>
    <t>Madrid prioriza la producción oral y la interculturalidad, y distribuye los 12 saberes en tres bloques: comunicación, plurilingüismo e interculturalidad, con un enfoque más práctico que el BOE, integrando situaciones de aprendizaje trimestrales.</t>
  </si>
  <si>
    <t>Evaluación</t>
  </si>
  <si>
    <t>¿Cómo se evalúa la Segunda Lengua Extranjera en 4º ESO en Madrid según la LOMLOE?</t>
  </si>
  <si>
    <t>Se evalúan los 11 criterios vinculados a las 6 competencias específicas mediante rúbricas, portfolios y pruebas orales/escritas. La evaluación es formativa y sumativa, con indicadores de logro por saber básico.</t>
  </si>
  <si>
    <t>Inspeccion</t>
  </si>
  <si>
    <t>¿Qué aspectos específicos revisa la inspección en Segunda Lengua Extranjera en 4º ESO en Madrid?</t>
  </si>
  <si>
    <t>Inspección verifica que los 11 criterios se correspondan con las 6 competencias, la integración de los 12 saberes y el uso del portfolio. También comprueba la atención a la diversidad y la coordinación con otras lenguas del centro.</t>
  </si>
  <si>
    <t>¿Qué recursos y materiales se recomiendan para Segunda Lengua Extranjera en 4º ESO en Madrid?</t>
  </si>
  <si>
    <t>Se recomiendan manuales editoriales adaptados al Decreto 65/2022, plataformas digitales interactivas, material auténtico (cortometrajes, canciones) y el portfolio. La bibliografía incluye guías didácticas de la Comunidad de Madrid.</t>
  </si>
  <si>
    <t>Departamento</t>
  </si>
  <si>
    <t>¿Cómo se coordina el departamento de Segunda Lengua Extranjera con otras áreas en 4º ESO en Madrid?</t>
  </si>
  <si>
    <t>El departamento se reúne mensualmente con Lengua Castellana y Primera Lengua Extranjera para acordar criterios comunes de producción textual e interculturalidad. Se diseñan proyectos interdisciplinares trimestrales que integran saberes de las tres áreas.</t>
  </si>
  <si>
    <t>Atencion_diversidad</t>
  </si>
  <si>
    <t>¿Qué medidas concretas de atención a la diversidad se aplican en Segunda Lengua Extranjera en 4º ESO en Madrid?</t>
  </si>
  <si>
    <t>Se aplican adaptaciones no significativas: ampliación de tiempos, materiales visuales y agrupamientos flexibles. Para alumnado ACNEAE se usan rúbricas simplificadas y apoyo del especialista en PT, centrado en los saberes básicos esenciales.</t>
  </si>
  <si>
    <t>Recuperación</t>
  </si>
  <si>
    <t>¿Cómo se recupera la Segunda Lengua Extranjera pendiente de cursos anteriores en 4º ESO en Madrid?</t>
  </si>
  <si>
    <t>El alumno debe superar una prueba global de los criterios no alcanzados y presentar un portfolio con actividades de refuerzo. Se realiza seguimiento quincenal y se ofrecen sesiones de apoyo en horario lectivo para facilitar la recuperación.</t>
  </si>
  <si>
    <t>Cómo programar tu LOMLOE — guía 7 pasos</t>
  </si>
  <si>
    <t>Título</t>
  </si>
  <si>
    <t>Tiempo estimado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</si>
  <si>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</si>
  <si>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</si>
  <si>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</si>
  <si>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</si>
  <si>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</si>
  <si>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</si>
  <si>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</si>
  <si>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</si>
  <si>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</si>
  <si>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</si>
  <si>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</si>
  <si>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</si>
  <si>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</si>
  <si>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</si>
  <si>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</si>
  <si>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</si>
  <si>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</si>
  <si>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</si>
  <si>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</si>
  <si>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</si>
  <si>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</si>
  <si>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</si>
  <si>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</si>
  <si>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</si>
  <si>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</si>
  <si>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</si>
  <si>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</si>
  <si>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</si>
  <si>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</si>
  <si>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</si>
  <si>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</si>
  <si>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</si>
  <si>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e interpretar el sentido general, así como identificar de manera autónoma los detalles más relevantes en textos orales, escritos y multimodales breves y sencillos sobre t</t>
  </si>
  <si>
    <t>Expresar oralmente mensajes dotados de una organización clara para dar información sobre asuntos cotidianos y de relevancia para el alumnado, utilizando recursos verbales y no verb</t>
  </si>
  <si>
    <t>Redactar textos sencillos bien estructurados y de extensión de breve a media, adecuados a la situación comunicativa propuesta, a partir de modelos y a través de herramientas analóg</t>
  </si>
  <si>
    <t>Participar en situaciones interactivas sencillas sobre temas cotidianos, de relevancia personal y próximos a su experiencia, a través de diversos soportes, apoyándose en recursos t</t>
  </si>
  <si>
    <t>Seleccionar y utilizar, de forma guiada y en situaciones cotidianas, estrategias elementales para reformular, comparar y contrastar, resumir, colaborar, debatir, y resolver problem</t>
  </si>
  <si>
    <t>Aplicar, de forma guiada, estrategias elementales que ayuden a crear puentes y faciliten la comprensión y producción de información y la comunicación, usando, con ayuda, recursos y</t>
  </si>
  <si>
    <t>Utilizar y diferenciar, de forma crítica, los conocimientos y estrategias de mejora de su capacidad de comunicar y de aprender la lengua extranjera, con apoyo de otros participante</t>
  </si>
  <si>
    <t>Registrar y analizar, de manera crítica, los progresos y dificultades elementales de aprendizaje de la lengua extranjera, reconociendo los aspectos que ayudan a mejorar y participa</t>
  </si>
  <si>
    <t>Actuar con respeto en situaciones interculturales, apoyándose en las semejanzas y diferencias elementales entre lenguas y culturas, y mostrando rechazo frente a discriminaciones, p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</si>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</sst>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11</v>
      </c>
    </row>
    <row r="9" spans="1:2">
      <c r="A9" s="6" t="s">
        <v>13</v>
      </c>
      <c r="B9" s="7">
        <v>12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341</v>
      </c>
      <c r="B1" s="4"/>
      <c r="C1" s="4"/>
      <c r="D1" s="4"/>
    </row>
    <row r="2" spans="1:4">
      <c r="A2" s="8" t="s">
        <v>180</v>
      </c>
      <c r="B2" s="8" t="s">
        <v>342</v>
      </c>
      <c r="C2" s="8" t="s">
        <v>343</v>
      </c>
      <c r="D2" s="8" t="s">
        <v>344</v>
      </c>
    </row>
    <row r="3" spans="1:4">
      <c r="A3" s="7" t="s">
        <v>44</v>
      </c>
      <c r="B3" s="7" t="s">
        <v>345</v>
      </c>
      <c r="C3" s="7" t="s">
        <v>346</v>
      </c>
      <c r="D3" s="7" t="s">
        <v>347</v>
      </c>
    </row>
    <row r="4" spans="1:4">
      <c r="A4" s="7" t="s">
        <v>51</v>
      </c>
      <c r="B4" s="7" t="s">
        <v>348</v>
      </c>
      <c r="C4" s="7" t="s">
        <v>349</v>
      </c>
      <c r="D4" s="7" t="s">
        <v>350</v>
      </c>
    </row>
    <row r="5" spans="1:4">
      <c r="A5" s="7" t="s">
        <v>58</v>
      </c>
      <c r="B5" s="7" t="s">
        <v>351</v>
      </c>
      <c r="C5" s="7" t="s">
        <v>352</v>
      </c>
      <c r="D5" s="7" t="s">
        <v>353</v>
      </c>
    </row>
    <row r="6" spans="1:4">
      <c r="A6" s="7" t="s">
        <v>65</v>
      </c>
      <c r="B6" s="7" t="s">
        <v>354</v>
      </c>
      <c r="C6" s="7" t="s">
        <v>355</v>
      </c>
      <c r="D6" s="7" t="s">
        <v>356</v>
      </c>
    </row>
    <row r="7" spans="1:4">
      <c r="A7" s="7" t="s">
        <v>72</v>
      </c>
      <c r="B7" s="7" t="s">
        <v>346</v>
      </c>
      <c r="C7" s="7" t="s">
        <v>357</v>
      </c>
      <c r="D7" s="7" t="s">
        <v>358</v>
      </c>
    </row>
    <row r="8" spans="1:4">
      <c r="A8" s="7" t="s">
        <v>79</v>
      </c>
      <c r="B8" s="7" t="s">
        <v>359</v>
      </c>
      <c r="C8" s="7" t="s">
        <v>360</v>
      </c>
      <c r="D8" s="7" t="s">
        <v>361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362</v>
      </c>
      <c r="B1" s="4"/>
      <c r="C1" s="4"/>
    </row>
    <row r="2" spans="1:3">
      <c r="A2" s="8" t="s">
        <v>363</v>
      </c>
      <c r="B2" s="8" t="s">
        <v>364</v>
      </c>
      <c r="C2" s="8" t="s">
        <v>365</v>
      </c>
    </row>
    <row r="3" spans="1:3">
      <c r="A3" s="7" t="s">
        <v>366</v>
      </c>
      <c r="B3" s="7" t="s">
        <v>367</v>
      </c>
      <c r="C3" s="7" t="s">
        <v>368</v>
      </c>
    </row>
    <row r="4" spans="1:3">
      <c r="A4" s="7" t="s">
        <v>369</v>
      </c>
      <c r="B4" s="7" t="s">
        <v>370</v>
      </c>
      <c r="C4" s="7" t="s">
        <v>371</v>
      </c>
    </row>
    <row r="5" spans="1:3">
      <c r="A5" s="7" t="s">
        <v>372</v>
      </c>
      <c r="B5" s="7" t="s">
        <v>373</v>
      </c>
      <c r="C5" s="7" t="s">
        <v>374</v>
      </c>
    </row>
    <row r="6" spans="1:3">
      <c r="A6" s="7" t="s">
        <v>375</v>
      </c>
      <c r="B6" s="7" t="s">
        <v>376</v>
      </c>
      <c r="C6" s="7" t="s">
        <v>377</v>
      </c>
    </row>
    <row r="7" spans="1:3">
      <c r="A7" s="7" t="s">
        <v>256</v>
      </c>
      <c r="B7" s="7" t="s">
        <v>378</v>
      </c>
      <c r="C7" s="7" t="s">
        <v>379</v>
      </c>
    </row>
    <row r="8" spans="1:3">
      <c r="A8" s="7" t="s">
        <v>380</v>
      </c>
      <c r="B8" s="7" t="s">
        <v>381</v>
      </c>
      <c r="C8" s="7" t="s">
        <v>382</v>
      </c>
    </row>
    <row r="9" spans="1:3">
      <c r="A9" s="7" t="s">
        <v>383</v>
      </c>
      <c r="B9" s="7" t="s">
        <v>384</v>
      </c>
      <c r="C9" s="7" t="s">
        <v>385</v>
      </c>
    </row>
    <row r="10" spans="1:3">
      <c r="A10" s="7" t="s">
        <v>386</v>
      </c>
      <c r="B10" s="7" t="s">
        <v>387</v>
      </c>
      <c r="C10" s="7" t="s">
        <v>388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389</v>
      </c>
      <c r="B1" s="4"/>
      <c r="C1" s="4"/>
      <c r="D1" s="4"/>
      <c r="E1" s="4"/>
    </row>
    <row r="2" spans="1:5">
      <c r="A2" s="8" t="s">
        <v>160</v>
      </c>
      <c r="B2" s="8" t="s">
        <v>390</v>
      </c>
      <c r="C2" s="8" t="s">
        <v>391</v>
      </c>
      <c r="D2" s="8" t="s">
        <v>262</v>
      </c>
      <c r="E2" s="8" t="s">
        <v>392</v>
      </c>
    </row>
    <row r="3" spans="1:5">
      <c r="A3" s="7">
        <v>1</v>
      </c>
      <c r="B3" s="7" t="s">
        <v>393</v>
      </c>
      <c r="C3" s="7" t="s">
        <v>394</v>
      </c>
      <c r="D3" s="7" t="s">
        <v>395</v>
      </c>
      <c r="E3" s="7" t="s">
        <v>396</v>
      </c>
    </row>
    <row r="4" spans="1:5">
      <c r="A4" s="7">
        <v>2</v>
      </c>
      <c r="B4" s="7" t="s">
        <v>397</v>
      </c>
      <c r="C4" s="7" t="s">
        <v>398</v>
      </c>
      <c r="D4" s="7" t="s">
        <v>399</v>
      </c>
      <c r="E4" s="7" t="s">
        <v>400</v>
      </c>
    </row>
    <row r="5" spans="1:5">
      <c r="A5" s="7">
        <v>3</v>
      </c>
      <c r="B5" s="7" t="s">
        <v>401</v>
      </c>
      <c r="C5" s="7" t="s">
        <v>402</v>
      </c>
      <c r="D5" s="7" t="s">
        <v>403</v>
      </c>
      <c r="E5" s="7" t="s">
        <v>404</v>
      </c>
    </row>
    <row r="6" spans="1:5">
      <c r="A6" s="7">
        <v>4</v>
      </c>
      <c r="B6" s="7" t="s">
        <v>405</v>
      </c>
      <c r="C6" s="7" t="s">
        <v>406</v>
      </c>
      <c r="D6" s="7" t="s">
        <v>407</v>
      </c>
      <c r="E6" s="7" t="s">
        <v>408</v>
      </c>
    </row>
    <row r="7" spans="1:5">
      <c r="A7" s="7">
        <v>5</v>
      </c>
      <c r="B7" s="7" t="s">
        <v>409</v>
      </c>
      <c r="C7" s="7" t="s">
        <v>410</v>
      </c>
      <c r="D7" s="7" t="s">
        <v>411</v>
      </c>
      <c r="E7" s="7" t="s">
        <v>412</v>
      </c>
    </row>
    <row r="8" spans="1:5">
      <c r="A8" s="7">
        <v>6</v>
      </c>
      <c r="B8" s="7" t="s">
        <v>413</v>
      </c>
      <c r="C8" s="7" t="s">
        <v>394</v>
      </c>
      <c r="D8" s="7" t="s">
        <v>414</v>
      </c>
      <c r="E8" s="7" t="s">
        <v>415</v>
      </c>
    </row>
    <row r="9" spans="1:5">
      <c r="A9" s="7">
        <v>7</v>
      </c>
      <c r="B9" s="7" t="s">
        <v>416</v>
      </c>
      <c r="C9" s="7" t="s">
        <v>398</v>
      </c>
      <c r="D9" s="7" t="s">
        <v>417</v>
      </c>
      <c r="E9" s="7" t="s">
        <v>418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419</v>
      </c>
      <c r="B1" s="4"/>
      <c r="C1" s="4"/>
      <c r="D1" s="4"/>
      <c r="E1" s="4"/>
      <c r="F1" s="4"/>
    </row>
    <row r="2" spans="1:6">
      <c r="A2" s="8" t="s">
        <v>36</v>
      </c>
      <c r="B2" s="8" t="s">
        <v>86</v>
      </c>
      <c r="C2" s="8" t="s">
        <v>420</v>
      </c>
      <c r="D2" s="8" t="s">
        <v>421</v>
      </c>
      <c r="E2" s="8" t="s">
        <v>422</v>
      </c>
      <c r="F2" s="8" t="s">
        <v>423</v>
      </c>
    </row>
    <row r="3" spans="1:6">
      <c r="A3" s="7">
        <v>1.1</v>
      </c>
      <c r="B3" s="7" t="s">
        <v>44</v>
      </c>
      <c r="C3" s="7" t="s">
        <v>424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100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425</v>
      </c>
      <c r="D5" s="9">
        <v>10.0</v>
      </c>
      <c r="E5" s="9">
        <v>10.0</v>
      </c>
      <c r="F5" s="7"/>
    </row>
    <row r="6" spans="1:6">
      <c r="A6" s="7">
        <v>2.2</v>
      </c>
      <c r="B6" s="7" t="s">
        <v>51</v>
      </c>
      <c r="C6" s="7" t="s">
        <v>426</v>
      </c>
      <c r="D6" s="9">
        <v>10.0</v>
      </c>
      <c r="E6" s="9">
        <v>10.0</v>
      </c>
      <c r="F6" s="7"/>
    </row>
    <row r="7" spans="1:6">
      <c r="A7" s="7">
        <v>3.1</v>
      </c>
      <c r="B7" s="7" t="s">
        <v>58</v>
      </c>
      <c r="C7" s="7" t="s">
        <v>427</v>
      </c>
      <c r="D7" s="9">
        <v>10.0</v>
      </c>
      <c r="E7" s="9">
        <v>10.0</v>
      </c>
      <c r="F7" s="7"/>
    </row>
    <row r="8" spans="1:6">
      <c r="A8" s="7">
        <v>3.2</v>
      </c>
      <c r="B8" s="7" t="s">
        <v>58</v>
      </c>
      <c r="C8" s="7" t="s">
        <v>428</v>
      </c>
      <c r="D8" s="9">
        <v>10.0</v>
      </c>
      <c r="E8" s="9">
        <v>10.0</v>
      </c>
      <c r="F8" s="7"/>
    </row>
    <row r="9" spans="1:6">
      <c r="A9" s="7">
        <v>4.1</v>
      </c>
      <c r="B9" s="7" t="s">
        <v>65</v>
      </c>
      <c r="C9" s="7" t="s">
        <v>429</v>
      </c>
      <c r="D9" s="9">
        <v>20.0</v>
      </c>
      <c r="E9" s="9">
        <v>20.0</v>
      </c>
      <c r="F9" s="7"/>
    </row>
    <row r="10" spans="1:6">
      <c r="A10" s="7">
        <v>5.1</v>
      </c>
      <c r="B10" s="7" t="s">
        <v>72</v>
      </c>
      <c r="C10" s="7" t="s">
        <v>430</v>
      </c>
      <c r="D10" s="9">
        <v>10.0</v>
      </c>
      <c r="E10" s="9">
        <v>10.0</v>
      </c>
      <c r="F10" s="7"/>
    </row>
    <row r="11" spans="1:6">
      <c r="A11" s="7">
        <v>5.3</v>
      </c>
      <c r="B11" s="7" t="s">
        <v>72</v>
      </c>
      <c r="C11" s="7" t="s">
        <v>431</v>
      </c>
      <c r="D11" s="9">
        <v>10.0</v>
      </c>
      <c r="E11" s="9">
        <v>10.0</v>
      </c>
      <c r="F11" s="7"/>
    </row>
    <row r="12" spans="1:6">
      <c r="A12" s="7">
        <v>6.1</v>
      </c>
      <c r="B12" s="7" t="s">
        <v>79</v>
      </c>
      <c r="C12" s="7" t="s">
        <v>432</v>
      </c>
      <c r="D12" s="9">
        <v>10.0</v>
      </c>
      <c r="E12" s="9">
        <v>10.0</v>
      </c>
      <c r="F12" s="7"/>
    </row>
    <row r="13" spans="1:6">
      <c r="A13" s="7">
        <v>6.2</v>
      </c>
      <c r="B13" s="7" t="s">
        <v>79</v>
      </c>
      <c r="C13" s="7" t="s">
        <v>153</v>
      </c>
      <c r="D13" s="9">
        <v>10.0</v>
      </c>
      <c r="E13" s="9">
        <v>10.0</v>
      </c>
      <c r="F13" s="7"/>
    </row>
    <row r="14" spans="1:6">
      <c r="A14" s="7" t="s">
        <v>433</v>
      </c>
      <c r="B14" s="7"/>
      <c r="C14" s="7"/>
      <c r="D14" s="9"/>
      <c r="E14" s="9">
        <f>SUM(E3:E13)</f>
        <v>120</v>
      </c>
      <c r="F14" s="7" t="s">
        <v>434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8" t="s">
        <v>435</v>
      </c>
      <c r="B1" s="8" t="s">
        <v>436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5.1</v>
      </c>
      <c r="K1" s="8">
        <v>5.3</v>
      </c>
      <c r="L1" s="8">
        <v>6.1</v>
      </c>
      <c r="M1" s="8">
        <v>6.2</v>
      </c>
      <c r="N1" s="8" t="s">
        <v>437</v>
      </c>
      <c r="O1" s="8" t="s">
        <v>423</v>
      </c>
    </row>
    <row r="2" spans="1:15">
      <c r="A2" s="7" t="s">
        <v>438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 t="str">
        <f>IFERROR(AVERAGE(C2:M2),"")</f>
        <v/>
      </c>
      <c r="O2" s="7"/>
    </row>
    <row r="3" spans="1:15">
      <c r="A3" s="7" t="s">
        <v>439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tr">
        <f>IFERROR(AVERAGE(C3:M3),"")</f>
        <v/>
      </c>
      <c r="O3" s="7"/>
    </row>
    <row r="4" spans="1:15">
      <c r="A4" s="7" t="s">
        <v>440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 t="str">
        <f>IFERROR(AVERAGE(C4:M4),"")</f>
        <v/>
      </c>
      <c r="O4" s="7"/>
    </row>
    <row r="5" spans="1:15">
      <c r="A5" s="7" t="s">
        <v>441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 t="str">
        <f>IFERROR(AVERAGE(C5:M5),"")</f>
        <v/>
      </c>
      <c r="O5" s="7"/>
    </row>
    <row r="6" spans="1:15">
      <c r="A6" s="7" t="s">
        <v>442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 t="str">
        <f>IFERROR(AVERAGE(C6:M6),"")</f>
        <v/>
      </c>
      <c r="O6" s="7"/>
    </row>
    <row r="7" spans="1:15">
      <c r="A7" s="7" t="s">
        <v>443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 t="str">
        <f>IFERROR(AVERAGE(C7:M7),"")</f>
        <v/>
      </c>
      <c r="O7" s="7"/>
    </row>
    <row r="8" spans="1:15">
      <c r="A8" s="7" t="s">
        <v>444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 t="str">
        <f>IFERROR(AVERAGE(C8:M8),"")</f>
        <v/>
      </c>
      <c r="O8" s="7"/>
    </row>
    <row r="9" spans="1:15">
      <c r="A9" s="7" t="s">
        <v>445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 t="str">
        <f>IFERROR(AVERAGE(C9:M9),"")</f>
        <v/>
      </c>
      <c r="O9" s="7"/>
    </row>
    <row r="10" spans="1:15">
      <c r="A10" s="7" t="s">
        <v>446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tr">
        <f>IFERROR(AVERAGE(C10:M10),"")</f>
        <v/>
      </c>
      <c r="O10" s="7"/>
    </row>
    <row r="11" spans="1:15">
      <c r="A11" s="7" t="s">
        <v>447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tr">
        <f>IFERROR(AVERAGE(C11:M11),"")</f>
        <v/>
      </c>
      <c r="O11" s="7"/>
    </row>
    <row r="12" spans="1:15">
      <c r="A12" s="7" t="s">
        <v>448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 t="str">
        <f>IFERROR(AVERAGE(C12:M12),"")</f>
        <v/>
      </c>
      <c r="O12" s="7"/>
    </row>
    <row r="13" spans="1:15">
      <c r="A13" s="7" t="s">
        <v>449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 t="str">
        <f>IFERROR(AVERAGE(C13:M13),"")</f>
        <v/>
      </c>
      <c r="O13" s="7"/>
    </row>
    <row r="14" spans="1:15">
      <c r="A14" s="7" t="s">
        <v>450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 t="str">
        <f>IFERROR(AVERAGE(C14:M14),"")</f>
        <v/>
      </c>
      <c r="O14" s="7"/>
    </row>
    <row r="15" spans="1:15">
      <c r="A15" s="7" t="s">
        <v>451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 t="str">
        <f>IFERROR(AVERAGE(C15:M15),"")</f>
        <v/>
      </c>
      <c r="O15" s="7"/>
    </row>
    <row r="16" spans="1:15">
      <c r="A16" s="7" t="s">
        <v>452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tr">
        <f>IFERROR(AVERAGE(C16:M16),"")</f>
        <v/>
      </c>
      <c r="O16" s="7"/>
    </row>
    <row r="17" spans="1:15">
      <c r="A17" s="7" t="s">
        <v>453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 t="str">
        <f>IFERROR(AVERAGE(C17:M17),"")</f>
        <v/>
      </c>
      <c r="O17" s="7"/>
    </row>
    <row r="18" spans="1:15">
      <c r="A18" s="7" t="s">
        <v>454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 t="str">
        <f>IFERROR(AVERAGE(C18:M18),"")</f>
        <v/>
      </c>
      <c r="O18" s="7"/>
    </row>
    <row r="19" spans="1:15">
      <c r="A19" s="7" t="s">
        <v>455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 t="str">
        <f>IFERROR(AVERAGE(C19:M19),"")</f>
        <v/>
      </c>
      <c r="O19" s="7"/>
    </row>
    <row r="20" spans="1:15">
      <c r="A20" s="7" t="s">
        <v>456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 t="str">
        <f>IFERROR(AVERAGE(C20:M20),"")</f>
        <v/>
      </c>
      <c r="O20" s="7"/>
    </row>
    <row r="21" spans="1:15">
      <c r="A21" s="7" t="s">
        <v>457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 t="str">
        <f>IFERROR(AVERAGE(C21:M21),"")</f>
        <v/>
      </c>
      <c r="O21" s="7"/>
    </row>
    <row r="22" spans="1:15">
      <c r="A22" s="7" t="s">
        <v>458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 t="str">
        <f>IFERROR(AVERAGE(C22:M22),"")</f>
        <v/>
      </c>
      <c r="O22" s="7"/>
    </row>
    <row r="23" spans="1:15">
      <c r="A23" s="7" t="s">
        <v>459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 t="str">
        <f>IFERROR(AVERAGE(C23:M23),"")</f>
        <v/>
      </c>
      <c r="O23" s="7"/>
    </row>
    <row r="24" spans="1:15">
      <c r="A24" s="7" t="s">
        <v>460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 t="str">
        <f>IFERROR(AVERAGE(C24:M24),"")</f>
        <v/>
      </c>
      <c r="O24" s="7"/>
    </row>
    <row r="25" spans="1:15">
      <c r="A25" s="7" t="s">
        <v>461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 t="str">
        <f>IFERROR(AVERAGE(C25:M25),"")</f>
        <v/>
      </c>
      <c r="O25" s="7"/>
    </row>
    <row r="26" spans="1:15">
      <c r="A26" s="7" t="s">
        <v>462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 t="str">
        <f>IFERROR(AVERAGE(C26:M26),"")</f>
        <v/>
      </c>
      <c r="O26" s="7"/>
    </row>
    <row r="27" spans="1:15">
      <c r="A27" s="7" t="s">
        <v>463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 t="str">
        <f>IFERROR(AVERAGE(C27:M27),"")</f>
        <v/>
      </c>
      <c r="O27" s="7"/>
    </row>
    <row r="28" spans="1:15">
      <c r="A28" s="7" t="s">
        <v>464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 t="str">
        <f>IFERROR(AVERAGE(C28:M28),"")</f>
        <v/>
      </c>
      <c r="O28" s="7"/>
    </row>
    <row r="29" spans="1:15">
      <c r="A29" s="7" t="s">
        <v>465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 t="str">
        <f>IFERROR(AVERAGE(C29:M29),"")</f>
        <v/>
      </c>
      <c r="O29" s="7"/>
    </row>
    <row r="30" spans="1:15">
      <c r="A30" s="7" t="s">
        <v>466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 t="str">
        <f>IFERROR(AVERAGE(C30:M30),"")</f>
        <v/>
      </c>
      <c r="O30" s="7"/>
    </row>
    <row r="31" spans="1:15">
      <c r="A31" s="7" t="s">
        <v>467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 t="str">
        <f>IFERROR(AVERAGE(C31:M31),"")</f>
        <v/>
      </c>
      <c r="O31" s="7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86</v>
      </c>
      <c r="D1" s="8" t="s">
        <v>37</v>
      </c>
      <c r="E1" s="8" t="s">
        <v>38</v>
      </c>
      <c r="F1" s="8" t="s">
        <v>87</v>
      </c>
      <c r="G1" s="8" t="s">
        <v>88</v>
      </c>
      <c r="H1" s="8" t="s">
        <v>89</v>
      </c>
      <c r="I1" s="8" t="s">
        <v>90</v>
      </c>
      <c r="J1" s="8" t="s">
        <v>91</v>
      </c>
      <c r="K1" s="8" t="s">
        <v>92</v>
      </c>
    </row>
    <row r="2" spans="1:11">
      <c r="A2" s="7" t="s">
        <v>43</v>
      </c>
      <c r="B2" s="7">
        <v>1.1</v>
      </c>
      <c r="C2" s="7" t="s">
        <v>44</v>
      </c>
      <c r="D2" s="7" t="s">
        <v>93</v>
      </c>
      <c r="E2" s="7" t="s">
        <v>94</v>
      </c>
      <c r="F2" s="7" t="s">
        <v>95</v>
      </c>
      <c r="G2" s="7" t="s">
        <v>96</v>
      </c>
      <c r="H2" s="7" t="s">
        <v>97</v>
      </c>
      <c r="I2" s="7" t="s">
        <v>98</v>
      </c>
      <c r="J2" s="7" t="s">
        <v>99</v>
      </c>
      <c r="K2" s="9">
        <v>9.09</v>
      </c>
    </row>
    <row r="3" spans="1:11">
      <c r="A3" s="7" t="s">
        <v>43</v>
      </c>
      <c r="B3" s="7">
        <v>1.2</v>
      </c>
      <c r="C3" s="7" t="s">
        <v>44</v>
      </c>
      <c r="D3" s="7" t="s">
        <v>100</v>
      </c>
      <c r="E3" s="7" t="s">
        <v>101</v>
      </c>
      <c r="F3" s="7" t="s">
        <v>102</v>
      </c>
      <c r="G3" s="7" t="s">
        <v>103</v>
      </c>
      <c r="H3" s="7" t="s">
        <v>104</v>
      </c>
      <c r="I3" s="7" t="s">
        <v>105</v>
      </c>
      <c r="J3" s="7" t="s">
        <v>106</v>
      </c>
      <c r="K3" s="9">
        <v>9.09</v>
      </c>
    </row>
    <row r="4" spans="1:11">
      <c r="A4" s="7" t="s">
        <v>43</v>
      </c>
      <c r="B4" s="7">
        <v>2.1</v>
      </c>
      <c r="C4" s="7" t="s">
        <v>51</v>
      </c>
      <c r="D4" s="7" t="s">
        <v>107</v>
      </c>
      <c r="E4" s="7" t="s">
        <v>108</v>
      </c>
      <c r="F4" s="7" t="s">
        <v>57</v>
      </c>
      <c r="G4" s="7" t="s">
        <v>109</v>
      </c>
      <c r="H4" s="7" t="s">
        <v>110</v>
      </c>
      <c r="I4" s="7" t="s">
        <v>111</v>
      </c>
      <c r="J4" s="7" t="s">
        <v>112</v>
      </c>
      <c r="K4" s="9">
        <v>9.09</v>
      </c>
    </row>
    <row r="5" spans="1:11">
      <c r="A5" s="7" t="s">
        <v>43</v>
      </c>
      <c r="B5" s="7">
        <v>2.2</v>
      </c>
      <c r="C5" s="7" t="s">
        <v>51</v>
      </c>
      <c r="D5" s="7" t="s">
        <v>113</v>
      </c>
      <c r="E5" s="7" t="s">
        <v>114</v>
      </c>
      <c r="F5" s="7" t="s">
        <v>57</v>
      </c>
      <c r="G5" s="7" t="s">
        <v>115</v>
      </c>
      <c r="H5" s="7" t="s">
        <v>116</v>
      </c>
      <c r="I5" s="7" t="s">
        <v>117</v>
      </c>
      <c r="J5" s="7" t="s">
        <v>118</v>
      </c>
      <c r="K5" s="9">
        <v>9.09</v>
      </c>
    </row>
    <row r="6" spans="1:11">
      <c r="A6" s="7" t="s">
        <v>43</v>
      </c>
      <c r="B6" s="7">
        <v>3.1</v>
      </c>
      <c r="C6" s="7" t="s">
        <v>58</v>
      </c>
      <c r="D6" s="7" t="s">
        <v>119</v>
      </c>
      <c r="E6" s="7" t="s">
        <v>120</v>
      </c>
      <c r="F6" s="7" t="s">
        <v>64</v>
      </c>
      <c r="G6" s="7" t="s">
        <v>121</v>
      </c>
      <c r="H6" s="7" t="s">
        <v>104</v>
      </c>
      <c r="I6" s="7" t="s">
        <v>122</v>
      </c>
      <c r="J6" s="7" t="s">
        <v>123</v>
      </c>
      <c r="K6" s="9">
        <v>9.09</v>
      </c>
    </row>
    <row r="7" spans="1:11">
      <c r="A7" s="7" t="s">
        <v>43</v>
      </c>
      <c r="B7" s="7">
        <v>3.2</v>
      </c>
      <c r="C7" s="7" t="s">
        <v>58</v>
      </c>
      <c r="D7" s="7" t="s">
        <v>124</v>
      </c>
      <c r="E7" s="7" t="s">
        <v>125</v>
      </c>
      <c r="F7" s="7" t="s">
        <v>126</v>
      </c>
      <c r="G7" s="7" t="s">
        <v>127</v>
      </c>
      <c r="H7" s="7" t="s">
        <v>104</v>
      </c>
      <c r="I7" s="7" t="s">
        <v>128</v>
      </c>
      <c r="J7" s="7" t="s">
        <v>129</v>
      </c>
      <c r="K7" s="9">
        <v>9.09</v>
      </c>
    </row>
    <row r="8" spans="1:11">
      <c r="A8" s="7" t="s">
        <v>43</v>
      </c>
      <c r="B8" s="7">
        <v>4.1</v>
      </c>
      <c r="C8" s="7" t="s">
        <v>65</v>
      </c>
      <c r="D8" s="7" t="s">
        <v>130</v>
      </c>
      <c r="E8" s="7" t="s">
        <v>131</v>
      </c>
      <c r="F8" s="7" t="s">
        <v>71</v>
      </c>
      <c r="G8" s="7" t="s">
        <v>132</v>
      </c>
      <c r="H8" s="7" t="s">
        <v>104</v>
      </c>
      <c r="I8" s="7" t="s">
        <v>133</v>
      </c>
      <c r="J8" s="7" t="s">
        <v>134</v>
      </c>
      <c r="K8" s="9">
        <v>9.09</v>
      </c>
    </row>
    <row r="9" spans="1:11">
      <c r="A9" s="7" t="s">
        <v>43</v>
      </c>
      <c r="B9" s="7">
        <v>5.1</v>
      </c>
      <c r="C9" s="7" t="s">
        <v>72</v>
      </c>
      <c r="D9" s="7" t="s">
        <v>135</v>
      </c>
      <c r="E9" s="7" t="s">
        <v>136</v>
      </c>
      <c r="F9" s="7" t="s">
        <v>85</v>
      </c>
      <c r="G9" s="7" t="s">
        <v>137</v>
      </c>
      <c r="H9" s="7" t="s">
        <v>116</v>
      </c>
      <c r="I9" s="7" t="s">
        <v>138</v>
      </c>
      <c r="J9" s="7" t="s">
        <v>139</v>
      </c>
      <c r="K9" s="9">
        <v>9.09</v>
      </c>
    </row>
    <row r="10" spans="1:11">
      <c r="A10" s="7" t="s">
        <v>43</v>
      </c>
      <c r="B10" s="7">
        <v>5.3</v>
      </c>
      <c r="C10" s="7" t="s">
        <v>72</v>
      </c>
      <c r="D10" s="7" t="s">
        <v>140</v>
      </c>
      <c r="E10" s="7" t="s">
        <v>141</v>
      </c>
      <c r="F10" s="7" t="s">
        <v>142</v>
      </c>
      <c r="G10" s="7" t="s">
        <v>143</v>
      </c>
      <c r="H10" s="7" t="s">
        <v>144</v>
      </c>
      <c r="I10" s="7" t="s">
        <v>145</v>
      </c>
      <c r="J10" s="7" t="s">
        <v>146</v>
      </c>
      <c r="K10" s="9">
        <v>9.09</v>
      </c>
    </row>
    <row r="11" spans="1:11">
      <c r="A11" s="7" t="s">
        <v>43</v>
      </c>
      <c r="B11" s="7">
        <v>6.1</v>
      </c>
      <c r="C11" s="7" t="s">
        <v>79</v>
      </c>
      <c r="D11" s="7" t="s">
        <v>147</v>
      </c>
      <c r="E11" s="7" t="s">
        <v>148</v>
      </c>
      <c r="F11" s="7" t="s">
        <v>149</v>
      </c>
      <c r="G11" s="7" t="s">
        <v>150</v>
      </c>
      <c r="H11" s="7" t="s">
        <v>104</v>
      </c>
      <c r="I11" s="7" t="s">
        <v>151</v>
      </c>
      <c r="J11" s="7" t="s">
        <v>152</v>
      </c>
      <c r="K11" s="9">
        <v>9.09</v>
      </c>
    </row>
    <row r="12" spans="1:11">
      <c r="A12" s="7" t="s">
        <v>43</v>
      </c>
      <c r="B12" s="7">
        <v>6.2</v>
      </c>
      <c r="C12" s="7" t="s">
        <v>79</v>
      </c>
      <c r="D12" s="7" t="s">
        <v>153</v>
      </c>
      <c r="E12" s="7" t="s">
        <v>154</v>
      </c>
      <c r="F12" s="7" t="s">
        <v>155</v>
      </c>
      <c r="G12" s="7" t="s">
        <v>156</v>
      </c>
      <c r="H12" s="7" t="s">
        <v>110</v>
      </c>
      <c r="I12" s="7" t="s">
        <v>157</v>
      </c>
      <c r="J12" s="7" t="s">
        <v>158</v>
      </c>
      <c r="K12" s="9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3"/>
  <sheetViews>
    <sheetView tabSelected="0" workbookViewId="0" showGridLines="true" showRowColHeaders="1">
      <pane xSplit="3" ySplit="1" activePane="bottomRight" state="frozen" topLeftCell="D2"/>
      <selection pane="bottomRight" activeCell="A1" sqref="A1:I1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159</v>
      </c>
      <c r="C1" s="8" t="s">
        <v>160</v>
      </c>
      <c r="D1" s="8" t="s">
        <v>161</v>
      </c>
      <c r="E1" s="8" t="s">
        <v>38</v>
      </c>
      <c r="F1" s="8" t="s">
        <v>162</v>
      </c>
      <c r="G1" s="8" t="s">
        <v>163</v>
      </c>
      <c r="H1" s="8" t="s">
        <v>164</v>
      </c>
      <c r="I1" s="8" t="s">
        <v>165</v>
      </c>
    </row>
    <row r="2" spans="1:9">
      <c r="A2" s="7" t="s">
        <v>43</v>
      </c>
      <c r="B2" s="7" t="s">
        <v>166</v>
      </c>
      <c r="C2" s="7">
        <v>1</v>
      </c>
      <c r="D2" s="7" t="s">
        <v>167</v>
      </c>
      <c r="E2" s="7"/>
      <c r="F2" s="7"/>
      <c r="G2" s="7"/>
      <c r="H2" s="7"/>
      <c r="I2" s="7"/>
    </row>
    <row r="3" spans="1:9">
      <c r="A3" s="7" t="s">
        <v>43</v>
      </c>
      <c r="B3" s="7" t="s">
        <v>166</v>
      </c>
      <c r="C3" s="7">
        <v>2</v>
      </c>
      <c r="D3" s="7" t="s">
        <v>168</v>
      </c>
      <c r="E3" s="7"/>
      <c r="F3" s="7"/>
      <c r="G3" s="7"/>
      <c r="H3" s="7"/>
      <c r="I3" s="7"/>
    </row>
    <row r="4" spans="1:9">
      <c r="A4" s="7" t="s">
        <v>43</v>
      </c>
      <c r="B4" s="7" t="s">
        <v>166</v>
      </c>
      <c r="C4" s="7">
        <v>3</v>
      </c>
      <c r="D4" s="7" t="s">
        <v>169</v>
      </c>
      <c r="E4" s="7"/>
      <c r="F4" s="7"/>
      <c r="G4" s="7"/>
      <c r="H4" s="7"/>
      <c r="I4" s="7"/>
    </row>
    <row r="5" spans="1:9">
      <c r="A5" s="7" t="s">
        <v>43</v>
      </c>
      <c r="B5" s="7" t="s">
        <v>166</v>
      </c>
      <c r="C5" s="7">
        <v>4</v>
      </c>
      <c r="D5" s="7" t="s">
        <v>170</v>
      </c>
      <c r="E5" s="7"/>
      <c r="F5" s="7"/>
      <c r="G5" s="7"/>
      <c r="H5" s="7"/>
      <c r="I5" s="7"/>
    </row>
    <row r="6" spans="1:9">
      <c r="A6" s="7" t="s">
        <v>43</v>
      </c>
      <c r="B6" s="7" t="s">
        <v>166</v>
      </c>
      <c r="C6" s="7">
        <v>5</v>
      </c>
      <c r="D6" s="7" t="s">
        <v>171</v>
      </c>
      <c r="E6" s="7"/>
      <c r="F6" s="7"/>
      <c r="G6" s="7"/>
      <c r="H6" s="7"/>
      <c r="I6" s="7"/>
    </row>
    <row r="7" spans="1:9">
      <c r="A7" s="7" t="s">
        <v>43</v>
      </c>
      <c r="B7" s="7" t="s">
        <v>166</v>
      </c>
      <c r="C7" s="7">
        <v>6</v>
      </c>
      <c r="D7" s="7" t="s">
        <v>172</v>
      </c>
      <c r="E7" s="7"/>
      <c r="F7" s="7"/>
      <c r="G7" s="7"/>
      <c r="H7" s="7"/>
      <c r="I7" s="7"/>
    </row>
    <row r="8" spans="1:9">
      <c r="A8" s="7" t="s">
        <v>43</v>
      </c>
      <c r="B8" s="7" t="s">
        <v>166</v>
      </c>
      <c r="C8" s="7">
        <v>7</v>
      </c>
      <c r="D8" s="7" t="s">
        <v>173</v>
      </c>
      <c r="E8" s="7"/>
      <c r="F8" s="7"/>
      <c r="G8" s="7"/>
      <c r="H8" s="7"/>
      <c r="I8" s="7"/>
    </row>
    <row r="9" spans="1:9">
      <c r="A9" s="7" t="s">
        <v>43</v>
      </c>
      <c r="B9" s="7" t="s">
        <v>166</v>
      </c>
      <c r="C9" s="7">
        <v>8</v>
      </c>
      <c r="D9" s="7" t="s">
        <v>174</v>
      </c>
      <c r="E9" s="7"/>
      <c r="F9" s="7"/>
      <c r="G9" s="7"/>
      <c r="H9" s="7"/>
      <c r="I9" s="7"/>
    </row>
    <row r="10" spans="1:9">
      <c r="A10" s="7" t="s">
        <v>43</v>
      </c>
      <c r="B10" s="7" t="s">
        <v>166</v>
      </c>
      <c r="C10" s="7">
        <v>9</v>
      </c>
      <c r="D10" s="7" t="s">
        <v>175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166</v>
      </c>
      <c r="C11" s="7">
        <v>1</v>
      </c>
      <c r="D11" s="7" t="s">
        <v>176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166</v>
      </c>
      <c r="C12" s="7">
        <v>1</v>
      </c>
      <c r="D12" s="7" t="s">
        <v>177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166</v>
      </c>
      <c r="C13" s="7">
        <v>2</v>
      </c>
      <c r="D13" s="7" t="s">
        <v>178</v>
      </c>
      <c r="E13" s="7"/>
      <c r="F13" s="7"/>
      <c r="G13" s="7"/>
      <c r="H13" s="7"/>
      <c r="I13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179</v>
      </c>
      <c r="B1" s="4"/>
      <c r="C1" s="4"/>
      <c r="D1" s="4"/>
      <c r="E1" s="4"/>
      <c r="F1" s="4"/>
      <c r="G1" s="4"/>
    </row>
    <row r="2" spans="1:7">
      <c r="A2" s="8" t="s">
        <v>180</v>
      </c>
      <c r="B2" s="8" t="s">
        <v>181</v>
      </c>
      <c r="C2" s="8" t="s">
        <v>182</v>
      </c>
      <c r="D2" s="8" t="s">
        <v>183</v>
      </c>
      <c r="E2" s="8" t="s">
        <v>184</v>
      </c>
      <c r="F2" s="8" t="s">
        <v>185</v>
      </c>
      <c r="G2" s="8" t="s">
        <v>186</v>
      </c>
    </row>
    <row r="3" spans="1:7">
      <c r="A3" s="7" t="s">
        <v>44</v>
      </c>
      <c r="B3" s="7">
        <v>20</v>
      </c>
      <c r="C3" s="7" t="s">
        <v>110</v>
      </c>
      <c r="D3" s="7">
        <v>1</v>
      </c>
      <c r="E3" s="7" t="s">
        <v>187</v>
      </c>
      <c r="F3" s="7" t="s">
        <v>188</v>
      </c>
      <c r="G3" s="7" t="s">
        <v>189</v>
      </c>
    </row>
    <row r="4" spans="1:7">
      <c r="A4" s="7"/>
      <c r="B4" s="7"/>
      <c r="C4" s="7"/>
      <c r="D4" s="7">
        <v>2</v>
      </c>
      <c r="E4" s="7" t="s">
        <v>190</v>
      </c>
      <c r="F4" s="7" t="s">
        <v>191</v>
      </c>
      <c r="G4" s="7" t="s">
        <v>192</v>
      </c>
    </row>
    <row r="5" spans="1:7">
      <c r="A5" s="7"/>
      <c r="B5" s="7"/>
      <c r="C5" s="7"/>
      <c r="D5" s="7">
        <v>3</v>
      </c>
      <c r="E5" s="7" t="s">
        <v>193</v>
      </c>
      <c r="F5" s="7" t="s">
        <v>194</v>
      </c>
      <c r="G5" s="7" t="s">
        <v>195</v>
      </c>
    </row>
    <row r="6" spans="1:7">
      <c r="A6" s="7"/>
      <c r="B6" s="7"/>
      <c r="C6" s="7"/>
      <c r="D6" s="7">
        <v>4</v>
      </c>
      <c r="E6" s="7" t="s">
        <v>196</v>
      </c>
      <c r="F6" s="7" t="s">
        <v>197</v>
      </c>
      <c r="G6" s="7" t="s">
        <v>198</v>
      </c>
    </row>
    <row r="7" spans="1:7">
      <c r="A7" s="7" t="s">
        <v>51</v>
      </c>
      <c r="B7" s="7">
        <v>20</v>
      </c>
      <c r="C7" s="7" t="s">
        <v>116</v>
      </c>
      <c r="D7" s="7">
        <v>1</v>
      </c>
      <c r="E7" s="7" t="s">
        <v>187</v>
      </c>
      <c r="F7" s="7" t="s">
        <v>188</v>
      </c>
      <c r="G7" s="7" t="s">
        <v>199</v>
      </c>
    </row>
    <row r="8" spans="1:7">
      <c r="A8" s="7"/>
      <c r="B8" s="7"/>
      <c r="C8" s="7"/>
      <c r="D8" s="7">
        <v>2</v>
      </c>
      <c r="E8" s="7" t="s">
        <v>190</v>
      </c>
      <c r="F8" s="7" t="s">
        <v>191</v>
      </c>
      <c r="G8" s="7" t="s">
        <v>200</v>
      </c>
    </row>
    <row r="9" spans="1:7">
      <c r="A9" s="7"/>
      <c r="B9" s="7"/>
      <c r="C9" s="7"/>
      <c r="D9" s="7">
        <v>3</v>
      </c>
      <c r="E9" s="7" t="s">
        <v>193</v>
      </c>
      <c r="F9" s="7" t="s">
        <v>194</v>
      </c>
      <c r="G9" s="7" t="s">
        <v>201</v>
      </c>
    </row>
    <row r="10" spans="1:7">
      <c r="A10" s="7"/>
      <c r="B10" s="7"/>
      <c r="C10" s="7"/>
      <c r="D10" s="7">
        <v>4</v>
      </c>
      <c r="E10" s="7" t="s">
        <v>196</v>
      </c>
      <c r="F10" s="7" t="s">
        <v>197</v>
      </c>
      <c r="G10" s="7" t="s">
        <v>202</v>
      </c>
    </row>
    <row r="11" spans="1:7">
      <c r="A11" s="7" t="s">
        <v>58</v>
      </c>
      <c r="B11" s="7">
        <v>20</v>
      </c>
      <c r="C11" s="7" t="s">
        <v>104</v>
      </c>
      <c r="D11" s="7">
        <v>1</v>
      </c>
      <c r="E11" s="7" t="s">
        <v>187</v>
      </c>
      <c r="F11" s="7" t="s">
        <v>188</v>
      </c>
      <c r="G11" s="7" t="s">
        <v>203</v>
      </c>
    </row>
    <row r="12" spans="1:7">
      <c r="A12" s="7"/>
      <c r="B12" s="7"/>
      <c r="C12" s="7"/>
      <c r="D12" s="7">
        <v>2</v>
      </c>
      <c r="E12" s="7" t="s">
        <v>190</v>
      </c>
      <c r="F12" s="7" t="s">
        <v>191</v>
      </c>
      <c r="G12" s="7" t="s">
        <v>204</v>
      </c>
    </row>
    <row r="13" spans="1:7">
      <c r="A13" s="7"/>
      <c r="B13" s="7"/>
      <c r="C13" s="7"/>
      <c r="D13" s="7">
        <v>3</v>
      </c>
      <c r="E13" s="7" t="s">
        <v>193</v>
      </c>
      <c r="F13" s="7" t="s">
        <v>194</v>
      </c>
      <c r="G13" s="7" t="s">
        <v>205</v>
      </c>
    </row>
    <row r="14" spans="1:7">
      <c r="A14" s="7"/>
      <c r="B14" s="7"/>
      <c r="C14" s="7"/>
      <c r="D14" s="7">
        <v>4</v>
      </c>
      <c r="E14" s="7" t="s">
        <v>196</v>
      </c>
      <c r="F14" s="7" t="s">
        <v>197</v>
      </c>
      <c r="G14" s="7" t="s">
        <v>206</v>
      </c>
    </row>
    <row r="15" spans="1:7">
      <c r="A15" s="7" t="s">
        <v>65</v>
      </c>
      <c r="B15" s="7">
        <v>20</v>
      </c>
      <c r="C15" s="7" t="s">
        <v>110</v>
      </c>
      <c r="D15" s="7">
        <v>1</v>
      </c>
      <c r="E15" s="7" t="s">
        <v>187</v>
      </c>
      <c r="F15" s="7" t="s">
        <v>188</v>
      </c>
      <c r="G15" s="7" t="s">
        <v>207</v>
      </c>
    </row>
    <row r="16" spans="1:7">
      <c r="A16" s="7"/>
      <c r="B16" s="7"/>
      <c r="C16" s="7"/>
      <c r="D16" s="7">
        <v>2</v>
      </c>
      <c r="E16" s="7" t="s">
        <v>190</v>
      </c>
      <c r="F16" s="7" t="s">
        <v>191</v>
      </c>
      <c r="G16" s="7" t="s">
        <v>208</v>
      </c>
    </row>
    <row r="17" spans="1:7">
      <c r="A17" s="7"/>
      <c r="B17" s="7"/>
      <c r="C17" s="7"/>
      <c r="D17" s="7">
        <v>3</v>
      </c>
      <c r="E17" s="7" t="s">
        <v>193</v>
      </c>
      <c r="F17" s="7" t="s">
        <v>194</v>
      </c>
      <c r="G17" s="7" t="s">
        <v>209</v>
      </c>
    </row>
    <row r="18" spans="1:7">
      <c r="A18" s="7"/>
      <c r="B18" s="7"/>
      <c r="C18" s="7"/>
      <c r="D18" s="7">
        <v>4</v>
      </c>
      <c r="E18" s="7" t="s">
        <v>196</v>
      </c>
      <c r="F18" s="7" t="s">
        <v>197</v>
      </c>
      <c r="G18" s="7" t="s">
        <v>210</v>
      </c>
    </row>
    <row r="19" spans="1:7">
      <c r="A19" s="7" t="s">
        <v>72</v>
      </c>
      <c r="B19" s="7">
        <v>20</v>
      </c>
      <c r="C19" s="7" t="s">
        <v>144</v>
      </c>
      <c r="D19" s="7">
        <v>1</v>
      </c>
      <c r="E19" s="7" t="s">
        <v>187</v>
      </c>
      <c r="F19" s="7" t="s">
        <v>188</v>
      </c>
      <c r="G19" s="7" t="s">
        <v>211</v>
      </c>
    </row>
    <row r="20" spans="1:7">
      <c r="A20" s="7"/>
      <c r="B20" s="7"/>
      <c r="C20" s="7"/>
      <c r="D20" s="7">
        <v>2</v>
      </c>
      <c r="E20" s="7" t="s">
        <v>190</v>
      </c>
      <c r="F20" s="7" t="s">
        <v>191</v>
      </c>
      <c r="G20" s="7" t="s">
        <v>212</v>
      </c>
    </row>
    <row r="21" spans="1:7">
      <c r="A21" s="7"/>
      <c r="B21" s="7"/>
      <c r="C21" s="7"/>
      <c r="D21" s="7">
        <v>3</v>
      </c>
      <c r="E21" s="7" t="s">
        <v>193</v>
      </c>
      <c r="F21" s="7" t="s">
        <v>194</v>
      </c>
      <c r="G21" s="7" t="s">
        <v>213</v>
      </c>
    </row>
    <row r="22" spans="1:7">
      <c r="A22" s="7"/>
      <c r="B22" s="7"/>
      <c r="C22" s="7"/>
      <c r="D22" s="7">
        <v>4</v>
      </c>
      <c r="E22" s="7" t="s">
        <v>196</v>
      </c>
      <c r="F22" s="7" t="s">
        <v>197</v>
      </c>
      <c r="G22" s="7" t="s">
        <v>214</v>
      </c>
    </row>
    <row r="23" spans="1:7">
      <c r="A23" s="7" t="s">
        <v>79</v>
      </c>
      <c r="B23" s="7">
        <v>20</v>
      </c>
      <c r="C23" s="7" t="s">
        <v>215</v>
      </c>
      <c r="D23" s="7">
        <v>1</v>
      </c>
      <c r="E23" s="7" t="s">
        <v>187</v>
      </c>
      <c r="F23" s="7" t="s">
        <v>188</v>
      </c>
      <c r="G23" s="7" t="s">
        <v>216</v>
      </c>
    </row>
    <row r="24" spans="1:7">
      <c r="A24" s="7"/>
      <c r="B24" s="7"/>
      <c r="C24" s="7"/>
      <c r="D24" s="7">
        <v>2</v>
      </c>
      <c r="E24" s="7" t="s">
        <v>190</v>
      </c>
      <c r="F24" s="7" t="s">
        <v>191</v>
      </c>
      <c r="G24" s="7" t="s">
        <v>217</v>
      </c>
    </row>
    <row r="25" spans="1:7">
      <c r="A25" s="7"/>
      <c r="B25" s="7"/>
      <c r="C25" s="7"/>
      <c r="D25" s="7">
        <v>3</v>
      </c>
      <c r="E25" s="7" t="s">
        <v>193</v>
      </c>
      <c r="F25" s="7" t="s">
        <v>194</v>
      </c>
      <c r="G25" s="7" t="s">
        <v>218</v>
      </c>
    </row>
    <row r="26" spans="1:7">
      <c r="A26" s="7"/>
      <c r="B26" s="7"/>
      <c r="C26" s="7"/>
      <c r="D26" s="7">
        <v>4</v>
      </c>
      <c r="E26" s="7" t="s">
        <v>196</v>
      </c>
      <c r="F26" s="7" t="s">
        <v>197</v>
      </c>
      <c r="G26" s="7" t="s">
        <v>219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220</v>
      </c>
      <c r="B1" s="4"/>
      <c r="C1" s="4"/>
      <c r="D1" s="4"/>
      <c r="E1" s="4"/>
      <c r="F1" s="4"/>
      <c r="G1" s="4"/>
    </row>
    <row r="2" spans="1:7">
      <c r="A2" s="8" t="s">
        <v>221</v>
      </c>
      <c r="B2" s="8" t="s">
        <v>222</v>
      </c>
      <c r="C2" s="8" t="s">
        <v>223</v>
      </c>
      <c r="D2" s="8" t="s">
        <v>224</v>
      </c>
      <c r="E2" s="8" t="s">
        <v>225</v>
      </c>
      <c r="F2" s="8" t="s">
        <v>226</v>
      </c>
      <c r="G2" s="8" t="s">
        <v>227</v>
      </c>
    </row>
    <row r="3" spans="1:7">
      <c r="A3" s="7">
        <v>1</v>
      </c>
      <c r="B3" s="7" t="s">
        <v>228</v>
      </c>
      <c r="C3" s="7">
        <v>35</v>
      </c>
      <c r="D3" s="7" t="s">
        <v>229</v>
      </c>
      <c r="E3" s="7" t="s">
        <v>230</v>
      </c>
      <c r="F3" s="7" t="s">
        <v>231</v>
      </c>
      <c r="G3" s="7" t="s">
        <v>232</v>
      </c>
    </row>
    <row r="4" spans="1:7">
      <c r="A4" s="7"/>
      <c r="B4" s="7" t="s">
        <v>233</v>
      </c>
      <c r="C4" s="7"/>
      <c r="D4" s="7" t="s">
        <v>234</v>
      </c>
      <c r="E4" s="7"/>
      <c r="F4" s="7"/>
      <c r="G4" s="7"/>
    </row>
    <row r="5" spans="1:7">
      <c r="A5" s="7">
        <v>2</v>
      </c>
      <c r="B5" s="7" t="s">
        <v>235</v>
      </c>
      <c r="C5" s="7">
        <v>35</v>
      </c>
      <c r="D5" s="7" t="s">
        <v>236</v>
      </c>
      <c r="E5" s="7" t="s">
        <v>237</v>
      </c>
      <c r="F5" s="7" t="s">
        <v>238</v>
      </c>
      <c r="G5" s="7" t="s">
        <v>239</v>
      </c>
    </row>
    <row r="6" spans="1:7">
      <c r="A6" s="7"/>
      <c r="B6" s="7" t="s">
        <v>233</v>
      </c>
      <c r="C6" s="7"/>
      <c r="D6" s="7" t="s">
        <v>240</v>
      </c>
      <c r="E6" s="7"/>
      <c r="F6" s="7"/>
      <c r="G6" s="7"/>
    </row>
    <row r="7" spans="1:7">
      <c r="A7" s="7">
        <v>3</v>
      </c>
      <c r="B7" s="7" t="s">
        <v>241</v>
      </c>
      <c r="C7" s="7">
        <v>35</v>
      </c>
      <c r="D7" s="7" t="s">
        <v>242</v>
      </c>
      <c r="E7" s="7" t="s">
        <v>243</v>
      </c>
      <c r="F7" s="7" t="s">
        <v>244</v>
      </c>
      <c r="G7" s="7" t="s">
        <v>245</v>
      </c>
    </row>
    <row r="8" spans="1:7">
      <c r="A8" s="7"/>
      <c r="B8" s="7" t="s">
        <v>233</v>
      </c>
      <c r="C8" s="7"/>
      <c r="D8" s="7" t="s">
        <v>246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26"/>
  <sheetViews>
    <sheetView tabSelected="0" workbookViewId="0" showGridLines="true" showRowColHeaders="1">
      <selection activeCell="A26" sqref="A26:E26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247</v>
      </c>
      <c r="B1" s="4"/>
      <c r="C1" s="4"/>
      <c r="D1" s="4"/>
      <c r="E1" s="4"/>
    </row>
    <row r="2" spans="1:5">
      <c r="A2" s="1" t="s">
        <v>248</v>
      </c>
      <c r="B2" s="1" t="s">
        <v>249</v>
      </c>
      <c r="C2" s="1"/>
      <c r="D2" s="1"/>
      <c r="E2" s="1"/>
    </row>
    <row r="3" spans="1:5">
      <c r="A3" s="10" t="s">
        <v>250</v>
      </c>
      <c r="B3" s="7" t="s">
        <v>251</v>
      </c>
      <c r="C3" s="5"/>
      <c r="D3" s="5"/>
      <c r="E3" s="5"/>
    </row>
    <row r="4" spans="1:5">
      <c r="A4" s="10" t="s">
        <v>252</v>
      </c>
      <c r="B4" s="7" t="s">
        <v>253</v>
      </c>
      <c r="C4" s="5"/>
      <c r="D4" s="5"/>
      <c r="E4" s="5"/>
    </row>
    <row r="5" spans="1:5">
      <c r="A5" s="10" t="s">
        <v>254</v>
      </c>
      <c r="B5" s="7" t="s">
        <v>255</v>
      </c>
      <c r="C5" s="5"/>
      <c r="D5" s="5"/>
      <c r="E5" s="5"/>
    </row>
    <row r="6" spans="1:5">
      <c r="A6" s="10" t="s">
        <v>256</v>
      </c>
      <c r="B6" s="7" t="s">
        <v>257</v>
      </c>
      <c r="C6" s="5"/>
      <c r="D6" s="5"/>
      <c r="E6" s="5"/>
    </row>
    <row r="7" spans="1:5">
      <c r="A7" s="10" t="s">
        <v>258</v>
      </c>
      <c r="B7" s="7" t="s">
        <v>259</v>
      </c>
      <c r="C7" s="5"/>
      <c r="D7" s="5"/>
      <c r="E7" s="5"/>
    </row>
    <row r="8" spans="1:5">
      <c r="A8" s="11" t="s">
        <v>160</v>
      </c>
      <c r="B8" s="11" t="s">
        <v>260</v>
      </c>
      <c r="C8" s="11" t="s">
        <v>261</v>
      </c>
      <c r="D8" s="11" t="s">
        <v>262</v>
      </c>
      <c r="E8" s="11" t="s">
        <v>263</v>
      </c>
    </row>
    <row r="9" spans="1:5">
      <c r="A9" s="7">
        <v>1</v>
      </c>
      <c r="B9" s="7" t="s">
        <v>264</v>
      </c>
      <c r="C9" s="7" t="s">
        <v>265</v>
      </c>
      <c r="D9" s="7" t="s">
        <v>266</v>
      </c>
      <c r="E9" s="7" t="s">
        <v>267</v>
      </c>
    </row>
    <row r="10" spans="1:5">
      <c r="A10" s="7">
        <v>2</v>
      </c>
      <c r="B10" s="7" t="s">
        <v>268</v>
      </c>
      <c r="C10" s="7" t="s">
        <v>269</v>
      </c>
      <c r="D10" s="7" t="s">
        <v>270</v>
      </c>
      <c r="E10" s="7" t="s">
        <v>271</v>
      </c>
    </row>
    <row r="11" spans="1:5">
      <c r="A11" s="7">
        <v>3</v>
      </c>
      <c r="B11" s="7" t="s">
        <v>272</v>
      </c>
      <c r="C11" s="7" t="s">
        <v>269</v>
      </c>
      <c r="D11" s="7" t="s">
        <v>273</v>
      </c>
      <c r="E11" s="7" t="s">
        <v>274</v>
      </c>
    </row>
    <row r="12" spans="1:5">
      <c r="A12" s="7">
        <v>4</v>
      </c>
      <c r="B12" s="7" t="s">
        <v>275</v>
      </c>
      <c r="C12" s="7" t="s">
        <v>269</v>
      </c>
      <c r="D12" s="7" t="s">
        <v>276</v>
      </c>
      <c r="E12" s="7" t="s">
        <v>277</v>
      </c>
    </row>
    <row r="13" spans="1:5">
      <c r="A13" s="7">
        <v>5</v>
      </c>
      <c r="B13" s="7" t="s">
        <v>278</v>
      </c>
      <c r="C13" s="7" t="s">
        <v>265</v>
      </c>
      <c r="D13" s="7" t="s">
        <v>279</v>
      </c>
      <c r="E13" s="7" t="s">
        <v>280</v>
      </c>
    </row>
    <row r="15" spans="1:5">
      <c r="A15" s="1" t="s">
        <v>281</v>
      </c>
      <c r="B15" s="1" t="s">
        <v>282</v>
      </c>
      <c r="C15" s="1"/>
      <c r="D15" s="1"/>
      <c r="E15" s="1"/>
    </row>
    <row r="16" spans="1:5">
      <c r="A16" s="10" t="s">
        <v>250</v>
      </c>
      <c r="B16" s="7" t="s">
        <v>283</v>
      </c>
      <c r="C16" s="5"/>
      <c r="D16" s="5"/>
      <c r="E16" s="5"/>
    </row>
    <row r="17" spans="1:5">
      <c r="A17" s="10" t="s">
        <v>252</v>
      </c>
      <c r="B17" s="7" t="s">
        <v>284</v>
      </c>
      <c r="C17" s="5"/>
      <c r="D17" s="5"/>
      <c r="E17" s="5"/>
    </row>
    <row r="18" spans="1:5">
      <c r="A18" s="10" t="s">
        <v>254</v>
      </c>
      <c r="B18" s="7" t="s">
        <v>285</v>
      </c>
      <c r="C18" s="5"/>
      <c r="D18" s="5"/>
      <c r="E18" s="5"/>
    </row>
    <row r="19" spans="1:5">
      <c r="A19" s="10" t="s">
        <v>256</v>
      </c>
      <c r="B19" s="7" t="s">
        <v>286</v>
      </c>
      <c r="C19" s="5"/>
      <c r="D19" s="5"/>
      <c r="E19" s="5"/>
    </row>
    <row r="20" spans="1:5">
      <c r="A20" s="10" t="s">
        <v>258</v>
      </c>
      <c r="B20" s="7" t="s">
        <v>287</v>
      </c>
      <c r="C20" s="5"/>
      <c r="D20" s="5"/>
      <c r="E20" s="5"/>
    </row>
    <row r="21" spans="1:5">
      <c r="A21" s="11" t="s">
        <v>160</v>
      </c>
      <c r="B21" s="11" t="s">
        <v>260</v>
      </c>
      <c r="C21" s="11" t="s">
        <v>261</v>
      </c>
      <c r="D21" s="11" t="s">
        <v>262</v>
      </c>
      <c r="E21" s="11" t="s">
        <v>263</v>
      </c>
    </row>
    <row r="22" spans="1:5">
      <c r="A22" s="7">
        <v>1</v>
      </c>
      <c r="B22" s="7" t="s">
        <v>264</v>
      </c>
      <c r="C22" s="7" t="s">
        <v>265</v>
      </c>
      <c r="D22" s="7" t="s">
        <v>288</v>
      </c>
      <c r="E22" s="7" t="s">
        <v>289</v>
      </c>
    </row>
    <row r="23" spans="1:5">
      <c r="A23" s="7">
        <v>2</v>
      </c>
      <c r="B23" s="7" t="s">
        <v>268</v>
      </c>
      <c r="C23" s="7" t="s">
        <v>269</v>
      </c>
      <c r="D23" s="7" t="s">
        <v>290</v>
      </c>
      <c r="E23" s="7" t="s">
        <v>291</v>
      </c>
    </row>
    <row r="24" spans="1:5">
      <c r="A24" s="7">
        <v>3</v>
      </c>
      <c r="B24" s="7" t="s">
        <v>272</v>
      </c>
      <c r="C24" s="7" t="s">
        <v>292</v>
      </c>
      <c r="D24" s="7" t="s">
        <v>293</v>
      </c>
      <c r="E24" s="7" t="s">
        <v>294</v>
      </c>
    </row>
    <row r="25" spans="1:5">
      <c r="A25" s="7">
        <v>4</v>
      </c>
      <c r="B25" s="7" t="s">
        <v>275</v>
      </c>
      <c r="C25" s="7" t="s">
        <v>269</v>
      </c>
      <c r="D25" s="7" t="s">
        <v>295</v>
      </c>
      <c r="E25" s="7" t="s">
        <v>296</v>
      </c>
    </row>
    <row r="26" spans="1:5">
      <c r="A26" s="7">
        <v>5</v>
      </c>
      <c r="B26" s="7" t="s">
        <v>278</v>
      </c>
      <c r="C26" s="7" t="s">
        <v>265</v>
      </c>
      <c r="D26" s="7" t="s">
        <v>297</v>
      </c>
      <c r="E26" s="7" t="s">
        <v>298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299</v>
      </c>
      <c r="B1" s="4"/>
      <c r="C1" s="4"/>
      <c r="D1" s="4"/>
    </row>
    <row r="2" spans="1:4">
      <c r="A2" s="8" t="s">
        <v>180</v>
      </c>
      <c r="B2" s="8" t="s">
        <v>300</v>
      </c>
      <c r="C2" s="8" t="s">
        <v>301</v>
      </c>
      <c r="D2" s="8" t="s">
        <v>302</v>
      </c>
    </row>
    <row r="3" spans="1:4">
      <c r="A3" s="7" t="s">
        <v>44</v>
      </c>
      <c r="B3" s="7" t="s">
        <v>303</v>
      </c>
      <c r="C3" s="7" t="s">
        <v>304</v>
      </c>
      <c r="D3" s="7" t="s">
        <v>305</v>
      </c>
    </row>
    <row r="4" spans="1:4">
      <c r="A4" s="7" t="s">
        <v>44</v>
      </c>
      <c r="B4" s="7" t="s">
        <v>306</v>
      </c>
      <c r="C4" s="7" t="s">
        <v>307</v>
      </c>
      <c r="D4" s="7" t="s">
        <v>308</v>
      </c>
    </row>
    <row r="5" spans="1:4">
      <c r="A5" s="7" t="s">
        <v>44</v>
      </c>
      <c r="B5" s="7" t="s">
        <v>309</v>
      </c>
      <c r="C5" s="7" t="s">
        <v>310</v>
      </c>
      <c r="D5" s="7" t="s">
        <v>311</v>
      </c>
    </row>
    <row r="6" spans="1:4">
      <c r="A6" s="7" t="s">
        <v>51</v>
      </c>
      <c r="B6" s="7" t="s">
        <v>303</v>
      </c>
      <c r="C6" s="7" t="s">
        <v>312</v>
      </c>
      <c r="D6" s="7" t="s">
        <v>313</v>
      </c>
    </row>
    <row r="7" spans="1:4">
      <c r="A7" s="7" t="s">
        <v>51</v>
      </c>
      <c r="B7" s="7" t="s">
        <v>306</v>
      </c>
      <c r="C7" s="7" t="s">
        <v>314</v>
      </c>
      <c r="D7" s="7" t="s">
        <v>315</v>
      </c>
    </row>
    <row r="8" spans="1:4">
      <c r="A8" s="7" t="s">
        <v>51</v>
      </c>
      <c r="B8" s="7" t="s">
        <v>309</v>
      </c>
      <c r="C8" s="7" t="s">
        <v>316</v>
      </c>
      <c r="D8" s="7" t="s">
        <v>317</v>
      </c>
    </row>
    <row r="9" spans="1:4">
      <c r="A9" s="7" t="s">
        <v>58</v>
      </c>
      <c r="B9" s="7" t="s">
        <v>303</v>
      </c>
      <c r="C9" s="7" t="s">
        <v>318</v>
      </c>
      <c r="D9" s="7" t="s">
        <v>319</v>
      </c>
    </row>
    <row r="10" spans="1:4">
      <c r="A10" s="7" t="s">
        <v>58</v>
      </c>
      <c r="B10" s="7" t="s">
        <v>306</v>
      </c>
      <c r="C10" s="7" t="s">
        <v>320</v>
      </c>
      <c r="D10" s="7" t="s">
        <v>321</v>
      </c>
    </row>
    <row r="11" spans="1:4">
      <c r="A11" s="7" t="s">
        <v>58</v>
      </c>
      <c r="B11" s="7" t="s">
        <v>309</v>
      </c>
      <c r="C11" s="7" t="s">
        <v>322</v>
      </c>
      <c r="D11" s="7" t="s">
        <v>323</v>
      </c>
    </row>
    <row r="12" spans="1:4">
      <c r="A12" s="7" t="s">
        <v>65</v>
      </c>
      <c r="B12" s="7" t="s">
        <v>303</v>
      </c>
      <c r="C12" s="7" t="s">
        <v>324</v>
      </c>
      <c r="D12" s="7" t="s">
        <v>325</v>
      </c>
    </row>
    <row r="13" spans="1:4">
      <c r="A13" s="7" t="s">
        <v>65</v>
      </c>
      <c r="B13" s="7" t="s">
        <v>306</v>
      </c>
      <c r="C13" s="7" t="s">
        <v>326</v>
      </c>
      <c r="D13" s="7" t="s">
        <v>327</v>
      </c>
    </row>
    <row r="14" spans="1:4">
      <c r="A14" s="7" t="s">
        <v>65</v>
      </c>
      <c r="B14" s="7" t="s">
        <v>309</v>
      </c>
      <c r="C14" s="7" t="s">
        <v>328</v>
      </c>
      <c r="D14" s="7" t="s">
        <v>329</v>
      </c>
    </row>
    <row r="15" spans="1:4">
      <c r="A15" s="7" t="s">
        <v>72</v>
      </c>
      <c r="B15" s="7" t="s">
        <v>303</v>
      </c>
      <c r="C15" s="7" t="s">
        <v>330</v>
      </c>
      <c r="D15" s="7" t="s">
        <v>331</v>
      </c>
    </row>
    <row r="16" spans="1:4">
      <c r="A16" s="7" t="s">
        <v>72</v>
      </c>
      <c r="B16" s="7" t="s">
        <v>306</v>
      </c>
      <c r="C16" s="7" t="s">
        <v>332</v>
      </c>
      <c r="D16" s="7" t="s">
        <v>333</v>
      </c>
    </row>
    <row r="17" spans="1:4">
      <c r="A17" s="7" t="s">
        <v>72</v>
      </c>
      <c r="B17" s="7" t="s">
        <v>309</v>
      </c>
      <c r="C17" s="7" t="s">
        <v>334</v>
      </c>
      <c r="D17" s="7" t="s">
        <v>335</v>
      </c>
    </row>
    <row r="18" spans="1:4">
      <c r="A18" s="7" t="s">
        <v>79</v>
      </c>
      <c r="B18" s="7" t="s">
        <v>303</v>
      </c>
      <c r="C18" s="7" t="s">
        <v>303</v>
      </c>
      <c r="D18" s="7" t="s">
        <v>336</v>
      </c>
    </row>
    <row r="19" spans="1:4">
      <c r="A19" s="7" t="s">
        <v>79</v>
      </c>
      <c r="B19" s="7" t="s">
        <v>306</v>
      </c>
      <c r="C19" s="7" t="s">
        <v>337</v>
      </c>
      <c r="D19" s="7" t="s">
        <v>338</v>
      </c>
    </row>
    <row r="20" spans="1:4">
      <c r="A20" s="7" t="s">
        <v>79</v>
      </c>
      <c r="B20" s="7" t="s">
        <v>309</v>
      </c>
      <c r="C20" s="7" t="s">
        <v>339</v>
      </c>
      <c r="D20" s="7" t="s">
        <v>340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2026-07-11T00:47:27+02:00</dcterms:created>
  <dcterms:modified xsi:type="dcterms:W3CDTF">2026-07-11T00:47:27+02:00</dcterms:modified>
  <dc:title>Currículo LOMLOE Segunda lengua extranjera 4.º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