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<sst xmlns="http://schemas.openxmlformats.org/spreadsheetml/2006/main" uniqueCount="430">
  <si>
    <t>Corrigiendo.es</t>
  </si>
  <si>
    <t>Materia</t>
  </si>
  <si>
    <t>Segunda lengua extranjera</t>
  </si>
  <si>
    <t>Curso</t>
  </si>
  <si>
    <t>4.º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</si>
  <si>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</si>
  <si>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</si>
  <si>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</si>
  <si>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</si>
  <si>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</si>
  <si>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</si>
  <si>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</si>
  <si>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</si>
  <si>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</si>
  <si>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</si>
  <si>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</si>
  <si>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</si>
  <si>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</si>
  <si>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</si>
  <si>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</si>
  <si>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</si>
  <si>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</si>
  <si>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</si>
  <si>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</si>
  <si>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</si>
  <si>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</si>
  <si>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</si>
  <si>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</si>
  <si>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</si>
  <si>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</si>
  <si>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</si>
  <si>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</si>
  <si>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</si>
  <si>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</si>
  <si>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</si>
  <si>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Segunda Lengua Extranjera</t>
  </si>
  <si>
    <t>CE.1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</si>
  <si>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</si>
  <si>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El alumno entiende textos claros en la lengua extranjera y obtiene la información que necesita para una situación real.</t>
  </si>
  <si>
    <t>El alumnado escucha o lee mensajes sencillos (avisos, carteles, diálogos), extrae lo esencial y usa pistas para deducir significados.</t>
  </si>
  <si>
    <t>No es traducir palabra por palabra ni rellenar huecos de vocabulario aislado; es captar el sentido para actuar.</t>
  </si>
  <si>
    <t>El alumnado escucha un audio con anuncios de megafonía en francés y escribe la puerta de embarque y la hora.</t>
  </si>
  <si>
    <t>interpretar</t>
  </si>
  <si>
    <t>CE.2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</si>
  <si>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</si>
  <si>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El alumnado escribe textos breves y claros en el idioma extranjero para comunicarse en situaciones reales.</t>
  </si>
  <si>
    <t>El alumnado escribe mensajes, correos o descripciones cortas, planifica lo que va a decir, se corrige si falla y busca maneras de salir del paso.</t>
  </si>
  <si>
    <t>No es traducir frases sueltas ni rellenar huecos. No es memorizar textos. Es crear un mensaje propio con intención comunicativa.</t>
  </si>
  <si>
    <t>El alumnado escribe un correo electrónico de 80 palabras a un amigo virtual presentando su fin de semana.</t>
  </si>
  <si>
    <t>producir</t>
  </si>
  <si>
    <t>CE.3</t>
  </si>
  <si>
    <t>Interactuar con otras personas con creciente autonomía, usando estrategias de cooperación y empleando recursos analógicos y digitales, para responder a propósitos comunicativos concretos en intercambios respetuosos con las normas de cortesía.</t>
  </si>
  <si>
    <t>El alumno sabe mantener conversaciones sencillas con cortesía y autonomía creciente, usando estrategias cooperativas y recursos digitales.</t>
  </si>
  <si>
    <t>El alumnado participa en diálogos simulados, usa aplicaciones de traducción o grabación, y colabora con compañeros para resolver situaciones comunicativas cotidianas.</t>
  </si>
  <si>
    <t>No es recitar diálogos memorizados ni traducir frases sueltas. No es una interacción sin normas de cortesía.</t>
  </si>
  <si>
    <t>Por parejas, simulan una compra en una tienda: preguntar precios, pedir cambio, agradecer, todo en la lengua meta.</t>
  </si>
  <si>
    <t>comunicar</t>
  </si>
  <si>
    <t>CE.4</t>
  </si>
  <si>
    <t>Mediar en situaciones cotidianas entre distintas lenguas, usando estrategias y conocimientos sencillos orientados a explicar conceptos o simplificar mensajes, para transmitir información de manera eficaz, clara y responsable.</t>
  </si>
  <si>
    <t>El alumnado se convierte en puente entre lenguas para hacer entender mensajes cotidianos.</t>
  </si>
  <si>
    <t>El alumnado utiliza palabras sencillas, paráfrasis o gestos para explicar conceptos o simplificar mensajes entre el español y la lengua extranjera en situaciones reales.</t>
  </si>
  <si>
    <t>No es traducir literalmente ni usar diccionario en cada frase. Es buscar que la otra persona capte lo esencial sin ayuda técnica.</t>
  </si>
  <si>
    <t>El alumnado explica en la lengua extranjera a un compañero cómo hacer una receta sencilla, simplificando vocabulario complejo.</t>
  </si>
  <si>
    <t>mediar</t>
  </si>
  <si>
    <t>CE.5</t>
  </si>
  <si>
    <t>Ampliar y usar los repertorios lingüísticos personales entre distintas lenguas, reflexionando de forma crítica sobre su funcionamiento y tomando conciencia de las estrategias y conocimientos propios, para mejorar la respuesta a necesidades comunicativas concretas.</t>
  </si>
  <si>
    <t>El alumnado aprovecha lo que sabe de otras lenguas para comunicarse mejor en la nueva, reflexionando sobre cómo funcionan.</t>
  </si>
  <si>
    <t>El alumnado analiza semejanzas entre lenguas, transfiere estrategias de una a otra y ajusta su expresión para comunicarse eficazmente.</t>
  </si>
  <si>
    <t>No es memorizar listas de vocabulario sin conectar con otras lenguas, ni traducir palabra por palabra, ni ignorar los conocimientos previos.</t>
  </si>
  <si>
    <t>El alumnado elabora un cartel comparando cómo se expresa una misma función comunicativa (saludar, pedir) en su L1 y la nueva lengua.</t>
  </si>
  <si>
    <t>transferir</t>
  </si>
  <si>
    <t>CE.6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</si>
  <si>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</si>
  <si>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El alumnado compara su cultura con la de la lengua extranjera para actuar con respeto y empatía.</t>
  </si>
  <si>
    <t>El alumnado identifica semejanzas y diferencias culturales y lingüísticas, y reflexiona sobre cómo adaptar su comportamiento en contextos interculturales.</t>
  </si>
  <si>
    <t>No es aprender datos culturales de memoria. No es traducir costumbres. Es analizar y valorar las diferencias para mejorar la convivencia.</t>
  </si>
  <si>
    <t>En alemán, los estudiantes comparan saludos formales e informales en España y Alemania y escenifican una conversación respetuosa.</t>
  </si>
  <si>
    <t>comparar</t>
  </si>
  <si>
    <t>Competencia</t>
  </si>
  <si>
    <t>Verbo de desempeño</t>
  </si>
  <si>
    <t>Evidencia observable</t>
  </si>
  <si>
    <t>Instrumento sugerido</t>
  </si>
  <si>
    <t>Contexto en el aula</t>
  </si>
  <si>
    <t>Errata típica a evitar</t>
  </si>
  <si>
    <t>Peso sugerido %</t>
  </si>
  <si>
    <t>Extraer y analizar el sentido global y las ideas principales, y seleccionar información pertinente de textos orales y multimodales sobre temas cotidianos, de relevancia personal o de interés público próximos a su experiencia expresados de forma clara y en la lengua estándar a través de diversos soportes.</t>
  </si>
  <si>
    <t>Interpretar y analizar el sentido global y detalles de textos sencillos sobre temas cotidianos.</t>
  </si>
  <si>
    <t>Interpretar</t>
  </si>
  <si>
    <t>El alumnado responde a preguntas sobre el sentido global e información específica de textos orales, escritos o multimodales breves y claros.</t>
  </si>
  <si>
    <t>Examen escrito</t>
  </si>
  <si>
    <t>Actividades de comprensión de audios o lecturas sobre temas familiares, con preguntas abiertas y cerradas.</t>
  </si>
  <si>
    <t>Aplicar este criterio de 1º-2º ESO en 4º ESO sin aumentar la complejidad textual ni exigir mayor precisión.</t>
  </si>
  <si>
    <t>Extraer y analizar el sentido global y las ideas principales, y seleccionar información pertinente de textos escritos sobre temas cotidianos, de relevancia personal o de interés público próximos a su experiencia expresados de forma clara y en la lengua estándar a través de diversos soportes.</t>
  </si>
  <si>
    <t>Aplica estrategias guiadas para comprender textos cotidianos en segundas lenguas extranjeras.</t>
  </si>
  <si>
    <t>aplicar</t>
  </si>
  <si>
    <t>El alumnado selecciona y usa estrategias de comprensión (inferencias, búsqueda de información) en textos orales o escritos cotidianos.</t>
  </si>
  <si>
    <t>Observacion sistematica</t>
  </si>
  <si>
    <t>Situaciones comunicativas cotidianas: leer un cartel, escuchar un anuncio o un diálogo simple.</t>
  </si>
  <si>
    <t>Este criterio está diseñado para 1º-2º ESO, no para 4º ESO.</t>
  </si>
  <si>
    <t>Interpretar el contenido y los rasgos discursivos de textos progresivamente más complejos propios de los ámbitos de las relaciones interpersonales, de los medios Número 283 de comunicación social y del aprendizaje, así como de textos literarios adecuados al nivel de madurez del alumnado.</t>
  </si>
  <si>
    <t>Aplicar estrategias de comprensión para inferir significados y seleccionar información veraz en textos.</t>
  </si>
  <si>
    <t>El alumnado realiza una tarea de comprensión lectora en la que selecciona y aplica estrategias para inferir significados y gestionar información veraz.</t>
  </si>
  <si>
    <t>Lectura de un texto auténtico con preguntas de inferencia y búsqueda de fuentes.</t>
  </si>
  <si>
    <t>Evaluar solo comprensión literal sin incluir inferencias ni verificación de fuentes.</t>
  </si>
  <si>
    <t>Organizar y aplicar las estrategias y conocimientos más adecuados en cada situación comunicativa para comprender el sentido general, la información esencial y los detalles más relevantes de los textos; inferir significados e interpretar elementos no verbales; y buscar, seleccionar y gestionar información veraz.</t>
  </si>
  <si>
    <t>Instrumento competencial</t>
  </si>
  <si>
    <t>Expresar oralmente textos sencillos, estructurados, comprensibles, coherentes y adecuados a la situación comunicativa sobre asuntos cotidianos, de relevancia personal o de interés público próximo a su experiencia, con el fin de describir, narrar, argumentar e informar, en diferentes soportes, utilizando recursos verbales y no verbales, así como estrategias de planificación, control, compensación y cooperación.</t>
  </si>
  <si>
    <t>Producir oralmente textos breves y sencillos sobre temas cotidianos usando recursos verbales, no verbales y estrategias de planificación.</t>
  </si>
  <si>
    <t>El alumnado realiza una exposición oral breve o participa en un diálogo guiado sobre un tema cotidiano, con apoyos no verbales y una estructura clara.</t>
  </si>
  <si>
    <t>Exposición / interacción oral</t>
  </si>
  <si>
    <t>Los estudiantes preparan y presentan en parejas su rutina diaria usando pictogramas y gestos.</t>
  </si>
  <si>
    <t>Evaluar solo la corrección gramatical en lugar de la fluidez comunicativa oral.</t>
  </si>
  <si>
    <t>Redactar y difundir textos de extensión media con aceptable claridad, coherencia, cohesión, corrección y adecuación a la situación comunicativa propuesta, a la tipología textual y a las herramientas analógicas y digitales utilizadas sobre asuntos cotidianos, de relevancia personal o de interés público próximos a su experiencia, respetando la propiedad intelectual y evitando el plagio.</t>
  </si>
  <si>
    <t>Escribir textos breves y comprensibles, organizados con claridad, coherencia y cohesión, usando herramientas analógicas o digitales, sobre temas cotidianos relevantes.</t>
  </si>
  <si>
    <t>El alumnado redacta y organiza un texto breve (correo, descripción, opinión) que resulta claro, coherente y adecuado a la situación comunicativa.</t>
  </si>
  <si>
    <t>Rubrica produccion</t>
  </si>
  <si>
    <t>Actividad guiada de escritura sobre un tema cotidiano, siguiendo pautas, con posibilidad de usar medios digitales.</t>
  </si>
  <si>
    <t>Evaluar solo la corrección gramatical, ignorando coherencia, cohesión y adecuación al contexto.</t>
  </si>
  <si>
    <t>Organizar y aplicar conocimientos y estrategias para planificar, producir, revisar y cooperar en la elaboración de textos coherentes, cohesionados y adecuados a las intenciones comunicativas, las características contextuales, los aspectos socioculturales y la tipología textual, usando los recursos físicos o digitales más adecuados en función de la tarea y de las necesidades de la audiencia o del lector potencial a quien se dirige el texto.</t>
  </si>
  <si>
    <t>Seleccionar y aplicar estrategias para planificar, producir y revisar textos breves y coherentes, usando recursos adecuados según el propósito y destinatario.</t>
  </si>
  <si>
    <t>El alumnado redacta un texto escrito (email, descripción, opinión) siguiendo pautas, aplicando estrategias de planificación y revisión con apoyo.</t>
  </si>
  <si>
    <t>Redacción guiada de un texto breve sobre un tema cotidiano, con apoyo de guía y recursos digitales.</t>
  </si>
  <si>
    <t>Exigir autonomía sin andamiaje previo, ignorando el carácter guiado del criterio.</t>
  </si>
  <si>
    <t>Planificar, participar y colaborar activamente, a través de diversos soportes, en situaciones interactivas sobre temas cotidianos, de relevancia personal o de interés público cercanos a su experiencia, mostrando iniciativa, empatía y respeto por la cortesía lingüística y la etiqueta digital, así como por las diferentes necesidades, ideas, inquietudes, iniciativas y motivaciones de los interlocutores.</t>
  </si>
  <si>
    <t>Planificar y participar en diálogos breves sobre temas cotidianos usando estrategias de cortesía y recursos digitales.</t>
  </si>
  <si>
    <t>El alumnado produce un diálogo breve y sencillo con un compañero sobre un tema cotidiano, usando apoyo no verbal y mostrando respeto.</t>
  </si>
  <si>
    <t>Por parejas, realizan un diálogo simulado (ej. pedir información) con guion oral y apoyo digital.</t>
  </si>
  <si>
    <t>El criterio indica curso aplicable 1º-2º ESO, pero se asigna a 4º ESO, lo que contradice la progresión.</t>
  </si>
  <si>
    <t>Seleccionar, organizar y utilizar estrategias adecuadas para iniciar, mantener y terminar la comunicación, tomar y ceder la palabra, solicitar y formular aclaraciones y explicaciones, reformular, comparar y contrastar, resumir, colaborar, debatir y resolver problemas.</t>
  </si>
  <si>
    <t>Seleccionar y aplicar estrategias para iniciar, mantener y cerrar intercambios comunicativos corteses.</t>
  </si>
  <si>
    <t>utilizar</t>
  </si>
  <si>
    <t>El alumnado participa en diálogos simulados aplicando estrategias de inicio, mantenimiento y cierre, así como para tomar turnos y clarificar información.</t>
  </si>
  <si>
    <t>Role-play en parejas sobre situaciones cotidianas con apoyo del docente.</t>
  </si>
  <si>
    <t>Evaluar únicamente la fluidez o corrección gramatical, ignorando el uso de estrategias comunicativas.</t>
  </si>
  <si>
    <t>Inferir y explicar textos, conceptos y comunicaciones breves y sencillas en situaciones en las que atender a la diversidad, mostrando respeto y empatía por las y los interlocutores y por las lenguas empleadas, y participando en la solución de problemas de intercomprensión y de entendimiento en su entorno, apoyándose en diversos recursos y soportes.</t>
  </si>
  <si>
    <t>Explica e infiere mensajes breves entre lenguas con empatía, usando recursos para facilitar la comunicación.</t>
  </si>
  <si>
    <t>El alumnado produce una breve aclaración oral o escrita para resolver un malentendido entre interlocutores de distintas lenguas.</t>
  </si>
  <si>
    <t>Por ejemplo, en trabajo en grupo con diversidad lingüística, el alumno media para que todos comprendan las instrucciones.</t>
  </si>
  <si>
    <t>Evaluar solo la corrección gramatical de la explicación sin atender a la empatía ni a la resolución del problema comunicativo.</t>
  </si>
  <si>
    <t>Aplicar estrategias que ayuden a crear puentes, faciliten la comunicación y sirvan para explicar y simplificar textos, conceptos y mensajes, y que sean adecuadas a Número 283 las intenciones comunicativas, las características contextuales y la tipología textual, usando recursos y apoyos físicos o digitales en función de las necesidades de cada momento.</t>
  </si>
  <si>
    <t>Aplica estrategias guiadas para crear puentes comunicativos usando apoyos físicos o digitales.</t>
  </si>
  <si>
    <t>El alumnado aplica estrategias guiadas para explicar o simplificar mensajes usando recursos físicos o digitales.</t>
  </si>
  <si>
    <t>Situación de mediación en parejas o grupos con apoyo visual.</t>
  </si>
  <si>
    <t>Evaluar la memorización de estrategias en lugar de su aplicación práctica.</t>
  </si>
  <si>
    <t>Comparar y argumentar las similitudes y diferencias entre distintas lenguas reflexionando de manera progresivamente autónoma sobre su funcionamiento.</t>
  </si>
  <si>
    <t>Comparar lenguas para mejorar la comunicación, reflexionando sobre cómo funcionan.</t>
  </si>
  <si>
    <t>El alumnado produce un cuadro comparativo o texto breve que contrasta aspectos lingüísticos de dos lenguas.</t>
  </si>
  <si>
    <t>Tras un input oral/escrito en dos lenguas, analizan semejanzas y diferencias.</t>
  </si>
  <si>
    <t>Se evalúa solo la corrección gramatical, no la reflexión crítica sobre el funcionamiento de las lenguas.</t>
  </si>
  <si>
    <t>Utilizar de forma creativa estrategias y conocimientos de mejora de su capacidad de comunicar y de aprender la lengua extranjera con apoyo de otros participantes y de soportes analógicos y digitales.</t>
  </si>
  <si>
    <t>El alumno utiliza y diferencia estrategias para mejorar la comunicación y el aprendizaje en lengua extranjera, con apoyo de otros y medios analógicos o digitales.</t>
  </si>
  <si>
    <t>El alumnado produce un informe o exposición donde aplica y diferencia estrategias de comunicación y aprendizaje con apoyo de compañeros y herramientas analógicas/digitales.</t>
  </si>
  <si>
    <t>Portfolio / dosier</t>
  </si>
  <si>
    <t>Trabajo en parejas para resolver tareas comunicativas, aplicando y distinguiendo estrategias de aprendizaje y comunicación.</t>
  </si>
  <si>
    <t>Confundir la evaluación con la mera identificación de estrategias, en lugar de su aplicación y diferenciación en contextos comunicativos reales.</t>
  </si>
  <si>
    <t>Registrar y analizar los progresos y dificultades de aprendizaje de la lengua extranjera seleccionando las estrategias más eficaces para superar esas dificultades y consolidar su aprendizaje, realizando actividades de planificación del propio aprendizaje, autoevaluación y coevaluación, como las propuestas en el Portfolio Europeo de las Lenguas (PEL) o en un diario de aprendizaje, haciendo esos progresos y dificultades explícitos y compartiéndolos.</t>
  </si>
  <si>
    <t>El alumnado identifica sus avances y dificultades, selecciona estrategias y realiza autoevaluación y coevaluación con el PEL o diario de aprendizaje.</t>
  </si>
  <si>
    <t>evaluar</t>
  </si>
  <si>
    <t>El alumnado entrega un diario de aprendizaje o portfolio con entradas de autoevaluación y coevaluación donde registra progresos, dificultades y estrategias seleccionadas.</t>
  </si>
  <si>
    <t>Reflexión continua sobre el aprendizaje con plantillas guiadas y puestas en común.</t>
  </si>
  <si>
    <t>Evaluar solo la cumplimentación del diario sin atender a la calidad de la reflexión y selección de estrategias.</t>
  </si>
  <si>
    <t>Actuar de forma adecuada, empática y respetuosa en situaciones interculturales construyendo vínculos entre las diferentes lenguas y culturas, rechazando cualquier tipo de discriminación, prejuicio y estereotipo en contextos comunicativos cotidianos y proponiendo vías de solución a aquellos factores socioculturales que dificulten la comunicación.</t>
  </si>
  <si>
    <t>Conectar lenguas y culturas con empatía y respeto, rechazando discriminaciones y estereotipos en situaciones cotidianas.</t>
  </si>
  <si>
    <t>conectar</t>
  </si>
  <si>
    <t>El alumnado realiza un role-play intercultural donde demuestra empatía y respeto, y explica oralmente los vínculos entre lenguas y culturas, rechazando estereotipos.</t>
  </si>
  <si>
    <t>Intercambio comunicativo entre alumnado de distintas culturas o simulado, sobre temas cotidianos.</t>
  </si>
  <si>
    <t>Evaluar solo la corrección lingüística ignorando la actitud empática y respetuosa.</t>
  </si>
  <si>
    <t>Valorar críticamente en relación con los derechos humanos y adecuarse a la diversidad lingüística, cultural y artística propia de países donde se habla la lengua extranjera, favoreciendo el desarrollo de una cultura compartida y una ciudadanía comprometida con la sostenibilidad y los valores democráticos.</t>
  </si>
  <si>
    <t>El alumnado valora y comparte elementos culturales y lingüísticos de países de la lengua extranjera, fomentando la democracia y la sostenibilidad.</t>
  </si>
  <si>
    <t>valorar</t>
  </si>
  <si>
    <t>El alumnado produce una presentación oral donde compara aspectos culturales y lingüísticos, mostrando interés y respeto.</t>
  </si>
  <si>
    <t>Investigación intercultural en grupos y exposición oral compartiendo hallazgos.</t>
  </si>
  <si>
    <t>Evaluar solo la corrección lingüística y no la actitud de valoración y respeto intercultural.</t>
  </si>
  <si>
    <t>Aplicar estrategias para defender y apreciar la diversidad lingüística, cultural y artística.</t>
  </si>
  <si>
    <t>Explicar y valorar la diversidad cultural usando estrategias guiadas, vinculando valores democráticos.</t>
  </si>
  <si>
    <t>Explicar</t>
  </si>
  <si>
    <t>El alumnado produce una breve exposición oral o escrita en la que explica semejanzas y diferencias culturales, justificando su valoración con criterios ecosociales.</t>
  </si>
  <si>
    <t>Tras trabajar una manifestación cultural de un país hispanohablante, el alumno prepara una guía breve.</t>
  </si>
  <si>
    <t>Confundir la apreciación cultural con la mera enumeración de datos sin conexión con valores democráticos.</t>
  </si>
  <si>
    <t>Bloque</t>
  </si>
  <si>
    <t>#</t>
  </si>
  <si>
    <t>Saber oficial</t>
  </si>
  <si>
    <t>Dimensión</t>
  </si>
  <si>
    <t>Saber previo necesario</t>
  </si>
  <si>
    <t>Conexión competencial</t>
  </si>
  <si>
    <t>Ejemplo actividad de aula</t>
  </si>
  <si>
    <t>Saberes básicos del decreto</t>
  </si>
  <si>
    <t>Autoconfianza. El error como instrumento de mejora y propuesta de reparación.</t>
  </si>
  <si>
    <t>Estrategias básicas para la planificación, ejecución, de la comprensión, la producción y la coproducción de textos orales, escritos y multimodales.</t>
  </si>
  <si>
    <t>Conocimientos que permitan colaborar en actividades de mediación en situaciones cotidianas sencillas. Uso de habilidades y estrategias para identificar el aspecto comunicativo clave en un texto en diferentes soportes, así como para reformularlo facilitando su comprensión a un interlocutor.</t>
  </si>
  <si>
    <t>Funciones comunicativas básicas adecuadas al ámbito y al contexto comunicativo: saludar, despedirse, presentar y presentarse; describir personas, objetos y lugares; situar eventos en el tiempo; situar objetos, personas y lugares en el espacio; pedir e intercambiar información sobre cuestiones cotidianas; expresar parcialmente el gusto y emociones básicas; expresar parcialmente el gusto o el interés y emociones básicas.</t>
  </si>
  <si>
    <t>Géneros discursivos básicos en la comprensión, producción y coproducción de textos orales, escritos y multimodales, breves y sencillos: características y reconocimiento del contexto (participantes y situación). Unidades lingüísticas básicas y significados asociados a dichas unidades tales como la expresión de la entidad y sus propiedades, cantidad y cualidad, el espacio y las relaciones espaciales, la afirmación, la negación, la interrogación y la exclamación, relaciones lógicas básicas.</t>
  </si>
  <si>
    <t>Léxico de uso común y de interés para el alumnado relativo a identificación personal, relaciones interpersonales, lugares y entornos cercanos, ocio y tiempo libre, vida cotidiana, salud y actividad física, vivienda y hogar, clima y entorno natural, tecnologías de la información y la comunicación. Patrones sonoros, acentuales, rítmicos y de entonación básicos.</t>
  </si>
  <si>
    <t>Convenciones ortográficas básicas y significados e intenciones comunicativas asociados a los formatos, patrones y elementos gráficos.</t>
  </si>
  <si>
    <t>Convenciones y estrategias conversacionales básicas, para iniciar, mantener y terminar la comunicación, tomar y ceder la palabra.</t>
  </si>
  <si>
    <t>Recursos para el aprendizaje y estrategias de uso común de búsqueda y selección de información: diccionarios, libros de consulta, bibliotecas, recursos digitales e informáticos, etc. Selección guiada de herramientas digitales fiables.</t>
  </si>
  <si>
    <t>Identificación de la autoría de las fuentes consultadas y los contenidos utilizados.</t>
  </si>
  <si>
    <t>Herramientas analógicas y digitales básicas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</si>
  <si>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Estrategias básicas para la planificación, ejecución, control y reparación de la comprensión, la producción y la coproducción de textos orales, escritos y multimodales.</t>
  </si>
  <si>
    <t>actividades de mediación en situaciones cotidianas sencillas. Uso de habilidades y estrategias para identificar el aspecto comunicativo clave de un texto en diferentes soportes, así como la necesidad de información del interlocutor para reformularlo facilitando su comprensión.</t>
  </si>
  <si>
    <t>Funciones comunicativas básicas adecuadas al ámbito y al contexto comunicativo: saludar, despedirse, presentar y presentarse; describir personas,</t>
  </si>
  <si>
    <t>Autoconfianza e iniciativa. El error como parte integrante del proceso de aprendizaje.</t>
  </si>
  <si>
    <t>Estrategias de uso común para la planificación, ejecución, control y reparación de la comprensión, la producción y la coproducción de textos orales, escritos y multimodales.</t>
  </si>
  <si>
    <t>mediación en situaciones cotidianas. Identificación progresivamente autónoma de los aspectos más relevantes de un texto en diferentes formatos, así como de las necesidades del interlocutor para reformular un mensaje de manera efectiva y significativa.</t>
  </si>
  <si>
    <t>Funciones comunicativas de uso común adecuadas al ámbito y al contexto comunicativo: saludar y despedirse, presentar y presentarse; describir personas,</t>
  </si>
  <si>
    <t>Estrategias para responder eficazmente a una necesidad comunicativa básica y concreta de forma comprensible.</t>
  </si>
  <si>
    <t>Estrategias básicas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</si>
  <si>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básicas de autoevaluación y coevaluación, analógicas y digitales, individuales y cooperativas.</t>
  </si>
  <si>
    <t>Léxico y expresiones de uso común para comprender enunciados sobre la comunicación, la lengua, el aprendizaje y las herramientas de comunicación y aprendizaje (metalenguaje).</t>
  </si>
  <si>
    <t>Comparación básica entre lenguas a partir de elementos de la lengua extranjera y otras lenguas: origen y parentescos.</t>
  </si>
  <si>
    <t>Estrategias y técnicas para responder eficazmente a una necesidad comunicativa básica y concreta de forma comprensible, a pesar de las limitaciones derivadas del nivel de competencia en la lengua extranjera y en las demás lenguas del repertorio lingüístico propio.</t>
  </si>
  <si>
    <t>La lengua extranjera como medio de comunicación interpersonal e internacional, fuente de información y como herramienta para el enriquecimiento personal.</t>
  </si>
  <si>
    <t>Interés e iniciativa en la realización de intercambios comunicativos a través de diferentes medios con hablantes o estudiantes de la lengua extranjera.</t>
  </si>
  <si>
    <t>Patrones culturales básicos propios de la lengua extranjera. Aspectos socioculturales y sociolingüísticos básicos relativos a la vida cotidiana, las condiciones de vida y las relaciones interpersonales; convenciones sociales básicas; lenguaje no verbal, cortesía lingüística y etiqueta digital; cultura, costumbres y valores propios de países donde se habla la lengua extranjera.</t>
  </si>
  <si>
    <t>Estrategias básicas para entender y apreciar la diversidad lingüística, cultural y artística, atendiendo a valores ecosociales y democráticos.</t>
  </si>
  <si>
    <t>Estrategias básicas de detección y actuación ante usos discriminatorios del lenguaje verbal y no verbal.</t>
  </si>
  <si>
    <t>Patrones culturales básicos propios de la lengua extranjera.</t>
  </si>
  <si>
    <t>Aspectos socioculturales y sociolingüísticos básicos relativos a la vida cotidiana, las condiciones de vida y las relaciones interpersonales; convenciones sociales básicas; lenguaje no verbal, cortesía lingüística y etiqueta digital; cultura, costumbres y valores propios de países donde se habla la lengua extranjera. objetos y lugares; situar eventos en el tiempo; situar objetos, personas y lugares en el espacio; pedir e intercambiar información sobre cuestiones cotidianas; dar y pedir instrucciones y órdenes; ofrecer, aceptar y rechazar ayuda, proposiciones o sugerencias; expresar parcialmente el gusto o el interés y emociones básicas; narrar acontecimientos pasados, describir situaciones presentes, y enunciar sucesos futuros; expresar la opinión, la posibilidad, la capacidad, la obligación y la prohibición.</t>
  </si>
  <si>
    <t>Modelos contextuales y géneros discursivos básicos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la función textual y la estructura.</t>
  </si>
  <si>
    <t>Unidades lingüísticas básicas y significados asociados a dichas unidades tales como expresión de la entidad y sus propiedades, cantidad y cualidad, el espacio y las relaciones espaciales, el tiempo y las relaciones temporales, la afirmación, la negación, la interrogación y la exclamación, relaciones lógicas básicas.</t>
  </si>
  <si>
    <t>Léxico de uso común y de interés para el alumnado relativo a identificación personal, relaciones interpersonales, lugares y entornos cercanos, ocio y tiempo libre, vida cotidiana, salud y actividad física, vivienda y hogar, clima y entorno natural, tecnologías de la información y la comunicación.</t>
  </si>
  <si>
    <t>Patrones sonoros, acentuales, rítmicos y de entonación básicos, y significados e intenciones comunicativas generales asociadas a dichos patrones.</t>
  </si>
  <si>
    <t>Convenciones y estrategias conversacionales básicas, en formato síncrono o asíncrono, para iniciar, mantener y terminar la comunicación, tomar y ceder la palabra, pedir y dar aclaraciones y explicaciones, reformular, comparar y contrastar, resumir, colaborar, debatir, etc.</t>
  </si>
  <si>
    <t>Recursos para el aprendizaje y estrategias básicas de búsqueda de información: diccionarios, libros de consulta, bibliotecas, recursos digitales e informáticos, etc. Selección guiada de herramientas digitales fiables.</t>
  </si>
  <si>
    <t>Herramientas analógicas y digitales básicas para la comprensión, producción y coproducción oral, escrita y multimodal; y plataformas virtuales de interacción, cooperación y colaboración educativa (aulas virtuales, videoconferencias, herramientas digitales colaborativas...) para el aprendizaje, la comunicación y el desarrollo de proyectos con hablantes o estudiantes de la lengua extranjera.</t>
  </si>
  <si>
    <t>objetos, lugares, fenómenos y acontecimientos; situar eventos en el tiempo; situar objetos, personas y lugares en el espacio; pedir e intercambiar información sobre cuestiones cotidianas; dar y pedir instrucciones, consejos y órdenes; ofrecer, aceptar y rechazar ayuda, proposiciones o sugerencias; expresar parcialmente el gusto o el interés y las emociones; narrar acontecimientos pasados, describir situaciones presentes y enunciar sucesos futuros; expresar la opinión, la capacidad, la obligación y la prohibición; expresar argumentaciones sencillas; resumir.</t>
  </si>
  <si>
    <t>Modelos contextuales y géneros discursivos de uso común en la comprensión, producción y coproducción de textos orales, escritos y multimodales, breves y sencillos, y no literarios: características y reconocimiento del contexto (participantes y situación), expectativas generadas por el contexto; organización y estructuración según el género, la función textual y la estructura.</t>
  </si>
  <si>
    <t>Unidades lingüísticas de uso común y significados asociados a dichas unidades tales como expresión de la entidad y sus propiedades, cantidad y cualidad, el espacio y las relaciones espaciales, el tiempo y las relaciones temporales, la afirmación, la negación, la interrogación y la exclamación, relaciones lógicas habituales.</t>
  </si>
  <si>
    <t>Léxico de uso común y de interés para el alumnado relativo a identificación personal, relaciones interpersonales, lugares y entornos, ocio y tiempo libre, salud y actividad física, vida cotidiana, vivienda y hogar, clima y entorno natural, tecnologías de la información y la comunicación, sistema escolar y formación.</t>
  </si>
  <si>
    <t>Patrones sonoros, acentuales, rítmicos y de entonación de uso común, y significados e intenciones comunicativas generales asociadas a dichos patrones.</t>
  </si>
  <si>
    <t>Convenciones ortográficas de uso común y significados e intenciones comunicativas asociados a los formatos, patrones y elementos gráficos.</t>
  </si>
  <si>
    <t>Convenciones y estrategias conversacionales de uso común, en formato síncrono o asíncrono, para iniciar, mantener y terminar la comunicación tomar y ceder la palabra, pedir y dar aclaraciones y explicaciones, reformular, comparar y contrastar, resumir, colaborar, debatir, etc. Recursos para el aprendizaje y estrategias de uso común de búsqueda y selección de información: diccionarios, libros de consulta, bibliotecas, recursos digitales e informáticos, etc. Selección y uso progresivamente autónomos de herramientas digitales fiables y productivas.</t>
  </si>
  <si>
    <t>Respeto de la propiedad intelectual y derechos de autor sobre las fuentes consultadas y contenidos utilizados.</t>
  </si>
  <si>
    <t>Herramientas analógicas y digitales de uso común para la comprensión, producción y coproducción oral, escrita y multimodal; y plataformas virtuales de interacción, cooperación y colaboración educativa (aulas virtuales, videoconferencias, herramientas digitales colaborativas...) para el aprendizaje, la comunicación y el desarrollo de proyectos con hablantes o estudiantes de la lengua extranjera.</t>
  </si>
  <si>
    <t>Rúbricas IA por competencia específica</t>
  </si>
  <si>
    <t>CE</t>
  </si>
  <si>
    <t>Peso recom. %</t>
  </si>
  <si>
    <t>Instrumento principal</t>
  </si>
  <si>
    <t>Nivel</t>
  </si>
  <si>
    <t>Etiqueta</t>
  </si>
  <si>
    <t>Rango</t>
  </si>
  <si>
    <t>Descriptor / Ejemplo evidencia</t>
  </si>
  <si>
    <t>No conseguido</t>
  </si>
  <si>
    <t>0-49%</t>
  </si>
  <si>
    <t>Comprende con ayuda constante fragmentos muy breves y sencillos, pero no logra identificar el sentido general ni detalles relevantes de forma autónoma.
→ Ante un audio de 30 segundos sobre la rutina diaria, no responde preguntas básicas (¿qué hace por la mañana?) incluso tras dos audiciones.</t>
  </si>
  <si>
    <t>En proceso</t>
  </si>
  <si>
    <t>50-69%</t>
  </si>
  <si>
    <t>Comprende el sentido general y algunos detalles de textos claros y sencillos cuando se le guía con preguntas o apoyo visual, pero aún necesita repetición o simplificación.
→ En un texto escrito sobre el tiempo libre, identifica el tema (vacaciones) y algún dato concreto (destino) tras leerlo dos veces; pide aclaraciones sobre el resto.</t>
  </si>
  <si>
    <t>Adquirido</t>
  </si>
  <si>
    <t>70-89%</t>
  </si>
  <si>
    <t>Comprende e interpreta el sentido general y los detalles más relevantes de textos orales, escritos y multimodales claros y en lengua estándar, aplicando estrategias como la inferencia de significados de forma autónoma.
→ Escucha un podcast breve sobre hábitos saludables, extrae el mensaje principal y tres recomendaciones específicas, e infiere el significado de una palabra por contexto.</t>
  </si>
  <si>
    <t>Avanzado</t>
  </si>
  <si>
    <t>90-100%</t>
  </si>
  <si>
    <t>Comprende, interpreta y valora críticamente textos de cierta complejidad (opiniones, narraciones con matices), infiriendo información implícita, evaluando la fiabilidad de fuentes y transfiriendo estrategias a situaciones nuevas.
→ Lee un artículo de opinión en lengua extranjera sobre redes sociales, identifica la tesis y argumentos, deduce la intención del autor, y contrasta la información con otra fuente para valorar su fiabilidad.</t>
  </si>
  <si>
    <t>Produce textos muy breves y fragmentados, con una organización confusa. El mensaje apenas se entiende y no se observa uso de estrategias de planificación ni autorreparación.
→ Escribe tres frases inconexas sobre un tema sin estructura clara; al hablar, emite palabras sueltas sin fluidez.</t>
  </si>
  <si>
    <t>Produce textos sencillos con cierta cohesión, aunque con errores que dificultan parcialmente la comprensión. Intenta planificar o autorreparar, pero de forma limitada.
→ Redacta un párrafo de 4-5 oraciones con algunos conectores básicos; al exponer oralmente, se detiene para corregir algún error.</t>
  </si>
  <si>
    <t>Produce textos de extensión media con organización clara, coherencia y corrección general. Utiliza estrategias de planificación y autorreparación de manera efectiva para lograr un mensaje relevante y adecuado al propósito comunicativo.
→ Redacta una carta informal de 100-120 palabras bien estructurada; realiza una breve presentación oral con introducción, desarrollo y cierre.</t>
  </si>
  <si>
    <t>Produce textos originales y creativos, con organización cuidada, coherencia, cohesión y adecuación al contexto y destinatario. Integra estrategias de manera autónoma y transfiere sus habilidades a situaciones nuevas, mostrando fluidez y precisión.
→ Redacta un relato breve con descripciones y diálogos; improvisa una conversación simulada usando recursos expresivos y correcciones naturales.</t>
  </si>
  <si>
    <t>No planifica ni participa en interacciones, ni siquiera con ayuda intensiva. No emplea estrategias de cooperación ni respeta normas de cortesía.
→ No responde a saludos ni preguntas simples; permanece en silencio o respuestas no relacionadas.</t>
  </si>
  <si>
    <t>Planifica y participa en interacciones breves y sencillas con ayuda frecuente. Utiliza algunas estrategias básicas de cooperación y cortesía, pero de forma inconsistente.
→ Saluda y se despide si se le recuerda; responde con frases muy cortas pero necesita apoyo para mantener el intercambio.</t>
  </si>
  <si>
    <t>Planifica y participa en interacciones breves y sencillas sobre temas cotidianos con autonomía. Selecciona y usa estrategias de cooperación y cortesía de forma adecuada en situaciones conocidas.
→ Inicia un intercambio para pedir información, mantiene el turno de palabra y se despide sin apoyo; usa 'por favor' y 'gracias'.</t>
  </si>
  <si>
    <t>Planifica y participa con autonomía y flexibilidad en interacciones variadas. Selecciona y adapta estrategias de cooperación y cortesía al contexto y al interlocutor, y emplea recursos analógicos y digitales para enriquecer la comunicación.
→ Participa en un role-play complejo (ej. reserva de hotel) usando gestos, apoyo visual y preguntas de clarificación; negocia significado y repara malentendidos.</t>
  </si>
  <si>
    <t>No logra mediar ni siquiera con ayuda; reproduce fragmentos sin adaptar o no participa.
→ En un role-play de pedir indicaciones, repite textualmente lo que oye sin modificar el mensaje, causando confusión.</t>
  </si>
  <si>
    <t>Mediante guía explícita, infiere el sentido general y aplica alguna estrategia básica (parafrasear o simplificar) para transmitir información, aunque con errores que no impiden la comunicación.
→ En una conversación simulada, con indicaciones del docente, explica oralmente el horario de apertura de una tienda usando palabras más sencillas, pero olvida detalles clave.</t>
  </si>
  <si>
    <t>Media de forma autónoma en situaciones cotidianas: infiere el sentido, selecciona y aplica estrategias adecuadas (explicar, simplificar, ejemplificar) para que ambas partes se entiendan, con claridad y responsabilidad.
→ En un intercambio sobre cómo usar una aplicación, explica los pasos en su lengua materna a un compañero que no entiende el inglés original, usando gestos y ejemplos.</t>
  </si>
  <si>
    <t>Media de manera eficaz y creativa, adaptando el discurso a la situación y al interlocutor; integra varias estrategias (resumir, reformular, añadir ejemplos) y evalúa el éxito de su mediación, ajustándola si es necesario.
→ En un debate sobre hábitos saludables, actúa como intérprete entre un hablante de alemán y otro de español, no solo traduciendo sino también añadiendo explicaciones culturales y preguntando si se ha entendido.</t>
  </si>
  <si>
    <t>Identifica alguna semejanza o diferencia muy evidente entre lenguas, pero no las contrasta de forma coherente. Reconoce estrategias básicas solo si se le indican y no las aplica para mejorar su comunicación. No registra sus progresos.
→ En una tarea de comparación de saludos en lenguas conocidas, solo menciona que son diferentes sin argumentar; al corregir un error gramatical, no identifica qué estrategia usar.</t>
  </si>
  <si>
    <t>Compara lenguas siguiendo un modelo, señalando semejanzas y diferencias con ayuda. Utiliza alguna estrategia aprendida (p. ej., deducción por contexto) pero de manera ocasional o poco precisa. Registra sus dificultades si se le proporciona una plantilla.
→ Completa una tabla comparativa de verbos modales en inglés y alemán con guía; en una grabación oral, intenta usar sinónimos para evitar bloqueos pero no siempre con éxito.</t>
  </si>
  <si>
    <t>Compara y contrasta lenguas de forma autónoma, explicando razonadamente semejanzas y diferencias. Selecciona y aplica estrategias lingüísticas (p. ej., inferencia, paráfrasis) para resolver necesidades comunicativas concretas. Analiza sus progresos y dificultades, ajustando su aprendizaje.
→ Redacta una reflexión comparando estructuras de negación en tres lenguas y aplica esa conciencia para evitar errores en una producción escrita; completa un diario de aprendizaje donde identifica qué estrategia le funcionó mejor para mejorar la pronunciación.</t>
  </si>
  <si>
    <t>Integra de manera creativa los repertorios lingüísticos de varias lenguas para abordar tareas comunicativas complejas. Evalúa críticamente la eficacia de sus estrategias y las transfiere a nuevos contextos (p. ej., aprender una lengua nueva). Propone y aplica mejoras a partir del análisis de sus errores y aciertos.
→ Diseña un pequeño proyecto personal para aprender nociones básicas de una lengua romance a partir de su conocimiento de otras, explicando qué estrategias usa; presenta un análisis autocorrectivo de su evolución en un debate oral y sugiere cambios concretos para próximas intervenciones.</t>
  </si>
  <si>
    <t>Rúbrica genérica</t>
  </si>
  <si>
    <t>Reconoce únicamente diferencias superficiales entre lenguas y culturas, pero no muestra actitud empática ni respetuosa; evita o rechaza la participación en situaciones interculturales.
→ En una actividad de intercambio cultural, se limita a observar sin intervenir o hace comentarios estereotipados (p. ej., 'todos los ingleses beben té').</t>
  </si>
  <si>
    <t>Identifica, con ayuda, algunas semejanzas y diferencias lingüísticas, culturales o artísticas; intenta actuar con respeto, aunque a veces necesita recordatorios o muestras inseguridad en contextos interculturales.
→ Con apoyo de un guion, nombra una coincidencia y una diferencia entre dos tradiciones; responde cortésmente en un role-play pero requiere corrección de tono o lenguaje.</t>
  </si>
  <si>
    <t>Explica semejanzas y diferencias relevantes entre lenguas y culturas; actúa de forma empática y respetuosa en situaciones interculturales, aplicando estrategias para apreciar la diversidad (p. ej., escucha activa, preguntas respetuosas).
→ Compara costumbres de cumpleaños y explica su origen; en un intercambio virtual se interesa por la cultura del otro y evita juicios; participa en una dramatización sobre un malentendido cultural y propone soluciones.</t>
  </si>
  <si>
    <t>Valora críticamente la diversidad lingüística, cultural y artística, relacionándola con derechos humanos y valores ecosociales; transfiere estrategias interculturales a nuevos contextos y media para fomentar el respeto y la empatía.
→ Analiza un documental sobre una minoría lingüística, elabora un decálogo contra estereotipos y lo comparte con la clase; en un debate, reconduce posturas excluyentes hacia la comprensión mutua.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</si>
  <si>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</si>
  <si>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</si>
  <si>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</si>
  <si>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</si>
  <si>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</si>
  <si>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</si>
  <si>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</si>
  <si>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</si>
  <si>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</si>
  <si>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</si>
  <si>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grabaciones con distintos acentos de la lengua meta, acompañadas de transcripción y apoyo visual (imágenes o mapa conceptual).
• Proporcionar glosarios visuales con términos clave y sus equivalentes en español, organizados por temas.
• Incluir versiones simplificadas de textos auténticos (noticias, diálogos) con anotaciones sobre el contexto cultural.</t>
  </si>
  <si>
    <t>Acción y expresión</t>
  </si>
  <si>
    <t>Proporcionar múltiples formas de acción y expresión</t>
  </si>
  <si>
    <t xml:space="preserve">
• Permitir demostrar la comprensión mediante respuestas orales, escritas o esquemas gráficos (líneas temporales, infografías).
• Ofrecer la opción de grabar un resumen oral en la lengua meta usando herramientas de grabación en lugar de escribir.
• Posibilitar la creación de un videotutorial corto explicando el contenido del texto con herramientas digitales.</t>
  </si>
  <si>
    <t>Implicación / motivación</t>
  </si>
  <si>
    <t>Proporcionar múltiples formas de motivación</t>
  </si>
  <si>
    <t xml:space="preserve">
• Relacionar los textos con intereses del alumnado (música, deportes, redes sociales) de la cultura de la lengua meta.
• Ofrecer opciones de elección entre varios textos sobre temas variados (actualidad, vida cotidiana, ocio).
• Incorporar juegos de roles o simulaciones donde deban utilizar la información comprendida (ej. simular una llamada telefónica).</t>
  </si>
  <si>
    <t>Proporcionar múltiples formas de representación del contenido que se va a producir.</t>
  </si>
  <si>
    <t xml:space="preserve">
• Ofrecer modelos textuales variados (anuncios, correos, entradas de blog) en formato escrito y oral para que el alumnado identifique estructuras, conectores y recursos de cortesía propios de cada género.
• Proporcionar un banco de frases útiles organizadas por función comunicativa (pedir disculpas, sugerir, describir) con colores y ejemplos visuales para facilitar la planificación.
• Desglosar la tarea en pasos con apoyos gráficos (esquemas de planificación, checklist de autorreparación) mostrando ejemplos resueltos y otros por completar.</t>
  </si>
  <si>
    <t>Ofrecer opciones variadas para que el alumnado demuestre su capacidad de producción textual.</t>
  </si>
  <si>
    <t xml:space="preserve">
• Permitir grabar un audio o vídeo breve (monólogo o diálogo simulado) en lugar de un texto escrito, siempre que incluya planificación y autorreparación visibles.
• Usar herramientas digitales de dictado o procesadores con corrector ortográfico para que el alumnado con dificultades grafomotoras pueda centrarse en la organización y coherencia.
• Ofrecer plantillas semiestructuradas con espacios para cada parte del texto (introducción, desarrollo, cierre) donde el estudiante complete borradores antes de la versión final.</t>
  </si>
  <si>
    <t>Fomentar la motivación mediante la elección y la conexión con intereses personales.</t>
  </si>
  <si>
    <t xml:space="preserve">
• Dejar que el alumnado elija entre varios propósitos comunicativos (reclamar un producto, felicitar a un amigo, contar una anécdota) y el destinatario real o ficticio (un personaje de serie, un 'pen pal' virtual).
• Incorporar un 'contrato de aprendizaje' donde el estudiante fije su propio nivel de exigencia (longitud del texto, uso obligatorio de 3 conectores, etc.) y lo evalúe al final.
• Ofrecer la opción de publicar el texto en un muro colaborativo del aula o enviarlo a un destinatario real (otro grupo del centro) para darle autenticidad y audiencia.</t>
  </si>
  <si>
    <t>Ofrecer opciones para la percepción y comprensión del contenido interactivo.</t>
  </si>
  <si>
    <t xml:space="preserve">
• Presentar modelos de diálogo con apoyo visual (emojis de tono, flechas de turno) y transcripción en la lengua meta y L1.
• Proporcionar bancos de frases clave categorizados por función comunicativa (saludar, pedir, disculparse) en formato tarjeta digital con audio integrado.
• Ofrecer glosarios interactivos que asocien cada expresión con una imagen y su pronunciación, permitiendo repetición por el alumno.</t>
  </si>
  <si>
    <t>Facilitar múltiples medios para que el alumnado demuestre su capacidad de interacción.</t>
  </si>
  <si>
    <t xml:space="preserve">
• Realizar un intercambio grabado (audio o vídeo) donde el alumno deba resolver un malentendido comunicativo usando estrategias de cooperación.
• Elaborar un chat escrito simulado (papel o digital) con emojis y abreviaturas que refleje normas de cortesía y petición de ayuda.
• Crear un cómic de 4 viñetas donde los personajes negocien un plan, con bocadillos escritos y gestos dibujados.</t>
  </si>
  <si>
    <t>Promover la implicación mediante opciones relevantes y desafiantes ajustables.</t>
  </si>
  <si>
    <t xml:space="preserve">
• Permitir al alumnado elegir el escenario comunicativo (restaurante, tienda, estación) y la herramienta (rol en vivo, videollamada simulada, foro).
• Usar materiales auténticos (menús reales, billetes de tren, formularios) para que la interacción tenga un propósito tangible.
• Ofrecer niveles de andamiaje: guion completo, frases a medias o solo palabras clave, para que cada alumno ajuste el reto.</t>
  </si>
  <si>
    <t>Proporcionar múltiples formas de representación del contenido de mediación.</t>
  </si>
  <si>
    <t xml:space="preserve">
• Modelos de mediación en formato audio con transcripción anotada que señale las estrategias de paráfrasis y simplificación utilizadas.
• Presentación visual de una mediación paso a paso con diagramas de flujo que indiquen cuándo reformular, resumir o preguntar por confirmación.
• Banco de ejemplos en diferentes lenguas (inglés, francés, alemán) que muestren la misma situación mediada con distintos niveles de complejidad léxica.</t>
  </si>
  <si>
    <t>Ofrecer múltiples medios de expresión para que el alumnado demuestre su competencia mediadora.</t>
  </si>
  <si>
    <t xml:space="preserve">
• Opción de mediar de forma oral (grabación de audio o vídeo) o escrita (chat, correo, nota) en una situación cotidiana simulada, como explicar una norma escolar a un nuevo alumno extranjero.
• Plantilla de andamiaje con frases hechas para cada fase de la mediación (escuchar, reformular, verificar) que el alumnado pueda completar y adaptar.
• Rúbrica de coevaluación centrada en la claridad y eficacia del mensaje mediado, que los estudiantes apliquen en parejas sobre producciones propias.</t>
  </si>
  <si>
    <t>Potenciar la motivación mediante la relevancia, la elección y el reto ajustable.</t>
  </si>
  <si>
    <t xml:space="preserve">
• Ciclo de 'mediación real' en el que el alumnado actúa como intérprete para un auxiliar de conversación o para compañeros de un centro extranjero en videollamadas breves.
• Juego de roles con situaciones cotidianas (mercado, hospital, estación de tren) donde los estudiantes negocian el significado y deben superar 'malentendidos' puntuales.
• Creación de un 'pasaporte de mediador' individual con insignias desbloqueables al superar retos de complejidad creciente (mediar con apoyo visual, luego sin apoyo, luego con dos lenguas).</t>
  </si>
  <si>
    <t>Proporcionar múltiples formas de representación del contenido lingüístico y metacognitivo.</t>
  </si>
  <si>
    <t xml:space="preserve">
• Ofrecer un organizador gráfico donde el alumnado compare estructuras gramaticales entre la L2 y su lengua materna, con ejemplos auditivos grabados por hablantes nativos.
• Presentar textos y audios en la L2 con anotaciones visuales (colores, iconos) que señalen estrategias de inferencia y cognados, junto con una versión en L1 para consulta.
• Proporcionar un glosario digital interactivo con términos clave sobre reflexión lingüística (ej. 'transferencia', 'interferencia') que incluya definiciones en L2 y ejemplos multimodales (imágenes, breves vídeos explicativos).</t>
  </si>
  <si>
    <t>Proporcionar múltiples formas de expresión y producción del aprendizaje.</t>
  </si>
  <si>
    <t xml:space="preserve">
• Permitir que el alumnado elabore un 'diario de repertorios' donde documente comparaciones entre lenguas (L1, L2, otras) usando formato escrito, grabación de voz o infografía digital.
• Ofrecer la opción de realizar una exposición oral breve (2-3 min) sobre una estrategia personal de aprendizaje de vocabulario, apoyada en una presentación visual o guión en papel.
• Facilitar la creación de un 'pasaporte lingüístico' personal que recopile recursos (canciones, frases, reglas) transferibles entre lenguas, evaluable mediante rúbrica holística.</t>
  </si>
  <si>
    <t>Proporcionar múltiples formas de motivación e implicación en el aprendizaje.</t>
  </si>
  <si>
    <t xml:space="preserve">
• Permitir que el alumnado seleccione un aspecto concreto de su repertorio lingüístico (ej. falsos amigos, préstamos) para investigar y compartir en un 'museo de lenguas' colaborativo.
• Plantear un reto gamificado semanal: descubrir y aplicar una estrategia nueva de comunicación (inferir, reformular, pedir aclaración) en interacciones con hablantes nativos online (seguro) o en role-play.
• Ofrecer la posibilidad de elegir el medio de comunicación para demostrar la conciencia lingüística: carta, podcast, meme explicativo o breve video tutorial.</t>
  </si>
  <si>
    <t xml:space="preserve">
• Ofrecer materiales auténticos como videoclips musicales o noticias breves de distintas variedades del español, acompañados de transcripciones y glosarios visuales.
• Utilizar un mapa interactivo digital donde se desplieguen ejemplos de costumbres, saludos y expresiones típicas de diferentes países hispanohablantes, con apoyo de imágenes y audios.
• Presentar tablas comparativas de diferencias léxicas y gramaticales entre variedades del español, con codificación por colores y versiones simplificadas para facilitar la comprensión.</t>
  </si>
  <si>
    <t>Expresión</t>
  </si>
  <si>
    <t xml:space="preserve">
• El alumnado puede elaborar un videodiario o podcast comparando un aspecto cultural (por ejemplo, la celebración de una fiesta) entre su cultura y una de habla hispana.
• Posibilidad de redactar una entrada de blog o grabar un audio reflexivo analizando estereotipos presentes en breves fragmentos de series o anuncios en español.
• Diseñar una 'guía de supervivencia cultural' para un visitante extranjero, combinando texto, imágenes y audios explicativos sobre normas de cortesía o gestos.</t>
  </si>
  <si>
    <t>Motivación</t>
  </si>
  <si>
    <t xml:space="preserve">
• Ofrecer un menú de opciones de países o temas culturales (música, gastronomía, cine) para que cada estudiante elija el que más le interese explorar.
• Incluir una tarea de reto donde el alumnado deba identificar un malentendido intercultural real y proponer una solución empática, con niveles de dificultad ajustables.
• Conectar con la experiencia personal pidiendo que compartan una anécdota propia relacionada con la diversidad cultural o lingüística y la pongan en contraste con la del ámbito hispano.</t>
  </si>
  <si>
    <t>Mapeo CE → descriptores del Perfil de Salida</t>
  </si>
  <si>
    <t>Descriptores principales</t>
  </si>
  <si>
    <t>Descriptores secundarios</t>
  </si>
  <si>
    <t>Justificación</t>
  </si>
  <si>
    <t>CCL2, CCL3, CD1</t>
  </si>
  <si>
    <t>CP1, CPSAA4, CCL5</t>
  </si>
  <si>
    <t>Comprender e interpretar textos implica CCL2 y CCL3; buscar fuentes fiables requiere CD1; usar estrategias y lengua extranjera vinculan CP1, CPSAA4 y CCL5.</t>
  </si>
  <si>
    <t>CP2, CCL1, CPSAA4</t>
  </si>
  <si>
    <t>CD2, CE1</t>
  </si>
  <si>
    <t>Producir textos se refleja en CP2 y CCL1; planificación y autorreparación activan CPSAA4; uso de recursos digitales (CD2) e iniciativa (CE1) son secundarios.</t>
  </si>
  <si>
    <t>CCL1, CP1, CPSAA3</t>
  </si>
  <si>
    <t>CD2, CC1, CE2</t>
  </si>
  <si>
    <t>Interactuar con autonomía requiere CCL1 y CP1; cooperación implica CPSAA3; empleo de recursos digitales (CD2), respeto cívico (CC1) y emprendimiento (CE2) complementan.</t>
  </si>
  <si>
    <t>CP3, CCL1, CPSAA4</t>
  </si>
  <si>
    <t>CC2, CC1</t>
  </si>
  <si>
    <t>Mediar entre lenguas se asocia directamente con CP3; explicar de forma oral usa CCL1; estrategias de mediación vinculan CPSAA4; valoración de diversidad (CC2) y convivencia (CC1) son secundarias.</t>
  </si>
  <si>
    <t>CC2, CE1, CPSAA5</t>
  </si>
  <si>
    <t>Ampliar repertorios lingüísticos implica CP1; reflexión sobre estrategias activa CPSAA4; reflexión crítica se vincula a CCL5; diversidad (CC2), iniciativa (CE1) y autorregulación (CPSAA5) son secundarias.</t>
  </si>
  <si>
    <t>CC2, CCEC1, CCL5</t>
  </si>
  <si>
    <t>CP1, CC3, CPSAA3</t>
  </si>
  <si>
    <t>Valorar la diversidad lingüística y cultural se refleja en CC2 y CCEC1; análisis crítico en CCL5; uso de lengua extranjera (CP1), pluralismo (CC3) y cooperación (CPSAA3) complementan.</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</si>
  <si>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</si>
  <si>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</si>
  <si>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</si>
  <si>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</si>
  <si>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</si>
  <si>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</si>
  <si>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</si>
  <si>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</si>
  <si>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</si>
  <si>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de Segunda Lengua Extranjera para 4º ESO. Identifica la concreción de las competencias específicas (CE), criterios de evaluación y saberes básicos. Presta atención a los elementos transversales y a las orientaciones metodológicas propias de tu comunidad.</t>
  </si>
  <si>
    <t>No te limites a leer; anota en una tabla las CE y los criterios que más se repiten en ejemplos de situaciones de aprendizaje de tu CCAA; eso te dará pistas sobre el enfoque esperado.</t>
  </si>
  <si>
    <t>Listar las CE y criterios</t>
  </si>
  <si>
    <t>1-2 horas</t>
  </si>
  <si>
    <t>Enumera las 6 competencias específicas para Segunda Lengua Extranjera en 4º ESO y asocia cada una de ellas con sus correspondientes criterios de evaluación (31 en total). Organiza la información en una matriz que te permita visualizar qué criterios pertenecen a cada CE.</t>
  </si>
  <si>
    <t>Imprime la lista y colócala en tu mesa; cada vez que diseñes una tarea, márcala con el criterio que evalúa. Así evitarás desajustes.</t>
  </si>
  <si>
    <t>Priorizar criterios e instrumentos</t>
  </si>
  <si>
    <t>2 horas</t>
  </si>
  <si>
    <t>Selecciona aquellos criterios que consideres nucleares para el desarrollo de la competencia comunicativa (por ejemplo, los relacionados con la producción y mediación oral). Decide qué instrumentos de evaluación (rúbricas, listas de cotejo, diarios de aprendizaje) utilizarás para cada criterio, priorizando los más complejos.</t>
  </si>
  <si>
    <t>No intentes evaluar todos los criterios en cada trimestre; elige 3-4 por trimestre y repítelos en diferentes contextos para garantizar la fiabilidad.</t>
  </si>
  <si>
    <t>Distribuir saberes por trimestre</t>
  </si>
  <si>
    <t>2-3 horas</t>
  </si>
  <si>
    <t>Reparte los 104 saberes básicos organizados en 6 bloques a lo largo de los tres trimestres. Asegura una progresión lógica: en el primer trimestre, saberes de comprensión y producción oral básica; en el segundo, mediación y plurilingüismo; en el tercero, textos escritos más complejos y reflexión sobre el aprendizaje.</t>
  </si>
  <si>
    <t>Haz una plantilla de Excel con los saberes y márcalos con colores según el bloque; verás rápidamente si algún bloque está infrarrepresentado.</t>
  </si>
  <si>
    <t>Diseñar una SDA tipo por trimestre</t>
  </si>
  <si>
    <t>3-4 horas</t>
  </si>
  <si>
    <t>Crea al menos una situación de aprendizaje (SDA) por trimestre que integre varias CE y criterios. La SDA debe partir de un reto o problema real, incluir tareas de producción y mediación, y contemplar la autoevaluación del alumno. Utiliza los saberes seleccionados para ese trimestre.</t>
  </si>
  <si>
    <t>Aprovecha temas de actualidad o intereses del alumnado; por ejemplo, en 4º ESO funciona bien una SDA sobre cómo organizar un intercambio virtual con un instituto extranjero.</t>
  </si>
  <si>
    <t>Establecer ponderaciones del departamento</t>
  </si>
  <si>
    <t>Acuerdo en el departamento didáctico sobre el peso de cada criterio en la nota final. Por ejemplo, dar más peso a los criterios de producción oral (30%) y comprensión escrita (20%), y menos a la reflexión sobre el aprendizaje (10%). Asegura que la suma total sea 100% y que la calificación refleje el grado de adquisición de las competencias.</t>
  </si>
  <si>
    <t>Revisa las ponderaciones con tu jefatura de estudios para que coincidan con el proyecto educativo del centro.</t>
  </si>
  <si>
    <t>Documentar atención a la diversidad y recuperación</t>
  </si>
  <si>
    <t>Incluye en la programación las medidas de atención a la diversidad (adaptaciones curriculares, refuerzo, enriquecimiento) y el plan de recuperación para el alumnado con evaluación negativa. Especifica cómo se recuperarán los criterios no superados mediante actividades de mejora y una prueba final si procede.</t>
  </si>
  <si>
    <t>Diseña una rúbrica de recuperación que evalúe exactamente los mismos criterios que en la evaluación ordinaria, pero con tareas alternativas.</t>
  </si>
  <si>
    <t>Calculadora de ponderaciones — edita los pesos y mantén el total en 100 %</t>
  </si>
  <si>
    <t>Descripción breve</t>
  </si>
  <si>
    <t>Peso sugerido IA %</t>
  </si>
  <si>
    <t>Peso editable %</t>
  </si>
  <si>
    <t>Observaciones</t>
  </si>
  <si>
    <t xml:space="preserve">Extraer y analizar el sentido global y las ideas principales, y seleccionar información pertinente de textos orales y multimodales sobre temas cotidianos, de relevancia personal o </t>
  </si>
  <si>
    <t>Extraer y analizar el sentido global y las ideas principales, y seleccionar información pertinente de textos escritos sobre temas cotidianos, de relevancia personal o de interés pú</t>
  </si>
  <si>
    <t>Interpretar el contenido y los rasgos discursivos de textos progresivamente más complejos propios de los ámbitos de las relaciones interpersonales, de los medios Número 283 de comu</t>
  </si>
  <si>
    <t>Organizar y aplicar las estrategias y conocimientos más adecuados en cada situación comunicativa para comprender el sentido general, la información esencial y los detalles más rele</t>
  </si>
  <si>
    <t xml:space="preserve">Expresar oralmente textos sencillos, estructurados, comprensibles, coherentes y adecuados a la situación comunicativa sobre asuntos cotidianos, de relevancia personal o de interés </t>
  </si>
  <si>
    <t xml:space="preserve">Redactar y difundir textos de extensión media con aceptable claridad, coherencia, cohesión, corrección y adecuación a la situación comunicativa propuesta, a la tipología textual y </t>
  </si>
  <si>
    <t>Organizar y aplicar conocimientos y estrategias para planificar, producir, revisar y cooperar en la elaboración de textos coherentes, cohesionados y adecuados a las intenciones com</t>
  </si>
  <si>
    <t>Planificar, participar y colaborar activamente, a través de diversos soportes, en situaciones interactivas sobre temas cotidianos, de relevancia personal o de interés público cerca</t>
  </si>
  <si>
    <t>Seleccionar, organizar y utilizar estrategias adecuadas para iniciar, mantener y terminar la comunicación, tomar y ceder la palabra, solicitar y formular aclaraciones y explicacion</t>
  </si>
  <si>
    <t>Inferir y explicar textos, conceptos y comunicaciones breves y sencillas en situaciones en las que atender a la diversidad, mostrando respeto y empatía por las y los interlocutores</t>
  </si>
  <si>
    <t>Aplicar estrategias que ayuden a crear puentes, faciliten la comunicación y sirvan para explicar y simplificar textos, conceptos y mensajes, y que sean adecuadas a Número 283 las i</t>
  </si>
  <si>
    <t>Utilizar de forma creativa estrategias y conocimientos de mejora de su capacidad de comunicar y de aprender la lengua extranjera con apoyo de otros participantes y de soportes anal</t>
  </si>
  <si>
    <t>Registrar y analizar los progresos y dificultades de aprendizaje de la lengua extranjera seleccionando las estrategias más eficaces para superar esas dificultades y consolidar su a</t>
  </si>
  <si>
    <t>Actuar de forma adecuada, empática y respetuosa en situaciones interculturales construyendo vínculos entre las diferentes lenguas y culturas, rechazando cualquier tipo de discrimin</t>
  </si>
  <si>
    <t>Valorar críticamente en relación con los derechos humanos y adecuarse a la diversidad lingüística, cultural y artística propia de países donde se habla la lengua extranjera, favore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</si>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</sst>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17</v>
      </c>
    </row>
    <row r="9" spans="1:2">
      <c r="A9" s="4" t="s">
        <v>13</v>
      </c>
      <c r="B9" s="5">
        <v>53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321</v>
      </c>
      <c r="B1" s="3"/>
      <c r="C1" s="3"/>
      <c r="D1" s="3"/>
    </row>
    <row r="2" spans="1:4">
      <c r="A2" s="6" t="s">
        <v>235</v>
      </c>
      <c r="B2" s="6" t="s">
        <v>322</v>
      </c>
      <c r="C2" s="6" t="s">
        <v>323</v>
      </c>
      <c r="D2" s="6" t="s">
        <v>324</v>
      </c>
    </row>
    <row r="3" spans="1:4">
      <c r="A3" s="5" t="s">
        <v>36</v>
      </c>
      <c r="B3" s="5" t="s">
        <v>325</v>
      </c>
      <c r="C3" s="5" t="s">
        <v>326</v>
      </c>
      <c r="D3" s="5" t="s">
        <v>327</v>
      </c>
    </row>
    <row r="4" spans="1:4">
      <c r="A4" s="5" t="s">
        <v>43</v>
      </c>
      <c r="B4" s="5" t="s">
        <v>328</v>
      </c>
      <c r="C4" s="5" t="s">
        <v>329</v>
      </c>
      <c r="D4" s="5" t="s">
        <v>330</v>
      </c>
    </row>
    <row r="5" spans="1:4">
      <c r="A5" s="5" t="s">
        <v>50</v>
      </c>
      <c r="B5" s="5" t="s">
        <v>331</v>
      </c>
      <c r="C5" s="5" t="s">
        <v>332</v>
      </c>
      <c r="D5" s="5" t="s">
        <v>333</v>
      </c>
    </row>
    <row r="6" spans="1:4">
      <c r="A6" s="5" t="s">
        <v>57</v>
      </c>
      <c r="B6" s="5" t="s">
        <v>334</v>
      </c>
      <c r="C6" s="5" t="s">
        <v>335</v>
      </c>
      <c r="D6" s="5" t="s">
        <v>336</v>
      </c>
    </row>
    <row r="7" spans="1:4">
      <c r="A7" s="5" t="s">
        <v>64</v>
      </c>
      <c r="B7" s="5" t="s">
        <v>326</v>
      </c>
      <c r="C7" s="5" t="s">
        <v>337</v>
      </c>
      <c r="D7" s="5" t="s">
        <v>338</v>
      </c>
    </row>
    <row r="8" spans="1:4">
      <c r="A8" s="5" t="s">
        <v>71</v>
      </c>
      <c r="B8" s="5" t="s">
        <v>339</v>
      </c>
      <c r="C8" s="5" t="s">
        <v>340</v>
      </c>
      <c r="D8" s="5" t="s">
        <v>341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342</v>
      </c>
    </row>
    <row r="2" spans="1:1">
      <c r="A2" t="s">
        <v>343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344</v>
      </c>
      <c r="B1" s="3"/>
      <c r="C1" s="3"/>
      <c r="D1" s="3"/>
      <c r="E1" s="3"/>
    </row>
    <row r="2" spans="1:5">
      <c r="A2" s="6" t="s">
        <v>180</v>
      </c>
      <c r="B2" s="6" t="s">
        <v>345</v>
      </c>
      <c r="C2" s="6" t="s">
        <v>346</v>
      </c>
      <c r="D2" s="6" t="s">
        <v>347</v>
      </c>
      <c r="E2" s="6" t="s">
        <v>348</v>
      </c>
    </row>
    <row r="3" spans="1:5">
      <c r="A3" s="5">
        <v>1</v>
      </c>
      <c r="B3" s="5" t="s">
        <v>349</v>
      </c>
      <c r="C3" s="5" t="s">
        <v>350</v>
      </c>
      <c r="D3" s="5" t="s">
        <v>351</v>
      </c>
      <c r="E3" s="5" t="s">
        <v>352</v>
      </c>
    </row>
    <row r="4" spans="1:5">
      <c r="A4" s="5">
        <v>2</v>
      </c>
      <c r="B4" s="5" t="s">
        <v>353</v>
      </c>
      <c r="C4" s="5" t="s">
        <v>354</v>
      </c>
      <c r="D4" s="5" t="s">
        <v>355</v>
      </c>
      <c r="E4" s="5" t="s">
        <v>356</v>
      </c>
    </row>
    <row r="5" spans="1:5">
      <c r="A5" s="5">
        <v>3</v>
      </c>
      <c r="B5" s="5" t="s">
        <v>357</v>
      </c>
      <c r="C5" s="5" t="s">
        <v>358</v>
      </c>
      <c r="D5" s="5" t="s">
        <v>359</v>
      </c>
      <c r="E5" s="5" t="s">
        <v>360</v>
      </c>
    </row>
    <row r="6" spans="1:5">
      <c r="A6" s="5">
        <v>4</v>
      </c>
      <c r="B6" s="5" t="s">
        <v>361</v>
      </c>
      <c r="C6" s="5" t="s">
        <v>362</v>
      </c>
      <c r="D6" s="5" t="s">
        <v>363</v>
      </c>
      <c r="E6" s="5" t="s">
        <v>364</v>
      </c>
    </row>
    <row r="7" spans="1:5">
      <c r="A7" s="5">
        <v>5</v>
      </c>
      <c r="B7" s="5" t="s">
        <v>365</v>
      </c>
      <c r="C7" s="5" t="s">
        <v>366</v>
      </c>
      <c r="D7" s="5" t="s">
        <v>367</v>
      </c>
      <c r="E7" s="5" t="s">
        <v>368</v>
      </c>
    </row>
    <row r="8" spans="1:5">
      <c r="A8" s="5">
        <v>6</v>
      </c>
      <c r="B8" s="5" t="s">
        <v>369</v>
      </c>
      <c r="C8" s="5" t="s">
        <v>350</v>
      </c>
      <c r="D8" s="5" t="s">
        <v>370</v>
      </c>
      <c r="E8" s="5" t="s">
        <v>371</v>
      </c>
    </row>
    <row r="9" spans="1:5">
      <c r="A9" s="5">
        <v>7</v>
      </c>
      <c r="B9" s="5" t="s">
        <v>372</v>
      </c>
      <c r="C9" s="5" t="s">
        <v>354</v>
      </c>
      <c r="D9" s="5" t="s">
        <v>373</v>
      </c>
      <c r="E9" s="5" t="s">
        <v>374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375</v>
      </c>
      <c r="B1" s="3"/>
      <c r="C1" s="3"/>
      <c r="D1" s="3"/>
      <c r="E1" s="3"/>
      <c r="F1" s="3"/>
    </row>
    <row r="2" spans="1:6">
      <c r="A2" s="6" t="s">
        <v>28</v>
      </c>
      <c r="B2" s="6" t="s">
        <v>78</v>
      </c>
      <c r="C2" s="6" t="s">
        <v>376</v>
      </c>
      <c r="D2" s="6" t="s">
        <v>377</v>
      </c>
      <c r="E2" s="6" t="s">
        <v>378</v>
      </c>
      <c r="F2" s="6" t="s">
        <v>379</v>
      </c>
    </row>
    <row r="3" spans="1:6">
      <c r="A3" s="5">
        <v>1.1</v>
      </c>
      <c r="B3" s="5" t="s">
        <v>36</v>
      </c>
      <c r="C3" s="5" t="s">
        <v>380</v>
      </c>
      <c r="D3" s="7">
        <v>5.0</v>
      </c>
      <c r="E3" s="7">
        <v>5.0</v>
      </c>
      <c r="F3" s="5"/>
    </row>
    <row r="4" spans="1:6">
      <c r="A4" s="5">
        <v>1.2</v>
      </c>
      <c r="B4" s="5" t="s">
        <v>36</v>
      </c>
      <c r="C4" s="5" t="s">
        <v>381</v>
      </c>
      <c r="D4" s="7">
        <v>5.0</v>
      </c>
      <c r="E4" s="7">
        <v>5.0</v>
      </c>
      <c r="F4" s="5"/>
    </row>
    <row r="5" spans="1:6">
      <c r="A5" s="5">
        <v>1.3</v>
      </c>
      <c r="B5" s="5" t="s">
        <v>36</v>
      </c>
      <c r="C5" s="5" t="s">
        <v>382</v>
      </c>
      <c r="D5" s="7">
        <v>5.0</v>
      </c>
      <c r="E5" s="7">
        <v>5.0</v>
      </c>
      <c r="F5" s="5"/>
    </row>
    <row r="6" spans="1:6">
      <c r="A6" s="5">
        <v>1.4</v>
      </c>
      <c r="B6" s="5" t="s">
        <v>36</v>
      </c>
      <c r="C6" s="5" t="s">
        <v>383</v>
      </c>
      <c r="D6" s="7">
        <v>5.0</v>
      </c>
      <c r="E6" s="7">
        <v>5.0</v>
      </c>
      <c r="F6" s="5"/>
    </row>
    <row r="7" spans="1:6">
      <c r="A7" s="5">
        <v>2.1</v>
      </c>
      <c r="B7" s="5" t="s">
        <v>43</v>
      </c>
      <c r="C7" s="5" t="s">
        <v>384</v>
      </c>
      <c r="D7" s="7">
        <v>6.67</v>
      </c>
      <c r="E7" s="7">
        <v>6.67</v>
      </c>
      <c r="F7" s="5"/>
    </row>
    <row r="8" spans="1:6">
      <c r="A8" s="5">
        <v>2.2</v>
      </c>
      <c r="B8" s="5" t="s">
        <v>43</v>
      </c>
      <c r="C8" s="5" t="s">
        <v>385</v>
      </c>
      <c r="D8" s="7">
        <v>6.67</v>
      </c>
      <c r="E8" s="7">
        <v>6.67</v>
      </c>
      <c r="F8" s="5"/>
    </row>
    <row r="9" spans="1:6">
      <c r="A9" s="5">
        <v>2.3</v>
      </c>
      <c r="B9" s="5" t="s">
        <v>43</v>
      </c>
      <c r="C9" s="5" t="s">
        <v>386</v>
      </c>
      <c r="D9" s="7">
        <v>6.67</v>
      </c>
      <c r="E9" s="7">
        <v>6.67</v>
      </c>
      <c r="F9" s="5"/>
    </row>
    <row r="10" spans="1:6">
      <c r="A10" s="5">
        <v>3.1</v>
      </c>
      <c r="B10" s="5" t="s">
        <v>50</v>
      </c>
      <c r="C10" s="5" t="s">
        <v>387</v>
      </c>
      <c r="D10" s="7">
        <v>10.0</v>
      </c>
      <c r="E10" s="7">
        <v>10.0</v>
      </c>
      <c r="F10" s="5"/>
    </row>
    <row r="11" spans="1:6">
      <c r="A11" s="5">
        <v>3.2</v>
      </c>
      <c r="B11" s="5" t="s">
        <v>50</v>
      </c>
      <c r="C11" s="5" t="s">
        <v>388</v>
      </c>
      <c r="D11" s="7">
        <v>10.0</v>
      </c>
      <c r="E11" s="7">
        <v>10.0</v>
      </c>
      <c r="F11" s="5"/>
    </row>
    <row r="12" spans="1:6">
      <c r="A12" s="5">
        <v>4.1</v>
      </c>
      <c r="B12" s="5" t="s">
        <v>57</v>
      </c>
      <c r="C12" s="5" t="s">
        <v>389</v>
      </c>
      <c r="D12" s="7">
        <v>10.0</v>
      </c>
      <c r="E12" s="7">
        <v>10.0</v>
      </c>
      <c r="F12" s="5"/>
    </row>
    <row r="13" spans="1:6">
      <c r="A13" s="5">
        <v>4.2</v>
      </c>
      <c r="B13" s="5" t="s">
        <v>57</v>
      </c>
      <c r="C13" s="5" t="s">
        <v>390</v>
      </c>
      <c r="D13" s="7">
        <v>10.0</v>
      </c>
      <c r="E13" s="7">
        <v>10.0</v>
      </c>
      <c r="F13" s="5"/>
    </row>
    <row r="14" spans="1:6">
      <c r="A14" s="5">
        <v>5.1</v>
      </c>
      <c r="B14" s="5" t="s">
        <v>64</v>
      </c>
      <c r="C14" s="5" t="s">
        <v>144</v>
      </c>
      <c r="D14" s="7">
        <v>6.67</v>
      </c>
      <c r="E14" s="7">
        <v>6.67</v>
      </c>
      <c r="F14" s="5"/>
    </row>
    <row r="15" spans="1:6">
      <c r="A15" s="5">
        <v>5.2</v>
      </c>
      <c r="B15" s="5" t="s">
        <v>64</v>
      </c>
      <c r="C15" s="5" t="s">
        <v>391</v>
      </c>
      <c r="D15" s="7">
        <v>6.67</v>
      </c>
      <c r="E15" s="7">
        <v>6.67</v>
      </c>
      <c r="F15" s="5"/>
    </row>
    <row r="16" spans="1:6">
      <c r="A16" s="5">
        <v>5.3</v>
      </c>
      <c r="B16" s="5" t="s">
        <v>64</v>
      </c>
      <c r="C16" s="5" t="s">
        <v>392</v>
      </c>
      <c r="D16" s="7">
        <v>6.67</v>
      </c>
      <c r="E16" s="7">
        <v>6.67</v>
      </c>
      <c r="F16" s="5"/>
    </row>
    <row r="17" spans="1:6">
      <c r="A17" s="5">
        <v>6.1</v>
      </c>
      <c r="B17" s="5" t="s">
        <v>71</v>
      </c>
      <c r="C17" s="5" t="s">
        <v>393</v>
      </c>
      <c r="D17" s="7">
        <v>6.67</v>
      </c>
      <c r="E17" s="7">
        <v>6.67</v>
      </c>
      <c r="F17" s="5"/>
    </row>
    <row r="18" spans="1:6">
      <c r="A18" s="5">
        <v>6.2</v>
      </c>
      <c r="B18" s="5" t="s">
        <v>71</v>
      </c>
      <c r="C18" s="5" t="s">
        <v>394</v>
      </c>
      <c r="D18" s="7">
        <v>6.67</v>
      </c>
      <c r="E18" s="7">
        <v>6.67</v>
      </c>
      <c r="F18" s="5"/>
    </row>
    <row r="19" spans="1:6">
      <c r="A19" s="5">
        <v>6.3</v>
      </c>
      <c r="B19" s="5" t="s">
        <v>71</v>
      </c>
      <c r="C19" s="5" t="s">
        <v>173</v>
      </c>
      <c r="D19" s="7">
        <v>6.67</v>
      </c>
      <c r="E19" s="7">
        <v>6.67</v>
      </c>
      <c r="F19" s="5"/>
    </row>
    <row r="20" spans="1:6">
      <c r="A20" s="5" t="s">
        <v>395</v>
      </c>
      <c r="B20" s="5"/>
      <c r="C20" s="5"/>
      <c r="D20" s="7"/>
      <c r="E20" s="7">
        <f>SUM(E3:E19)</f>
        <v>120.030000000000015</v>
      </c>
      <c r="F20" s="5" t="s">
        <v>396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397</v>
      </c>
      <c r="B1" s="6" t="s">
        <v>398</v>
      </c>
      <c r="C1" s="6">
        <v>1.1</v>
      </c>
      <c r="D1" s="6">
        <v>1.2</v>
      </c>
      <c r="E1" s="6">
        <v>1.3</v>
      </c>
      <c r="F1" s="6">
        <v>1.4</v>
      </c>
      <c r="G1" s="6">
        <v>2.1</v>
      </c>
      <c r="H1" s="6">
        <v>2.2</v>
      </c>
      <c r="I1" s="6">
        <v>2.3</v>
      </c>
      <c r="J1" s="6">
        <v>3.1</v>
      </c>
      <c r="K1" s="6">
        <v>3.2</v>
      </c>
      <c r="L1" s="6">
        <v>4.1</v>
      </c>
      <c r="M1" s="6">
        <v>4.2</v>
      </c>
      <c r="N1" s="6">
        <v>5.1</v>
      </c>
      <c r="O1" s="6">
        <v>5.2</v>
      </c>
      <c r="P1" s="6">
        <v>5.3</v>
      </c>
      <c r="Q1" s="6">
        <v>6.1</v>
      </c>
      <c r="R1" s="6">
        <v>6.2</v>
      </c>
      <c r="S1" s="6">
        <v>6.3</v>
      </c>
      <c r="T1" s="6" t="s">
        <v>399</v>
      </c>
      <c r="U1" s="6" t="s">
        <v>379</v>
      </c>
    </row>
    <row r="2" spans="1:21">
      <c r="A2" s="5" t="s">
        <v>400</v>
      </c>
      <c r="B2" s="5"/>
      <c r="C2" s="5"/>
      <c r="D2" s="5"/>
      <c r="E2" s="5"/>
      <c r="F2" s="5"/>
      <c r="G2" s="5"/>
      <c r="H2" s="5"/>
      <c r="I2" s="5"/>
      <c r="J2" s="5"/>
      <c r="K2" s="5"/>
      <c r="L2" s="5"/>
      <c r="M2" s="5"/>
      <c r="N2" s="5"/>
      <c r="O2" s="5"/>
      <c r="P2" s="5"/>
      <c r="Q2" s="5"/>
      <c r="R2" s="5"/>
      <c r="S2" s="5"/>
      <c r="T2" s="5" t="str">
        <f>IFERROR(AVERAGE(C2:S2),"")</f>
        <v/>
      </c>
      <c r="U2" s="5"/>
    </row>
    <row r="3" spans="1:21">
      <c r="A3" s="5" t="s">
        <v>401</v>
      </c>
      <c r="B3" s="5"/>
      <c r="C3" s="5"/>
      <c r="D3" s="5"/>
      <c r="E3" s="5"/>
      <c r="F3" s="5"/>
      <c r="G3" s="5"/>
      <c r="H3" s="5"/>
      <c r="I3" s="5"/>
      <c r="J3" s="5"/>
      <c r="K3" s="5"/>
      <c r="L3" s="5"/>
      <c r="M3" s="5"/>
      <c r="N3" s="5"/>
      <c r="O3" s="5"/>
      <c r="P3" s="5"/>
      <c r="Q3" s="5"/>
      <c r="R3" s="5"/>
      <c r="S3" s="5"/>
      <c r="T3" s="5" t="str">
        <f>IFERROR(AVERAGE(C3:S3),"")</f>
        <v/>
      </c>
      <c r="U3" s="5"/>
    </row>
    <row r="4" spans="1:21">
      <c r="A4" s="5" t="s">
        <v>402</v>
      </c>
      <c r="B4" s="5"/>
      <c r="C4" s="5"/>
      <c r="D4" s="5"/>
      <c r="E4" s="5"/>
      <c r="F4" s="5"/>
      <c r="G4" s="5"/>
      <c r="H4" s="5"/>
      <c r="I4" s="5"/>
      <c r="J4" s="5"/>
      <c r="K4" s="5"/>
      <c r="L4" s="5"/>
      <c r="M4" s="5"/>
      <c r="N4" s="5"/>
      <c r="O4" s="5"/>
      <c r="P4" s="5"/>
      <c r="Q4" s="5"/>
      <c r="R4" s="5"/>
      <c r="S4" s="5"/>
      <c r="T4" s="5" t="str">
        <f>IFERROR(AVERAGE(C4:S4),"")</f>
        <v/>
      </c>
      <c r="U4" s="5"/>
    </row>
    <row r="5" spans="1:21">
      <c r="A5" s="5" t="s">
        <v>403</v>
      </c>
      <c r="B5" s="5"/>
      <c r="C5" s="5"/>
      <c r="D5" s="5"/>
      <c r="E5" s="5"/>
      <c r="F5" s="5"/>
      <c r="G5" s="5"/>
      <c r="H5" s="5"/>
      <c r="I5" s="5"/>
      <c r="J5" s="5"/>
      <c r="K5" s="5"/>
      <c r="L5" s="5"/>
      <c r="M5" s="5"/>
      <c r="N5" s="5"/>
      <c r="O5" s="5"/>
      <c r="P5" s="5"/>
      <c r="Q5" s="5"/>
      <c r="R5" s="5"/>
      <c r="S5" s="5"/>
      <c r="T5" s="5" t="str">
        <f>IFERROR(AVERAGE(C5:S5),"")</f>
        <v/>
      </c>
      <c r="U5" s="5"/>
    </row>
    <row r="6" spans="1:21">
      <c r="A6" s="5" t="s">
        <v>404</v>
      </c>
      <c r="B6" s="5"/>
      <c r="C6" s="5"/>
      <c r="D6" s="5"/>
      <c r="E6" s="5"/>
      <c r="F6" s="5"/>
      <c r="G6" s="5"/>
      <c r="H6" s="5"/>
      <c r="I6" s="5"/>
      <c r="J6" s="5"/>
      <c r="K6" s="5"/>
      <c r="L6" s="5"/>
      <c r="M6" s="5"/>
      <c r="N6" s="5"/>
      <c r="O6" s="5"/>
      <c r="P6" s="5"/>
      <c r="Q6" s="5"/>
      <c r="R6" s="5"/>
      <c r="S6" s="5"/>
      <c r="T6" s="5" t="str">
        <f>IFERROR(AVERAGE(C6:S6),"")</f>
        <v/>
      </c>
      <c r="U6" s="5"/>
    </row>
    <row r="7" spans="1:21">
      <c r="A7" s="5" t="s">
        <v>405</v>
      </c>
      <c r="B7" s="5"/>
      <c r="C7" s="5"/>
      <c r="D7" s="5"/>
      <c r="E7" s="5"/>
      <c r="F7" s="5"/>
      <c r="G7" s="5"/>
      <c r="H7" s="5"/>
      <c r="I7" s="5"/>
      <c r="J7" s="5"/>
      <c r="K7" s="5"/>
      <c r="L7" s="5"/>
      <c r="M7" s="5"/>
      <c r="N7" s="5"/>
      <c r="O7" s="5"/>
      <c r="P7" s="5"/>
      <c r="Q7" s="5"/>
      <c r="R7" s="5"/>
      <c r="S7" s="5"/>
      <c r="T7" s="5" t="str">
        <f>IFERROR(AVERAGE(C7:S7),"")</f>
        <v/>
      </c>
      <c r="U7" s="5"/>
    </row>
    <row r="8" spans="1:21">
      <c r="A8" s="5" t="s">
        <v>406</v>
      </c>
      <c r="B8" s="5"/>
      <c r="C8" s="5"/>
      <c r="D8" s="5"/>
      <c r="E8" s="5"/>
      <c r="F8" s="5"/>
      <c r="G8" s="5"/>
      <c r="H8" s="5"/>
      <c r="I8" s="5"/>
      <c r="J8" s="5"/>
      <c r="K8" s="5"/>
      <c r="L8" s="5"/>
      <c r="M8" s="5"/>
      <c r="N8" s="5"/>
      <c r="O8" s="5"/>
      <c r="P8" s="5"/>
      <c r="Q8" s="5"/>
      <c r="R8" s="5"/>
      <c r="S8" s="5"/>
      <c r="T8" s="5" t="str">
        <f>IFERROR(AVERAGE(C8:S8),"")</f>
        <v/>
      </c>
      <c r="U8" s="5"/>
    </row>
    <row r="9" spans="1:21">
      <c r="A9" s="5" t="s">
        <v>407</v>
      </c>
      <c r="B9" s="5"/>
      <c r="C9" s="5"/>
      <c r="D9" s="5"/>
      <c r="E9" s="5"/>
      <c r="F9" s="5"/>
      <c r="G9" s="5"/>
      <c r="H9" s="5"/>
      <c r="I9" s="5"/>
      <c r="J9" s="5"/>
      <c r="K9" s="5"/>
      <c r="L9" s="5"/>
      <c r="M9" s="5"/>
      <c r="N9" s="5"/>
      <c r="O9" s="5"/>
      <c r="P9" s="5"/>
      <c r="Q9" s="5"/>
      <c r="R9" s="5"/>
      <c r="S9" s="5"/>
      <c r="T9" s="5" t="str">
        <f>IFERROR(AVERAGE(C9:S9),"")</f>
        <v/>
      </c>
      <c r="U9" s="5"/>
    </row>
    <row r="10" spans="1:21">
      <c r="A10" s="5" t="s">
        <v>408</v>
      </c>
      <c r="B10" s="5"/>
      <c r="C10" s="5"/>
      <c r="D10" s="5"/>
      <c r="E10" s="5"/>
      <c r="F10" s="5"/>
      <c r="G10" s="5"/>
      <c r="H10" s="5"/>
      <c r="I10" s="5"/>
      <c r="J10" s="5"/>
      <c r="K10" s="5"/>
      <c r="L10" s="5"/>
      <c r="M10" s="5"/>
      <c r="N10" s="5"/>
      <c r="O10" s="5"/>
      <c r="P10" s="5"/>
      <c r="Q10" s="5"/>
      <c r="R10" s="5"/>
      <c r="S10" s="5"/>
      <c r="T10" s="5" t="str">
        <f>IFERROR(AVERAGE(C10:S10),"")</f>
        <v/>
      </c>
      <c r="U10" s="5"/>
    </row>
    <row r="11" spans="1:21">
      <c r="A11" s="5" t="s">
        <v>409</v>
      </c>
      <c r="B11" s="5"/>
      <c r="C11" s="5"/>
      <c r="D11" s="5"/>
      <c r="E11" s="5"/>
      <c r="F11" s="5"/>
      <c r="G11" s="5"/>
      <c r="H11" s="5"/>
      <c r="I11" s="5"/>
      <c r="J11" s="5"/>
      <c r="K11" s="5"/>
      <c r="L11" s="5"/>
      <c r="M11" s="5"/>
      <c r="N11" s="5"/>
      <c r="O11" s="5"/>
      <c r="P11" s="5"/>
      <c r="Q11" s="5"/>
      <c r="R11" s="5"/>
      <c r="S11" s="5"/>
      <c r="T11" s="5" t="str">
        <f>IFERROR(AVERAGE(C11:S11),"")</f>
        <v/>
      </c>
      <c r="U11" s="5"/>
    </row>
    <row r="12" spans="1:21">
      <c r="A12" s="5" t="s">
        <v>410</v>
      </c>
      <c r="B12" s="5"/>
      <c r="C12" s="5"/>
      <c r="D12" s="5"/>
      <c r="E12" s="5"/>
      <c r="F12" s="5"/>
      <c r="G12" s="5"/>
      <c r="H12" s="5"/>
      <c r="I12" s="5"/>
      <c r="J12" s="5"/>
      <c r="K12" s="5"/>
      <c r="L12" s="5"/>
      <c r="M12" s="5"/>
      <c r="N12" s="5"/>
      <c r="O12" s="5"/>
      <c r="P12" s="5"/>
      <c r="Q12" s="5"/>
      <c r="R12" s="5"/>
      <c r="S12" s="5"/>
      <c r="T12" s="5" t="str">
        <f>IFERROR(AVERAGE(C12:S12),"")</f>
        <v/>
      </c>
      <c r="U12" s="5"/>
    </row>
    <row r="13" spans="1:21">
      <c r="A13" s="5" t="s">
        <v>411</v>
      </c>
      <c r="B13" s="5"/>
      <c r="C13" s="5"/>
      <c r="D13" s="5"/>
      <c r="E13" s="5"/>
      <c r="F13" s="5"/>
      <c r="G13" s="5"/>
      <c r="H13" s="5"/>
      <c r="I13" s="5"/>
      <c r="J13" s="5"/>
      <c r="K13" s="5"/>
      <c r="L13" s="5"/>
      <c r="M13" s="5"/>
      <c r="N13" s="5"/>
      <c r="O13" s="5"/>
      <c r="P13" s="5"/>
      <c r="Q13" s="5"/>
      <c r="R13" s="5"/>
      <c r="S13" s="5"/>
      <c r="T13" s="5" t="str">
        <f>IFERROR(AVERAGE(C13:S13),"")</f>
        <v/>
      </c>
      <c r="U13" s="5"/>
    </row>
    <row r="14" spans="1:21">
      <c r="A14" s="5" t="s">
        <v>412</v>
      </c>
      <c r="B14" s="5"/>
      <c r="C14" s="5"/>
      <c r="D14" s="5"/>
      <c r="E14" s="5"/>
      <c r="F14" s="5"/>
      <c r="G14" s="5"/>
      <c r="H14" s="5"/>
      <c r="I14" s="5"/>
      <c r="J14" s="5"/>
      <c r="K14" s="5"/>
      <c r="L14" s="5"/>
      <c r="M14" s="5"/>
      <c r="N14" s="5"/>
      <c r="O14" s="5"/>
      <c r="P14" s="5"/>
      <c r="Q14" s="5"/>
      <c r="R14" s="5"/>
      <c r="S14" s="5"/>
      <c r="T14" s="5" t="str">
        <f>IFERROR(AVERAGE(C14:S14),"")</f>
        <v/>
      </c>
      <c r="U14" s="5"/>
    </row>
    <row r="15" spans="1:21">
      <c r="A15" s="5" t="s">
        <v>413</v>
      </c>
      <c r="B15" s="5"/>
      <c r="C15" s="5"/>
      <c r="D15" s="5"/>
      <c r="E15" s="5"/>
      <c r="F15" s="5"/>
      <c r="G15" s="5"/>
      <c r="H15" s="5"/>
      <c r="I15" s="5"/>
      <c r="J15" s="5"/>
      <c r="K15" s="5"/>
      <c r="L15" s="5"/>
      <c r="M15" s="5"/>
      <c r="N15" s="5"/>
      <c r="O15" s="5"/>
      <c r="P15" s="5"/>
      <c r="Q15" s="5"/>
      <c r="R15" s="5"/>
      <c r="S15" s="5"/>
      <c r="T15" s="5" t="str">
        <f>IFERROR(AVERAGE(C15:S15),"")</f>
        <v/>
      </c>
      <c r="U15" s="5"/>
    </row>
    <row r="16" spans="1:21">
      <c r="A16" s="5" t="s">
        <v>414</v>
      </c>
      <c r="B16" s="5"/>
      <c r="C16" s="5"/>
      <c r="D16" s="5"/>
      <c r="E16" s="5"/>
      <c r="F16" s="5"/>
      <c r="G16" s="5"/>
      <c r="H16" s="5"/>
      <c r="I16" s="5"/>
      <c r="J16" s="5"/>
      <c r="K16" s="5"/>
      <c r="L16" s="5"/>
      <c r="M16" s="5"/>
      <c r="N16" s="5"/>
      <c r="O16" s="5"/>
      <c r="P16" s="5"/>
      <c r="Q16" s="5"/>
      <c r="R16" s="5"/>
      <c r="S16" s="5"/>
      <c r="T16" s="5" t="str">
        <f>IFERROR(AVERAGE(C16:S16),"")</f>
        <v/>
      </c>
      <c r="U16" s="5"/>
    </row>
    <row r="17" spans="1:21">
      <c r="A17" s="5" t="s">
        <v>415</v>
      </c>
      <c r="B17" s="5"/>
      <c r="C17" s="5"/>
      <c r="D17" s="5"/>
      <c r="E17" s="5"/>
      <c r="F17" s="5"/>
      <c r="G17" s="5"/>
      <c r="H17" s="5"/>
      <c r="I17" s="5"/>
      <c r="J17" s="5"/>
      <c r="K17" s="5"/>
      <c r="L17" s="5"/>
      <c r="M17" s="5"/>
      <c r="N17" s="5"/>
      <c r="O17" s="5"/>
      <c r="P17" s="5"/>
      <c r="Q17" s="5"/>
      <c r="R17" s="5"/>
      <c r="S17" s="5"/>
      <c r="T17" s="5" t="str">
        <f>IFERROR(AVERAGE(C17:S17),"")</f>
        <v/>
      </c>
      <c r="U17" s="5"/>
    </row>
    <row r="18" spans="1:21">
      <c r="A18" s="5" t="s">
        <v>416</v>
      </c>
      <c r="B18" s="5"/>
      <c r="C18" s="5"/>
      <c r="D18" s="5"/>
      <c r="E18" s="5"/>
      <c r="F18" s="5"/>
      <c r="G18" s="5"/>
      <c r="H18" s="5"/>
      <c r="I18" s="5"/>
      <c r="J18" s="5"/>
      <c r="K18" s="5"/>
      <c r="L18" s="5"/>
      <c r="M18" s="5"/>
      <c r="N18" s="5"/>
      <c r="O18" s="5"/>
      <c r="P18" s="5"/>
      <c r="Q18" s="5"/>
      <c r="R18" s="5"/>
      <c r="S18" s="5"/>
      <c r="T18" s="5" t="str">
        <f>IFERROR(AVERAGE(C18:S18),"")</f>
        <v/>
      </c>
      <c r="U18" s="5"/>
    </row>
    <row r="19" spans="1:21">
      <c r="A19" s="5" t="s">
        <v>417</v>
      </c>
      <c r="B19" s="5"/>
      <c r="C19" s="5"/>
      <c r="D19" s="5"/>
      <c r="E19" s="5"/>
      <c r="F19" s="5"/>
      <c r="G19" s="5"/>
      <c r="H19" s="5"/>
      <c r="I19" s="5"/>
      <c r="J19" s="5"/>
      <c r="K19" s="5"/>
      <c r="L19" s="5"/>
      <c r="M19" s="5"/>
      <c r="N19" s="5"/>
      <c r="O19" s="5"/>
      <c r="P19" s="5"/>
      <c r="Q19" s="5"/>
      <c r="R19" s="5"/>
      <c r="S19" s="5"/>
      <c r="T19" s="5" t="str">
        <f>IFERROR(AVERAGE(C19:S19),"")</f>
        <v/>
      </c>
      <c r="U19" s="5"/>
    </row>
    <row r="20" spans="1:21">
      <c r="A20" s="5" t="s">
        <v>418</v>
      </c>
      <c r="B20" s="5"/>
      <c r="C20" s="5"/>
      <c r="D20" s="5"/>
      <c r="E20" s="5"/>
      <c r="F20" s="5"/>
      <c r="G20" s="5"/>
      <c r="H20" s="5"/>
      <c r="I20" s="5"/>
      <c r="J20" s="5"/>
      <c r="K20" s="5"/>
      <c r="L20" s="5"/>
      <c r="M20" s="5"/>
      <c r="N20" s="5"/>
      <c r="O20" s="5"/>
      <c r="P20" s="5"/>
      <c r="Q20" s="5"/>
      <c r="R20" s="5"/>
      <c r="S20" s="5"/>
      <c r="T20" s="5" t="str">
        <f>IFERROR(AVERAGE(C20:S20),"")</f>
        <v/>
      </c>
      <c r="U20" s="5"/>
    </row>
    <row r="21" spans="1:21">
      <c r="A21" s="5" t="s">
        <v>419</v>
      </c>
      <c r="B21" s="5"/>
      <c r="C21" s="5"/>
      <c r="D21" s="5"/>
      <c r="E21" s="5"/>
      <c r="F21" s="5"/>
      <c r="G21" s="5"/>
      <c r="H21" s="5"/>
      <c r="I21" s="5"/>
      <c r="J21" s="5"/>
      <c r="K21" s="5"/>
      <c r="L21" s="5"/>
      <c r="M21" s="5"/>
      <c r="N21" s="5"/>
      <c r="O21" s="5"/>
      <c r="P21" s="5"/>
      <c r="Q21" s="5"/>
      <c r="R21" s="5"/>
      <c r="S21" s="5"/>
      <c r="T21" s="5" t="str">
        <f>IFERROR(AVERAGE(C21:S21),"")</f>
        <v/>
      </c>
      <c r="U21" s="5"/>
    </row>
    <row r="22" spans="1:21">
      <c r="A22" s="5" t="s">
        <v>420</v>
      </c>
      <c r="B22" s="5"/>
      <c r="C22" s="5"/>
      <c r="D22" s="5"/>
      <c r="E22" s="5"/>
      <c r="F22" s="5"/>
      <c r="G22" s="5"/>
      <c r="H22" s="5"/>
      <c r="I22" s="5"/>
      <c r="J22" s="5"/>
      <c r="K22" s="5"/>
      <c r="L22" s="5"/>
      <c r="M22" s="5"/>
      <c r="N22" s="5"/>
      <c r="O22" s="5"/>
      <c r="P22" s="5"/>
      <c r="Q22" s="5"/>
      <c r="R22" s="5"/>
      <c r="S22" s="5"/>
      <c r="T22" s="5" t="str">
        <f>IFERROR(AVERAGE(C22:S22),"")</f>
        <v/>
      </c>
      <c r="U22" s="5"/>
    </row>
    <row r="23" spans="1:21">
      <c r="A23" s="5" t="s">
        <v>421</v>
      </c>
      <c r="B23" s="5"/>
      <c r="C23" s="5"/>
      <c r="D23" s="5"/>
      <c r="E23" s="5"/>
      <c r="F23" s="5"/>
      <c r="G23" s="5"/>
      <c r="H23" s="5"/>
      <c r="I23" s="5"/>
      <c r="J23" s="5"/>
      <c r="K23" s="5"/>
      <c r="L23" s="5"/>
      <c r="M23" s="5"/>
      <c r="N23" s="5"/>
      <c r="O23" s="5"/>
      <c r="P23" s="5"/>
      <c r="Q23" s="5"/>
      <c r="R23" s="5"/>
      <c r="S23" s="5"/>
      <c r="T23" s="5" t="str">
        <f>IFERROR(AVERAGE(C23:S23),"")</f>
        <v/>
      </c>
      <c r="U23" s="5"/>
    </row>
    <row r="24" spans="1:21">
      <c r="A24" s="5" t="s">
        <v>422</v>
      </c>
      <c r="B24" s="5"/>
      <c r="C24" s="5"/>
      <c r="D24" s="5"/>
      <c r="E24" s="5"/>
      <c r="F24" s="5"/>
      <c r="G24" s="5"/>
      <c r="H24" s="5"/>
      <c r="I24" s="5"/>
      <c r="J24" s="5"/>
      <c r="K24" s="5"/>
      <c r="L24" s="5"/>
      <c r="M24" s="5"/>
      <c r="N24" s="5"/>
      <c r="O24" s="5"/>
      <c r="P24" s="5"/>
      <c r="Q24" s="5"/>
      <c r="R24" s="5"/>
      <c r="S24" s="5"/>
      <c r="T24" s="5" t="str">
        <f>IFERROR(AVERAGE(C24:S24),"")</f>
        <v/>
      </c>
      <c r="U24" s="5"/>
    </row>
    <row r="25" spans="1:21">
      <c r="A25" s="5" t="s">
        <v>423</v>
      </c>
      <c r="B25" s="5"/>
      <c r="C25" s="5"/>
      <c r="D25" s="5"/>
      <c r="E25" s="5"/>
      <c r="F25" s="5"/>
      <c r="G25" s="5"/>
      <c r="H25" s="5"/>
      <c r="I25" s="5"/>
      <c r="J25" s="5"/>
      <c r="K25" s="5"/>
      <c r="L25" s="5"/>
      <c r="M25" s="5"/>
      <c r="N25" s="5"/>
      <c r="O25" s="5"/>
      <c r="P25" s="5"/>
      <c r="Q25" s="5"/>
      <c r="R25" s="5"/>
      <c r="S25" s="5"/>
      <c r="T25" s="5" t="str">
        <f>IFERROR(AVERAGE(C25:S25),"")</f>
        <v/>
      </c>
      <c r="U25" s="5"/>
    </row>
    <row r="26" spans="1:21">
      <c r="A26" s="5" t="s">
        <v>424</v>
      </c>
      <c r="B26" s="5"/>
      <c r="C26" s="5"/>
      <c r="D26" s="5"/>
      <c r="E26" s="5"/>
      <c r="F26" s="5"/>
      <c r="G26" s="5"/>
      <c r="H26" s="5"/>
      <c r="I26" s="5"/>
      <c r="J26" s="5"/>
      <c r="K26" s="5"/>
      <c r="L26" s="5"/>
      <c r="M26" s="5"/>
      <c r="N26" s="5"/>
      <c r="O26" s="5"/>
      <c r="P26" s="5"/>
      <c r="Q26" s="5"/>
      <c r="R26" s="5"/>
      <c r="S26" s="5"/>
      <c r="T26" s="5" t="str">
        <f>IFERROR(AVERAGE(C26:S26),"")</f>
        <v/>
      </c>
      <c r="U26" s="5"/>
    </row>
    <row r="27" spans="1:21">
      <c r="A27" s="5" t="s">
        <v>425</v>
      </c>
      <c r="B27" s="5"/>
      <c r="C27" s="5"/>
      <c r="D27" s="5"/>
      <c r="E27" s="5"/>
      <c r="F27" s="5"/>
      <c r="G27" s="5"/>
      <c r="H27" s="5"/>
      <c r="I27" s="5"/>
      <c r="J27" s="5"/>
      <c r="K27" s="5"/>
      <c r="L27" s="5"/>
      <c r="M27" s="5"/>
      <c r="N27" s="5"/>
      <c r="O27" s="5"/>
      <c r="P27" s="5"/>
      <c r="Q27" s="5"/>
      <c r="R27" s="5"/>
      <c r="S27" s="5"/>
      <c r="T27" s="5" t="str">
        <f>IFERROR(AVERAGE(C27:S27),"")</f>
        <v/>
      </c>
      <c r="U27" s="5"/>
    </row>
    <row r="28" spans="1:21">
      <c r="A28" s="5" t="s">
        <v>426</v>
      </c>
      <c r="B28" s="5"/>
      <c r="C28" s="5"/>
      <c r="D28" s="5"/>
      <c r="E28" s="5"/>
      <c r="F28" s="5"/>
      <c r="G28" s="5"/>
      <c r="H28" s="5"/>
      <c r="I28" s="5"/>
      <c r="J28" s="5"/>
      <c r="K28" s="5"/>
      <c r="L28" s="5"/>
      <c r="M28" s="5"/>
      <c r="N28" s="5"/>
      <c r="O28" s="5"/>
      <c r="P28" s="5"/>
      <c r="Q28" s="5"/>
      <c r="R28" s="5"/>
      <c r="S28" s="5"/>
      <c r="T28" s="5" t="str">
        <f>IFERROR(AVERAGE(C28:S28),"")</f>
        <v/>
      </c>
      <c r="U28" s="5"/>
    </row>
    <row r="29" spans="1:21">
      <c r="A29" s="5" t="s">
        <v>427</v>
      </c>
      <c r="B29" s="5"/>
      <c r="C29" s="5"/>
      <c r="D29" s="5"/>
      <c r="E29" s="5"/>
      <c r="F29" s="5"/>
      <c r="G29" s="5"/>
      <c r="H29" s="5"/>
      <c r="I29" s="5"/>
      <c r="J29" s="5"/>
      <c r="K29" s="5"/>
      <c r="L29" s="5"/>
      <c r="M29" s="5"/>
      <c r="N29" s="5"/>
      <c r="O29" s="5"/>
      <c r="P29" s="5"/>
      <c r="Q29" s="5"/>
      <c r="R29" s="5"/>
      <c r="S29" s="5"/>
      <c r="T29" s="5" t="str">
        <f>IFERROR(AVERAGE(C29:S29),"")</f>
        <v/>
      </c>
      <c r="U29" s="5"/>
    </row>
    <row r="30" spans="1:21">
      <c r="A30" s="5" t="s">
        <v>428</v>
      </c>
      <c r="B30" s="5"/>
      <c r="C30" s="5"/>
      <c r="D30" s="5"/>
      <c r="E30" s="5"/>
      <c r="F30" s="5"/>
      <c r="G30" s="5"/>
      <c r="H30" s="5"/>
      <c r="I30" s="5"/>
      <c r="J30" s="5"/>
      <c r="K30" s="5"/>
      <c r="L30" s="5"/>
      <c r="M30" s="5"/>
      <c r="N30" s="5"/>
      <c r="O30" s="5"/>
      <c r="P30" s="5"/>
      <c r="Q30" s="5"/>
      <c r="R30" s="5"/>
      <c r="S30" s="5"/>
      <c r="T30" s="5" t="str">
        <f>IFERROR(AVERAGE(C30:S30),"")</f>
        <v/>
      </c>
      <c r="U30" s="5"/>
    </row>
    <row r="31" spans="1:21">
      <c r="A31" s="5" t="s">
        <v>429</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87</v>
      </c>
      <c r="G2" s="5" t="s">
        <v>88</v>
      </c>
      <c r="H2" s="5" t="s">
        <v>89</v>
      </c>
      <c r="I2" s="5" t="s">
        <v>90</v>
      </c>
      <c r="J2" s="5" t="s">
        <v>91</v>
      </c>
      <c r="K2" s="7">
        <v>5.88</v>
      </c>
    </row>
    <row r="3" spans="1:11">
      <c r="A3" s="5" t="s">
        <v>35</v>
      </c>
      <c r="B3" s="5">
        <v>1.2</v>
      </c>
      <c r="C3" s="5" t="s">
        <v>36</v>
      </c>
      <c r="D3" s="5" t="s">
        <v>92</v>
      </c>
      <c r="E3" s="5" t="s">
        <v>93</v>
      </c>
      <c r="F3" s="5" t="s">
        <v>94</v>
      </c>
      <c r="G3" s="5" t="s">
        <v>95</v>
      </c>
      <c r="H3" s="5" t="s">
        <v>96</v>
      </c>
      <c r="I3" s="5" t="s">
        <v>97</v>
      </c>
      <c r="J3" s="5" t="s">
        <v>98</v>
      </c>
      <c r="K3" s="7">
        <v>5.88</v>
      </c>
    </row>
    <row r="4" spans="1:11">
      <c r="A4" s="5" t="s">
        <v>35</v>
      </c>
      <c r="B4" s="5">
        <v>1.3</v>
      </c>
      <c r="C4" s="5" t="s">
        <v>36</v>
      </c>
      <c r="D4" s="5" t="s">
        <v>99</v>
      </c>
      <c r="E4" s="5" t="s">
        <v>100</v>
      </c>
      <c r="F4" s="5" t="s">
        <v>94</v>
      </c>
      <c r="G4" s="5" t="s">
        <v>101</v>
      </c>
      <c r="H4" s="5" t="s">
        <v>89</v>
      </c>
      <c r="I4" s="5" t="s">
        <v>102</v>
      </c>
      <c r="J4" s="5" t="s">
        <v>103</v>
      </c>
      <c r="K4" s="7">
        <v>5.88</v>
      </c>
    </row>
    <row r="5" spans="1:11">
      <c r="A5" s="5" t="s">
        <v>35</v>
      </c>
      <c r="B5" s="5">
        <v>1.4</v>
      </c>
      <c r="C5" s="5" t="s">
        <v>36</v>
      </c>
      <c r="D5" s="5" t="s">
        <v>104</v>
      </c>
      <c r="E5" s="5"/>
      <c r="F5" s="5"/>
      <c r="G5" s="5"/>
      <c r="H5" s="5" t="s">
        <v>105</v>
      </c>
      <c r="I5" s="5"/>
      <c r="J5" s="5"/>
      <c r="K5" s="7">
        <v>5.88</v>
      </c>
    </row>
    <row r="6" spans="1:11">
      <c r="A6" s="5" t="s">
        <v>35</v>
      </c>
      <c r="B6" s="5">
        <v>2.1</v>
      </c>
      <c r="C6" s="5" t="s">
        <v>43</v>
      </c>
      <c r="D6" s="5" t="s">
        <v>106</v>
      </c>
      <c r="E6" s="5" t="s">
        <v>107</v>
      </c>
      <c r="F6" s="5" t="s">
        <v>49</v>
      </c>
      <c r="G6" s="5" t="s">
        <v>108</v>
      </c>
      <c r="H6" s="5" t="s">
        <v>109</v>
      </c>
      <c r="I6" s="5" t="s">
        <v>110</v>
      </c>
      <c r="J6" s="5" t="s">
        <v>111</v>
      </c>
      <c r="K6" s="7">
        <v>5.88</v>
      </c>
    </row>
    <row r="7" spans="1:11">
      <c r="A7" s="5" t="s">
        <v>35</v>
      </c>
      <c r="B7" s="5">
        <v>2.2</v>
      </c>
      <c r="C7" s="5" t="s">
        <v>43</v>
      </c>
      <c r="D7" s="5" t="s">
        <v>112</v>
      </c>
      <c r="E7" s="5" t="s">
        <v>113</v>
      </c>
      <c r="F7" s="5" t="s">
        <v>49</v>
      </c>
      <c r="G7" s="5" t="s">
        <v>114</v>
      </c>
      <c r="H7" s="5" t="s">
        <v>115</v>
      </c>
      <c r="I7" s="5" t="s">
        <v>116</v>
      </c>
      <c r="J7" s="5" t="s">
        <v>117</v>
      </c>
      <c r="K7" s="7">
        <v>5.88</v>
      </c>
    </row>
    <row r="8" spans="1:11">
      <c r="A8" s="5" t="s">
        <v>35</v>
      </c>
      <c r="B8" s="5">
        <v>2.3</v>
      </c>
      <c r="C8" s="5" t="s">
        <v>43</v>
      </c>
      <c r="D8" s="5" t="s">
        <v>118</v>
      </c>
      <c r="E8" s="5" t="s">
        <v>119</v>
      </c>
      <c r="F8" s="5" t="s">
        <v>49</v>
      </c>
      <c r="G8" s="5" t="s">
        <v>120</v>
      </c>
      <c r="H8" s="5" t="s">
        <v>115</v>
      </c>
      <c r="I8" s="5" t="s">
        <v>121</v>
      </c>
      <c r="J8" s="5" t="s">
        <v>122</v>
      </c>
      <c r="K8" s="7">
        <v>5.88</v>
      </c>
    </row>
    <row r="9" spans="1:11">
      <c r="A9" s="5" t="s">
        <v>35</v>
      </c>
      <c r="B9" s="5">
        <v>3.1</v>
      </c>
      <c r="C9" s="5" t="s">
        <v>50</v>
      </c>
      <c r="D9" s="5" t="s">
        <v>123</v>
      </c>
      <c r="E9" s="5" t="s">
        <v>124</v>
      </c>
      <c r="F9" s="5" t="s">
        <v>56</v>
      </c>
      <c r="G9" s="5" t="s">
        <v>125</v>
      </c>
      <c r="H9" s="5" t="s">
        <v>96</v>
      </c>
      <c r="I9" s="5" t="s">
        <v>126</v>
      </c>
      <c r="J9" s="5" t="s">
        <v>127</v>
      </c>
      <c r="K9" s="7">
        <v>5.88</v>
      </c>
    </row>
    <row r="10" spans="1:11">
      <c r="A10" s="5" t="s">
        <v>35</v>
      </c>
      <c r="B10" s="5">
        <v>3.2</v>
      </c>
      <c r="C10" s="5" t="s">
        <v>50</v>
      </c>
      <c r="D10" s="5" t="s">
        <v>128</v>
      </c>
      <c r="E10" s="5" t="s">
        <v>129</v>
      </c>
      <c r="F10" s="5" t="s">
        <v>130</v>
      </c>
      <c r="G10" s="5" t="s">
        <v>131</v>
      </c>
      <c r="H10" s="5" t="s">
        <v>96</v>
      </c>
      <c r="I10" s="5" t="s">
        <v>132</v>
      </c>
      <c r="J10" s="5" t="s">
        <v>133</v>
      </c>
      <c r="K10" s="7">
        <v>5.88</v>
      </c>
    </row>
    <row r="11" spans="1:11">
      <c r="A11" s="5" t="s">
        <v>35</v>
      </c>
      <c r="B11" s="5">
        <v>4.1</v>
      </c>
      <c r="C11" s="5" t="s">
        <v>57</v>
      </c>
      <c r="D11" s="5" t="s">
        <v>134</v>
      </c>
      <c r="E11" s="5" t="s">
        <v>135</v>
      </c>
      <c r="F11" s="5" t="s">
        <v>63</v>
      </c>
      <c r="G11" s="5" t="s">
        <v>136</v>
      </c>
      <c r="H11" s="5" t="s">
        <v>96</v>
      </c>
      <c r="I11" s="5" t="s">
        <v>137</v>
      </c>
      <c r="J11" s="5" t="s">
        <v>138</v>
      </c>
      <c r="K11" s="7">
        <v>5.88</v>
      </c>
    </row>
    <row r="12" spans="1:11">
      <c r="A12" s="5" t="s">
        <v>35</v>
      </c>
      <c r="B12" s="5">
        <v>4.2</v>
      </c>
      <c r="C12" s="5" t="s">
        <v>57</v>
      </c>
      <c r="D12" s="5" t="s">
        <v>139</v>
      </c>
      <c r="E12" s="5" t="s">
        <v>140</v>
      </c>
      <c r="F12" s="5" t="s">
        <v>94</v>
      </c>
      <c r="G12" s="5" t="s">
        <v>141</v>
      </c>
      <c r="H12" s="5" t="s">
        <v>96</v>
      </c>
      <c r="I12" s="5" t="s">
        <v>142</v>
      </c>
      <c r="J12" s="5" t="s">
        <v>143</v>
      </c>
      <c r="K12" s="7">
        <v>5.88</v>
      </c>
    </row>
    <row r="13" spans="1:11">
      <c r="A13" s="5" t="s">
        <v>35</v>
      </c>
      <c r="B13" s="5">
        <v>5.1</v>
      </c>
      <c r="C13" s="5" t="s">
        <v>64</v>
      </c>
      <c r="D13" s="5" t="s">
        <v>144</v>
      </c>
      <c r="E13" s="5" t="s">
        <v>145</v>
      </c>
      <c r="F13" s="5" t="s">
        <v>77</v>
      </c>
      <c r="G13" s="5" t="s">
        <v>146</v>
      </c>
      <c r="H13" s="5" t="s">
        <v>115</v>
      </c>
      <c r="I13" s="5" t="s">
        <v>147</v>
      </c>
      <c r="J13" s="5" t="s">
        <v>148</v>
      </c>
      <c r="K13" s="7">
        <v>5.88</v>
      </c>
    </row>
    <row r="14" spans="1:11">
      <c r="A14" s="5" t="s">
        <v>35</v>
      </c>
      <c r="B14" s="5">
        <v>5.2</v>
      </c>
      <c r="C14" s="5" t="s">
        <v>64</v>
      </c>
      <c r="D14" s="5" t="s">
        <v>149</v>
      </c>
      <c r="E14" s="5" t="s">
        <v>150</v>
      </c>
      <c r="F14" s="5" t="s">
        <v>94</v>
      </c>
      <c r="G14" s="5" t="s">
        <v>151</v>
      </c>
      <c r="H14" s="5" t="s">
        <v>152</v>
      </c>
      <c r="I14" s="5" t="s">
        <v>153</v>
      </c>
      <c r="J14" s="5" t="s">
        <v>154</v>
      </c>
      <c r="K14" s="7">
        <v>5.88</v>
      </c>
    </row>
    <row r="15" spans="1:11">
      <c r="A15" s="5" t="s">
        <v>35</v>
      </c>
      <c r="B15" s="5">
        <v>5.3</v>
      </c>
      <c r="C15" s="5" t="s">
        <v>64</v>
      </c>
      <c r="D15" s="5" t="s">
        <v>155</v>
      </c>
      <c r="E15" s="5" t="s">
        <v>156</v>
      </c>
      <c r="F15" s="5" t="s">
        <v>157</v>
      </c>
      <c r="G15" s="5" t="s">
        <v>158</v>
      </c>
      <c r="H15" s="5" t="s">
        <v>152</v>
      </c>
      <c r="I15" s="5" t="s">
        <v>159</v>
      </c>
      <c r="J15" s="5" t="s">
        <v>160</v>
      </c>
      <c r="K15" s="7">
        <v>5.88</v>
      </c>
    </row>
    <row r="16" spans="1:11">
      <c r="A16" s="5" t="s">
        <v>35</v>
      </c>
      <c r="B16" s="5">
        <v>6.1</v>
      </c>
      <c r="C16" s="5" t="s">
        <v>71</v>
      </c>
      <c r="D16" s="5" t="s">
        <v>161</v>
      </c>
      <c r="E16" s="5" t="s">
        <v>162</v>
      </c>
      <c r="F16" s="5" t="s">
        <v>163</v>
      </c>
      <c r="G16" s="5" t="s">
        <v>164</v>
      </c>
      <c r="H16" s="5" t="s">
        <v>96</v>
      </c>
      <c r="I16" s="5" t="s">
        <v>165</v>
      </c>
      <c r="J16" s="5" t="s">
        <v>166</v>
      </c>
      <c r="K16" s="7">
        <v>5.88</v>
      </c>
    </row>
    <row r="17" spans="1:11">
      <c r="A17" s="5" t="s">
        <v>35</v>
      </c>
      <c r="B17" s="5">
        <v>6.2</v>
      </c>
      <c r="C17" s="5" t="s">
        <v>71</v>
      </c>
      <c r="D17" s="5" t="s">
        <v>167</v>
      </c>
      <c r="E17" s="5" t="s">
        <v>168</v>
      </c>
      <c r="F17" s="5" t="s">
        <v>169</v>
      </c>
      <c r="G17" s="5" t="s">
        <v>170</v>
      </c>
      <c r="H17" s="5" t="s">
        <v>109</v>
      </c>
      <c r="I17" s="5" t="s">
        <v>171</v>
      </c>
      <c r="J17" s="5" t="s">
        <v>172</v>
      </c>
      <c r="K17" s="7">
        <v>5.88</v>
      </c>
    </row>
    <row r="18" spans="1:11">
      <c r="A18" s="5" t="s">
        <v>35</v>
      </c>
      <c r="B18" s="5">
        <v>6.3</v>
      </c>
      <c r="C18" s="5" t="s">
        <v>71</v>
      </c>
      <c r="D18" s="5" t="s">
        <v>173</v>
      </c>
      <c r="E18" s="5" t="s">
        <v>174</v>
      </c>
      <c r="F18" s="5" t="s">
        <v>175</v>
      </c>
      <c r="G18" s="5" t="s">
        <v>176</v>
      </c>
      <c r="H18" s="5" t="s">
        <v>109</v>
      </c>
      <c r="I18" s="5" t="s">
        <v>177</v>
      </c>
      <c r="J18" s="5" t="s">
        <v>178</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4"/>
  <sheetViews>
    <sheetView tabSelected="0" workbookViewId="0" showGridLines="true" showRowColHeaders="1">
      <pane xSplit="3" ySplit="1" activePane="bottomRight" state="frozen" topLeftCell="D2"/>
      <selection pane="bottomRight" activeCell="A1" sqref="A1:I5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179</v>
      </c>
      <c r="C1" s="6" t="s">
        <v>180</v>
      </c>
      <c r="D1" s="6" t="s">
        <v>181</v>
      </c>
      <c r="E1" s="6" t="s">
        <v>30</v>
      </c>
      <c r="F1" s="6" t="s">
        <v>182</v>
      </c>
      <c r="G1" s="6" t="s">
        <v>183</v>
      </c>
      <c r="H1" s="6" t="s">
        <v>184</v>
      </c>
      <c r="I1" s="6" t="s">
        <v>185</v>
      </c>
    </row>
    <row r="2" spans="1:9">
      <c r="A2" s="5" t="s">
        <v>35</v>
      </c>
      <c r="B2" s="5" t="s">
        <v>186</v>
      </c>
      <c r="C2" s="5">
        <v>1</v>
      </c>
      <c r="D2" s="5" t="s">
        <v>187</v>
      </c>
      <c r="E2" s="5"/>
      <c r="F2" s="5"/>
      <c r="G2" s="5"/>
      <c r="H2" s="5"/>
      <c r="I2" s="5"/>
    </row>
    <row r="3" spans="1:9">
      <c r="A3" s="5" t="s">
        <v>35</v>
      </c>
      <c r="B3" s="5" t="s">
        <v>186</v>
      </c>
      <c r="C3" s="5">
        <v>2</v>
      </c>
      <c r="D3" s="5" t="s">
        <v>188</v>
      </c>
      <c r="E3" s="5"/>
      <c r="F3" s="5"/>
      <c r="G3" s="5"/>
      <c r="H3" s="5"/>
      <c r="I3" s="5"/>
    </row>
    <row r="4" spans="1:9">
      <c r="A4" s="5" t="s">
        <v>35</v>
      </c>
      <c r="B4" s="5" t="s">
        <v>186</v>
      </c>
      <c r="C4" s="5">
        <v>3</v>
      </c>
      <c r="D4" s="5" t="s">
        <v>189</v>
      </c>
      <c r="E4" s="5"/>
      <c r="F4" s="5"/>
      <c r="G4" s="5"/>
      <c r="H4" s="5"/>
      <c r="I4" s="5"/>
    </row>
    <row r="5" spans="1:9">
      <c r="A5" s="5" t="s">
        <v>35</v>
      </c>
      <c r="B5" s="5" t="s">
        <v>186</v>
      </c>
      <c r="C5" s="5">
        <v>4</v>
      </c>
      <c r="D5" s="5" t="s">
        <v>190</v>
      </c>
      <c r="E5" s="5"/>
      <c r="F5" s="5"/>
      <c r="G5" s="5"/>
      <c r="H5" s="5"/>
      <c r="I5" s="5"/>
    </row>
    <row r="6" spans="1:9">
      <c r="A6" s="5" t="s">
        <v>35</v>
      </c>
      <c r="B6" s="5" t="s">
        <v>186</v>
      </c>
      <c r="C6" s="5">
        <v>5</v>
      </c>
      <c r="D6" s="5" t="s">
        <v>191</v>
      </c>
      <c r="E6" s="5"/>
      <c r="F6" s="5"/>
      <c r="G6" s="5"/>
      <c r="H6" s="5"/>
      <c r="I6" s="5"/>
    </row>
    <row r="7" spans="1:9">
      <c r="A7" s="5" t="s">
        <v>35</v>
      </c>
      <c r="B7" s="5" t="s">
        <v>186</v>
      </c>
      <c r="C7" s="5">
        <v>6</v>
      </c>
      <c r="D7" s="5" t="s">
        <v>192</v>
      </c>
      <c r="E7" s="5"/>
      <c r="F7" s="5"/>
      <c r="G7" s="5"/>
      <c r="H7" s="5"/>
      <c r="I7" s="5"/>
    </row>
    <row r="8" spans="1:9">
      <c r="A8" s="5" t="s">
        <v>35</v>
      </c>
      <c r="B8" s="5" t="s">
        <v>186</v>
      </c>
      <c r="C8" s="5">
        <v>7</v>
      </c>
      <c r="D8" s="5" t="s">
        <v>193</v>
      </c>
      <c r="E8" s="5"/>
      <c r="F8" s="5"/>
      <c r="G8" s="5"/>
      <c r="H8" s="5"/>
      <c r="I8" s="5"/>
    </row>
    <row r="9" spans="1:9">
      <c r="A9" s="5" t="s">
        <v>35</v>
      </c>
      <c r="B9" s="5" t="s">
        <v>186</v>
      </c>
      <c r="C9" s="5">
        <v>8</v>
      </c>
      <c r="D9" s="5" t="s">
        <v>194</v>
      </c>
      <c r="E9" s="5"/>
      <c r="F9" s="5"/>
      <c r="G9" s="5"/>
      <c r="H9" s="5"/>
      <c r="I9" s="5"/>
    </row>
    <row r="10" spans="1:9">
      <c r="A10" s="5" t="s">
        <v>35</v>
      </c>
      <c r="B10" s="5" t="s">
        <v>186</v>
      </c>
      <c r="C10" s="5">
        <v>9</v>
      </c>
      <c r="D10" s="5" t="s">
        <v>195</v>
      </c>
      <c r="E10" s="5"/>
      <c r="F10" s="5"/>
      <c r="G10" s="5"/>
      <c r="H10" s="5"/>
      <c r="I10" s="5"/>
    </row>
    <row r="11" spans="1:9">
      <c r="A11" s="5" t="s">
        <v>35</v>
      </c>
      <c r="B11" s="5" t="s">
        <v>186</v>
      </c>
      <c r="C11" s="5">
        <v>10</v>
      </c>
      <c r="D11" s="5" t="s">
        <v>196</v>
      </c>
      <c r="E11" s="5"/>
      <c r="F11" s="5"/>
      <c r="G11" s="5"/>
      <c r="H11" s="5"/>
      <c r="I11" s="5"/>
    </row>
    <row r="12" spans="1:9">
      <c r="A12" s="5" t="s">
        <v>35</v>
      </c>
      <c r="B12" s="5" t="s">
        <v>186</v>
      </c>
      <c r="C12" s="5">
        <v>11</v>
      </c>
      <c r="D12" s="5" t="s">
        <v>197</v>
      </c>
      <c r="E12" s="5"/>
      <c r="F12" s="5"/>
      <c r="G12" s="5"/>
      <c r="H12" s="5"/>
      <c r="I12" s="5"/>
    </row>
    <row r="13" spans="1:9">
      <c r="A13" s="5" t="s">
        <v>35</v>
      </c>
      <c r="B13" s="5" t="s">
        <v>186</v>
      </c>
      <c r="C13" s="5">
        <v>12</v>
      </c>
      <c r="D13" s="5" t="s">
        <v>198</v>
      </c>
      <c r="E13" s="5"/>
      <c r="F13" s="5"/>
      <c r="G13" s="5"/>
      <c r="H13" s="5"/>
      <c r="I13" s="5"/>
    </row>
    <row r="14" spans="1:9">
      <c r="A14" s="5" t="s">
        <v>35</v>
      </c>
      <c r="B14" s="5" t="s">
        <v>186</v>
      </c>
      <c r="C14" s="5">
        <v>13</v>
      </c>
      <c r="D14" s="5" t="s">
        <v>199</v>
      </c>
      <c r="E14" s="5"/>
      <c r="F14" s="5"/>
      <c r="G14" s="5"/>
      <c r="H14" s="5"/>
      <c r="I14" s="5"/>
    </row>
    <row r="15" spans="1:9">
      <c r="A15" s="5" t="s">
        <v>35</v>
      </c>
      <c r="B15" s="5" t="s">
        <v>186</v>
      </c>
      <c r="C15" s="5">
        <v>14</v>
      </c>
      <c r="D15" s="5" t="s">
        <v>200</v>
      </c>
      <c r="E15" s="5"/>
      <c r="F15" s="5"/>
      <c r="G15" s="5"/>
      <c r="H15" s="5"/>
      <c r="I15" s="5"/>
    </row>
    <row r="16" spans="1:9">
      <c r="A16" s="5" t="s">
        <v>35</v>
      </c>
      <c r="B16" s="5" t="s">
        <v>186</v>
      </c>
      <c r="C16" s="5">
        <v>15</v>
      </c>
      <c r="D16" s="5" t="s">
        <v>201</v>
      </c>
      <c r="E16" s="5"/>
      <c r="F16" s="5"/>
      <c r="G16" s="5"/>
      <c r="H16" s="5"/>
      <c r="I16" s="5"/>
    </row>
    <row r="17" spans="1:9">
      <c r="A17" s="5" t="s">
        <v>35</v>
      </c>
      <c r="B17" s="5" t="s">
        <v>186</v>
      </c>
      <c r="C17" s="5">
        <v>16</v>
      </c>
      <c r="D17" s="5" t="s">
        <v>202</v>
      </c>
      <c r="E17" s="5"/>
      <c r="F17" s="5"/>
      <c r="G17" s="5"/>
      <c r="H17" s="5"/>
      <c r="I17" s="5"/>
    </row>
    <row r="18" spans="1:9">
      <c r="A18" s="5" t="s">
        <v>35</v>
      </c>
      <c r="B18" s="5" t="s">
        <v>186</v>
      </c>
      <c r="C18" s="5">
        <v>17</v>
      </c>
      <c r="D18" s="5" t="s">
        <v>203</v>
      </c>
      <c r="E18" s="5"/>
      <c r="F18" s="5"/>
      <c r="G18" s="5"/>
      <c r="H18" s="5"/>
      <c r="I18" s="5"/>
    </row>
    <row r="19" spans="1:9">
      <c r="A19" s="5" t="s">
        <v>35</v>
      </c>
      <c r="B19" s="5" t="s">
        <v>186</v>
      </c>
      <c r="C19" s="5">
        <v>18</v>
      </c>
      <c r="D19" s="5" t="s">
        <v>204</v>
      </c>
      <c r="E19" s="5"/>
      <c r="F19" s="5"/>
      <c r="G19" s="5"/>
      <c r="H19" s="5"/>
      <c r="I19" s="5"/>
    </row>
    <row r="20" spans="1:9">
      <c r="A20" s="5" t="s">
        <v>35</v>
      </c>
      <c r="B20" s="5" t="s">
        <v>186</v>
      </c>
      <c r="C20" s="5">
        <v>1</v>
      </c>
      <c r="D20" s="5" t="s">
        <v>205</v>
      </c>
      <c r="E20" s="5"/>
      <c r="F20" s="5"/>
      <c r="G20" s="5"/>
      <c r="H20" s="5"/>
      <c r="I20" s="5"/>
    </row>
    <row r="21" spans="1:9">
      <c r="A21" s="5" t="s">
        <v>35</v>
      </c>
      <c r="B21" s="5" t="s">
        <v>186</v>
      </c>
      <c r="C21" s="5">
        <v>2</v>
      </c>
      <c r="D21" s="5" t="s">
        <v>206</v>
      </c>
      <c r="E21" s="5"/>
      <c r="F21" s="5"/>
      <c r="G21" s="5"/>
      <c r="H21" s="5"/>
      <c r="I21" s="5"/>
    </row>
    <row r="22" spans="1:9">
      <c r="A22" s="5" t="s">
        <v>35</v>
      </c>
      <c r="B22" s="5" t="s">
        <v>186</v>
      </c>
      <c r="C22" s="5">
        <v>3</v>
      </c>
      <c r="D22" s="5" t="s">
        <v>207</v>
      </c>
      <c r="E22" s="5"/>
      <c r="F22" s="5"/>
      <c r="G22" s="5"/>
      <c r="H22" s="5"/>
      <c r="I22" s="5"/>
    </row>
    <row r="23" spans="1:9">
      <c r="A23" s="5" t="s">
        <v>35</v>
      </c>
      <c r="B23" s="5" t="s">
        <v>186</v>
      </c>
      <c r="C23" s="5">
        <v>4</v>
      </c>
      <c r="D23" s="5" t="s">
        <v>208</v>
      </c>
      <c r="E23" s="5"/>
      <c r="F23" s="5"/>
      <c r="G23" s="5"/>
      <c r="H23" s="5"/>
      <c r="I23" s="5"/>
    </row>
    <row r="24" spans="1:9">
      <c r="A24" s="5" t="s">
        <v>35</v>
      </c>
      <c r="B24" s="5" t="s">
        <v>186</v>
      </c>
      <c r="C24" s="5">
        <v>5</v>
      </c>
      <c r="D24" s="5" t="s">
        <v>209</v>
      </c>
      <c r="E24" s="5"/>
      <c r="F24" s="5"/>
      <c r="G24" s="5"/>
      <c r="H24" s="5"/>
      <c r="I24" s="5"/>
    </row>
    <row r="25" spans="1:9">
      <c r="A25" s="5" t="s">
        <v>35</v>
      </c>
      <c r="B25" s="5" t="s">
        <v>186</v>
      </c>
      <c r="C25" s="5">
        <v>6</v>
      </c>
      <c r="D25" s="5" t="s">
        <v>210</v>
      </c>
      <c r="E25" s="5"/>
      <c r="F25" s="5"/>
      <c r="G25" s="5"/>
      <c r="H25" s="5"/>
      <c r="I25" s="5"/>
    </row>
    <row r="26" spans="1:9">
      <c r="A26" s="5" t="s">
        <v>35</v>
      </c>
      <c r="B26" s="5" t="s">
        <v>186</v>
      </c>
      <c r="C26" s="5">
        <v>1</v>
      </c>
      <c r="D26" s="5" t="s">
        <v>211</v>
      </c>
      <c r="E26" s="5"/>
      <c r="F26" s="5"/>
      <c r="G26" s="5"/>
      <c r="H26" s="5"/>
      <c r="I26" s="5"/>
    </row>
    <row r="27" spans="1:9">
      <c r="A27" s="5" t="s">
        <v>35</v>
      </c>
      <c r="B27" s="5" t="s">
        <v>186</v>
      </c>
      <c r="C27" s="5">
        <v>2</v>
      </c>
      <c r="D27" s="5" t="s">
        <v>212</v>
      </c>
      <c r="E27" s="5"/>
      <c r="F27" s="5"/>
      <c r="G27" s="5"/>
      <c r="H27" s="5"/>
      <c r="I27" s="5"/>
    </row>
    <row r="28" spans="1:9">
      <c r="A28" s="5" t="s">
        <v>35</v>
      </c>
      <c r="B28" s="5" t="s">
        <v>186</v>
      </c>
      <c r="C28" s="5">
        <v>3</v>
      </c>
      <c r="D28" s="5" t="s">
        <v>213</v>
      </c>
      <c r="E28" s="5"/>
      <c r="F28" s="5"/>
      <c r="G28" s="5"/>
      <c r="H28" s="5"/>
      <c r="I28" s="5"/>
    </row>
    <row r="29" spans="1:9">
      <c r="A29" s="5" t="s">
        <v>35</v>
      </c>
      <c r="B29" s="5" t="s">
        <v>186</v>
      </c>
      <c r="C29" s="5">
        <v>4</v>
      </c>
      <c r="D29" s="5" t="s">
        <v>214</v>
      </c>
      <c r="E29" s="5"/>
      <c r="F29" s="5"/>
      <c r="G29" s="5"/>
      <c r="H29" s="5"/>
      <c r="I29" s="5"/>
    </row>
    <row r="30" spans="1:9">
      <c r="A30" s="5" t="s">
        <v>35</v>
      </c>
      <c r="B30" s="5" t="s">
        <v>186</v>
      </c>
      <c r="C30" s="5">
        <v>5</v>
      </c>
      <c r="D30" s="5" t="s">
        <v>215</v>
      </c>
      <c r="E30" s="5"/>
      <c r="F30" s="5"/>
      <c r="G30" s="5"/>
      <c r="H30" s="5"/>
      <c r="I30" s="5"/>
    </row>
    <row r="31" spans="1:9">
      <c r="A31" s="5" t="s">
        <v>35</v>
      </c>
      <c r="B31" s="5" t="s">
        <v>186</v>
      </c>
      <c r="C31" s="5">
        <v>6</v>
      </c>
      <c r="D31" s="5" t="s">
        <v>216</v>
      </c>
      <c r="E31" s="5"/>
      <c r="F31" s="5"/>
      <c r="G31" s="5"/>
      <c r="H31" s="5"/>
      <c r="I31" s="5"/>
    </row>
    <row r="32" spans="1:9">
      <c r="A32" s="5" t="s">
        <v>35</v>
      </c>
      <c r="B32" s="5" t="s">
        <v>186</v>
      </c>
      <c r="C32" s="5">
        <v>7</v>
      </c>
      <c r="D32" s="5" t="s">
        <v>217</v>
      </c>
      <c r="E32" s="5"/>
      <c r="F32" s="5"/>
      <c r="G32" s="5"/>
      <c r="H32" s="5"/>
      <c r="I32" s="5"/>
    </row>
    <row r="33" spans="1:9">
      <c r="A33" s="5" t="s">
        <v>35</v>
      </c>
      <c r="B33" s="5" t="s">
        <v>186</v>
      </c>
      <c r="C33" s="5">
        <v>8</v>
      </c>
      <c r="D33" s="5" t="s">
        <v>218</v>
      </c>
      <c r="E33" s="5"/>
      <c r="F33" s="5"/>
      <c r="G33" s="5"/>
      <c r="H33" s="5"/>
      <c r="I33" s="5"/>
    </row>
    <row r="34" spans="1:9">
      <c r="A34" s="5" t="s">
        <v>35</v>
      </c>
      <c r="B34" s="5" t="s">
        <v>186</v>
      </c>
      <c r="C34" s="5">
        <v>9</v>
      </c>
      <c r="D34" s="5" t="s">
        <v>219</v>
      </c>
      <c r="E34" s="5"/>
      <c r="F34" s="5"/>
      <c r="G34" s="5"/>
      <c r="H34" s="5"/>
      <c r="I34" s="5"/>
    </row>
    <row r="35" spans="1:9">
      <c r="A35" s="5" t="s">
        <v>35</v>
      </c>
      <c r="B35" s="5" t="s">
        <v>186</v>
      </c>
      <c r="C35" s="5">
        <v>10</v>
      </c>
      <c r="D35" s="5" t="s">
        <v>220</v>
      </c>
      <c r="E35" s="5"/>
      <c r="F35" s="5"/>
      <c r="G35" s="5"/>
      <c r="H35" s="5"/>
      <c r="I35" s="5"/>
    </row>
    <row r="36" spans="1:9">
      <c r="A36" s="5" t="s">
        <v>35</v>
      </c>
      <c r="B36" s="5" t="s">
        <v>186</v>
      </c>
      <c r="C36" s="5">
        <v>11</v>
      </c>
      <c r="D36" s="5" t="s">
        <v>221</v>
      </c>
      <c r="E36" s="5"/>
      <c r="F36" s="5"/>
      <c r="G36" s="5"/>
      <c r="H36" s="5"/>
      <c r="I36" s="5"/>
    </row>
    <row r="37" spans="1:9">
      <c r="A37" s="5" t="s">
        <v>35</v>
      </c>
      <c r="B37" s="5" t="s">
        <v>186</v>
      </c>
      <c r="C37" s="5">
        <v>12</v>
      </c>
      <c r="D37" s="5" t="s">
        <v>193</v>
      </c>
      <c r="E37" s="5"/>
      <c r="F37" s="5"/>
      <c r="G37" s="5"/>
      <c r="H37" s="5"/>
      <c r="I37" s="5"/>
    </row>
    <row r="38" spans="1:9">
      <c r="A38" s="5" t="s">
        <v>35</v>
      </c>
      <c r="B38" s="5" t="s">
        <v>186</v>
      </c>
      <c r="C38" s="5">
        <v>13</v>
      </c>
      <c r="D38" s="5" t="s">
        <v>222</v>
      </c>
      <c r="E38" s="5"/>
      <c r="F38" s="5"/>
      <c r="G38" s="5"/>
      <c r="H38" s="5"/>
      <c r="I38" s="5"/>
    </row>
    <row r="39" spans="1:9">
      <c r="A39" s="5" t="s">
        <v>35</v>
      </c>
      <c r="B39" s="5" t="s">
        <v>186</v>
      </c>
      <c r="C39" s="5">
        <v>14</v>
      </c>
      <c r="D39" s="5" t="s">
        <v>223</v>
      </c>
      <c r="E39" s="5"/>
      <c r="F39" s="5"/>
      <c r="G39" s="5"/>
      <c r="H39" s="5"/>
      <c r="I39" s="5"/>
    </row>
    <row r="40" spans="1:9">
      <c r="A40" s="5" t="s">
        <v>35</v>
      </c>
      <c r="B40" s="5" t="s">
        <v>186</v>
      </c>
      <c r="C40" s="5">
        <v>15</v>
      </c>
      <c r="D40" s="5" t="s">
        <v>196</v>
      </c>
      <c r="E40" s="5"/>
      <c r="F40" s="5"/>
      <c r="G40" s="5"/>
      <c r="H40" s="5"/>
      <c r="I40" s="5"/>
    </row>
    <row r="41" spans="1:9">
      <c r="A41" s="5" t="s">
        <v>35</v>
      </c>
      <c r="B41" s="5" t="s">
        <v>186</v>
      </c>
      <c r="C41" s="5">
        <v>16</v>
      </c>
      <c r="D41" s="5" t="s">
        <v>224</v>
      </c>
      <c r="E41" s="5"/>
      <c r="F41" s="5"/>
      <c r="G41" s="5"/>
      <c r="H41" s="5"/>
      <c r="I41" s="5"/>
    </row>
    <row r="42" spans="1:9">
      <c r="A42" s="5" t="s">
        <v>35</v>
      </c>
      <c r="B42" s="5" t="s">
        <v>186</v>
      </c>
      <c r="C42" s="5">
        <v>17</v>
      </c>
      <c r="D42" s="5" t="s">
        <v>206</v>
      </c>
      <c r="E42" s="5"/>
      <c r="F42" s="5"/>
      <c r="G42" s="5"/>
      <c r="H42" s="5"/>
      <c r="I42" s="5"/>
    </row>
    <row r="43" spans="1:9">
      <c r="A43" s="5" t="s">
        <v>35</v>
      </c>
      <c r="B43" s="5" t="s">
        <v>186</v>
      </c>
      <c r="C43" s="5">
        <v>18</v>
      </c>
      <c r="D43" s="5" t="s">
        <v>207</v>
      </c>
      <c r="E43" s="5"/>
      <c r="F43" s="5"/>
      <c r="G43" s="5"/>
      <c r="H43" s="5"/>
      <c r="I43" s="5"/>
    </row>
    <row r="44" spans="1:9">
      <c r="A44" s="5" t="s">
        <v>35</v>
      </c>
      <c r="B44" s="5" t="s">
        <v>186</v>
      </c>
      <c r="C44" s="5">
        <v>19</v>
      </c>
      <c r="D44" s="5" t="s">
        <v>208</v>
      </c>
      <c r="E44" s="5"/>
      <c r="F44" s="5"/>
      <c r="G44" s="5"/>
      <c r="H44" s="5"/>
      <c r="I44" s="5"/>
    </row>
    <row r="45" spans="1:9">
      <c r="A45" s="5" t="s">
        <v>35</v>
      </c>
      <c r="B45" s="5" t="s">
        <v>186</v>
      </c>
      <c r="C45" s="5">
        <v>20</v>
      </c>
      <c r="D45" s="5" t="s">
        <v>209</v>
      </c>
      <c r="E45" s="5"/>
      <c r="F45" s="5"/>
      <c r="G45" s="5"/>
      <c r="H45" s="5"/>
      <c r="I45" s="5"/>
    </row>
    <row r="46" spans="1:9">
      <c r="A46" s="5" t="s">
        <v>35</v>
      </c>
      <c r="B46" s="5" t="s">
        <v>186</v>
      </c>
      <c r="C46" s="5">
        <v>21</v>
      </c>
      <c r="D46" s="5" t="s">
        <v>225</v>
      </c>
      <c r="E46" s="5"/>
      <c r="F46" s="5"/>
      <c r="G46" s="5"/>
      <c r="H46" s="5"/>
      <c r="I46" s="5"/>
    </row>
    <row r="47" spans="1:9">
      <c r="A47" s="5" t="s">
        <v>35</v>
      </c>
      <c r="B47" s="5" t="s">
        <v>186</v>
      </c>
      <c r="C47" s="5">
        <v>22</v>
      </c>
      <c r="D47" s="5" t="s">
        <v>226</v>
      </c>
      <c r="E47" s="5"/>
      <c r="F47" s="5"/>
      <c r="G47" s="5"/>
      <c r="H47" s="5"/>
      <c r="I47" s="5"/>
    </row>
    <row r="48" spans="1:9">
      <c r="A48" s="5" t="s">
        <v>35</v>
      </c>
      <c r="B48" s="5" t="s">
        <v>186</v>
      </c>
      <c r="C48" s="5">
        <v>23</v>
      </c>
      <c r="D48" s="5" t="s">
        <v>227</v>
      </c>
      <c r="E48" s="5"/>
      <c r="F48" s="5"/>
      <c r="G48" s="5"/>
      <c r="H48" s="5"/>
      <c r="I48" s="5"/>
    </row>
    <row r="49" spans="1:9">
      <c r="A49" s="5" t="s">
        <v>35</v>
      </c>
      <c r="B49" s="5" t="s">
        <v>186</v>
      </c>
      <c r="C49" s="5">
        <v>24</v>
      </c>
      <c r="D49" s="5" t="s">
        <v>228</v>
      </c>
      <c r="E49" s="5"/>
      <c r="F49" s="5"/>
      <c r="G49" s="5"/>
      <c r="H49" s="5"/>
      <c r="I49" s="5"/>
    </row>
    <row r="50" spans="1:9">
      <c r="A50" s="5" t="s">
        <v>35</v>
      </c>
      <c r="B50" s="5" t="s">
        <v>186</v>
      </c>
      <c r="C50" s="5">
        <v>25</v>
      </c>
      <c r="D50" s="5" t="s">
        <v>229</v>
      </c>
      <c r="E50" s="5"/>
      <c r="F50" s="5"/>
      <c r="G50" s="5"/>
      <c r="H50" s="5"/>
      <c r="I50" s="5"/>
    </row>
    <row r="51" spans="1:9">
      <c r="A51" s="5" t="s">
        <v>35</v>
      </c>
      <c r="B51" s="5" t="s">
        <v>186</v>
      </c>
      <c r="C51" s="5">
        <v>26</v>
      </c>
      <c r="D51" s="5" t="s">
        <v>230</v>
      </c>
      <c r="E51" s="5"/>
      <c r="F51" s="5"/>
      <c r="G51" s="5"/>
      <c r="H51" s="5"/>
      <c r="I51" s="5"/>
    </row>
    <row r="52" spans="1:9">
      <c r="A52" s="5" t="s">
        <v>35</v>
      </c>
      <c r="B52" s="5" t="s">
        <v>186</v>
      </c>
      <c r="C52" s="5">
        <v>27</v>
      </c>
      <c r="D52" s="5" t="s">
        <v>231</v>
      </c>
      <c r="E52" s="5"/>
      <c r="F52" s="5"/>
      <c r="G52" s="5"/>
      <c r="H52" s="5"/>
      <c r="I52" s="5"/>
    </row>
    <row r="53" spans="1:9">
      <c r="A53" s="5" t="s">
        <v>35</v>
      </c>
      <c r="B53" s="5" t="s">
        <v>186</v>
      </c>
      <c r="C53" s="5">
        <v>28</v>
      </c>
      <c r="D53" s="5" t="s">
        <v>232</v>
      </c>
      <c r="E53" s="5"/>
      <c r="F53" s="5"/>
      <c r="G53" s="5"/>
      <c r="H53" s="5"/>
      <c r="I53" s="5"/>
    </row>
    <row r="54" spans="1:9">
      <c r="A54" s="5" t="s">
        <v>35</v>
      </c>
      <c r="B54" s="5" t="s">
        <v>186</v>
      </c>
      <c r="C54" s="5">
        <v>29</v>
      </c>
      <c r="D54" s="5" t="s">
        <v>233</v>
      </c>
      <c r="E54" s="5"/>
      <c r="F54" s="5"/>
      <c r="G54" s="5"/>
      <c r="H54" s="5"/>
      <c r="I5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234</v>
      </c>
      <c r="B1" s="3"/>
      <c r="C1" s="3"/>
      <c r="D1" s="3"/>
      <c r="E1" s="3"/>
      <c r="F1" s="3"/>
      <c r="G1" s="3"/>
    </row>
    <row r="2" spans="1:7">
      <c r="A2" s="6" t="s">
        <v>235</v>
      </c>
      <c r="B2" s="6" t="s">
        <v>236</v>
      </c>
      <c r="C2" s="6" t="s">
        <v>237</v>
      </c>
      <c r="D2" s="6" t="s">
        <v>238</v>
      </c>
      <c r="E2" s="6" t="s">
        <v>239</v>
      </c>
      <c r="F2" s="6" t="s">
        <v>240</v>
      </c>
      <c r="G2" s="6" t="s">
        <v>241</v>
      </c>
    </row>
    <row r="3" spans="1:7">
      <c r="A3" s="5" t="s">
        <v>36</v>
      </c>
      <c r="B3" s="5">
        <v>20</v>
      </c>
      <c r="C3" s="5" t="s">
        <v>109</v>
      </c>
      <c r="D3" s="5">
        <v>1</v>
      </c>
      <c r="E3" s="5" t="s">
        <v>242</v>
      </c>
      <c r="F3" s="5" t="s">
        <v>243</v>
      </c>
      <c r="G3" s="5" t="s">
        <v>244</v>
      </c>
    </row>
    <row r="4" spans="1:7">
      <c r="A4" s="5"/>
      <c r="B4" s="5"/>
      <c r="C4" s="5"/>
      <c r="D4" s="5">
        <v>2</v>
      </c>
      <c r="E4" s="5" t="s">
        <v>245</v>
      </c>
      <c r="F4" s="5" t="s">
        <v>246</v>
      </c>
      <c r="G4" s="5" t="s">
        <v>247</v>
      </c>
    </row>
    <row r="5" spans="1:7">
      <c r="A5" s="5"/>
      <c r="B5" s="5"/>
      <c r="C5" s="5"/>
      <c r="D5" s="5">
        <v>3</v>
      </c>
      <c r="E5" s="5" t="s">
        <v>248</v>
      </c>
      <c r="F5" s="5" t="s">
        <v>249</v>
      </c>
      <c r="G5" s="5" t="s">
        <v>250</v>
      </c>
    </row>
    <row r="6" spans="1:7">
      <c r="A6" s="5"/>
      <c r="B6" s="5"/>
      <c r="C6" s="5"/>
      <c r="D6" s="5">
        <v>4</v>
      </c>
      <c r="E6" s="5" t="s">
        <v>251</v>
      </c>
      <c r="F6" s="5" t="s">
        <v>252</v>
      </c>
      <c r="G6" s="5" t="s">
        <v>253</v>
      </c>
    </row>
    <row r="7" spans="1:7">
      <c r="A7" s="5" t="s">
        <v>43</v>
      </c>
      <c r="B7" s="5">
        <v>20</v>
      </c>
      <c r="C7" s="5" t="s">
        <v>115</v>
      </c>
      <c r="D7" s="5">
        <v>1</v>
      </c>
      <c r="E7" s="5" t="s">
        <v>242</v>
      </c>
      <c r="F7" s="5" t="s">
        <v>243</v>
      </c>
      <c r="G7" s="5" t="s">
        <v>254</v>
      </c>
    </row>
    <row r="8" spans="1:7">
      <c r="A8" s="5"/>
      <c r="B8" s="5"/>
      <c r="C8" s="5"/>
      <c r="D8" s="5">
        <v>2</v>
      </c>
      <c r="E8" s="5" t="s">
        <v>245</v>
      </c>
      <c r="F8" s="5" t="s">
        <v>246</v>
      </c>
      <c r="G8" s="5" t="s">
        <v>255</v>
      </c>
    </row>
    <row r="9" spans="1:7">
      <c r="A9" s="5"/>
      <c r="B9" s="5"/>
      <c r="C9" s="5"/>
      <c r="D9" s="5">
        <v>3</v>
      </c>
      <c r="E9" s="5" t="s">
        <v>248</v>
      </c>
      <c r="F9" s="5" t="s">
        <v>249</v>
      </c>
      <c r="G9" s="5" t="s">
        <v>256</v>
      </c>
    </row>
    <row r="10" spans="1:7">
      <c r="A10" s="5"/>
      <c r="B10" s="5"/>
      <c r="C10" s="5"/>
      <c r="D10" s="5">
        <v>4</v>
      </c>
      <c r="E10" s="5" t="s">
        <v>251</v>
      </c>
      <c r="F10" s="5" t="s">
        <v>252</v>
      </c>
      <c r="G10" s="5" t="s">
        <v>257</v>
      </c>
    </row>
    <row r="11" spans="1:7">
      <c r="A11" s="5" t="s">
        <v>50</v>
      </c>
      <c r="B11" s="5">
        <v>20</v>
      </c>
      <c r="C11" s="5" t="s">
        <v>96</v>
      </c>
      <c r="D11" s="5">
        <v>1</v>
      </c>
      <c r="E11" s="5" t="s">
        <v>242</v>
      </c>
      <c r="F11" s="5" t="s">
        <v>243</v>
      </c>
      <c r="G11" s="5" t="s">
        <v>258</v>
      </c>
    </row>
    <row r="12" spans="1:7">
      <c r="A12" s="5"/>
      <c r="B12" s="5"/>
      <c r="C12" s="5"/>
      <c r="D12" s="5">
        <v>2</v>
      </c>
      <c r="E12" s="5" t="s">
        <v>245</v>
      </c>
      <c r="F12" s="5" t="s">
        <v>246</v>
      </c>
      <c r="G12" s="5" t="s">
        <v>259</v>
      </c>
    </row>
    <row r="13" spans="1:7">
      <c r="A13" s="5"/>
      <c r="B13" s="5"/>
      <c r="C13" s="5"/>
      <c r="D13" s="5">
        <v>3</v>
      </c>
      <c r="E13" s="5" t="s">
        <v>248</v>
      </c>
      <c r="F13" s="5" t="s">
        <v>249</v>
      </c>
      <c r="G13" s="5" t="s">
        <v>260</v>
      </c>
    </row>
    <row r="14" spans="1:7">
      <c r="A14" s="5"/>
      <c r="B14" s="5"/>
      <c r="C14" s="5"/>
      <c r="D14" s="5">
        <v>4</v>
      </c>
      <c r="E14" s="5" t="s">
        <v>251</v>
      </c>
      <c r="F14" s="5" t="s">
        <v>252</v>
      </c>
      <c r="G14" s="5" t="s">
        <v>261</v>
      </c>
    </row>
    <row r="15" spans="1:7">
      <c r="A15" s="5" t="s">
        <v>57</v>
      </c>
      <c r="B15" s="5">
        <v>20</v>
      </c>
      <c r="C15" s="5" t="s">
        <v>109</v>
      </c>
      <c r="D15" s="5">
        <v>1</v>
      </c>
      <c r="E15" s="5" t="s">
        <v>242</v>
      </c>
      <c r="F15" s="5" t="s">
        <v>243</v>
      </c>
      <c r="G15" s="5" t="s">
        <v>262</v>
      </c>
    </row>
    <row r="16" spans="1:7">
      <c r="A16" s="5"/>
      <c r="B16" s="5"/>
      <c r="C16" s="5"/>
      <c r="D16" s="5">
        <v>2</v>
      </c>
      <c r="E16" s="5" t="s">
        <v>245</v>
      </c>
      <c r="F16" s="5" t="s">
        <v>246</v>
      </c>
      <c r="G16" s="5" t="s">
        <v>263</v>
      </c>
    </row>
    <row r="17" spans="1:7">
      <c r="A17" s="5"/>
      <c r="B17" s="5"/>
      <c r="C17" s="5"/>
      <c r="D17" s="5">
        <v>3</v>
      </c>
      <c r="E17" s="5" t="s">
        <v>248</v>
      </c>
      <c r="F17" s="5" t="s">
        <v>249</v>
      </c>
      <c r="G17" s="5" t="s">
        <v>264</v>
      </c>
    </row>
    <row r="18" spans="1:7">
      <c r="A18" s="5"/>
      <c r="B18" s="5"/>
      <c r="C18" s="5"/>
      <c r="D18" s="5">
        <v>4</v>
      </c>
      <c r="E18" s="5" t="s">
        <v>251</v>
      </c>
      <c r="F18" s="5" t="s">
        <v>252</v>
      </c>
      <c r="G18" s="5" t="s">
        <v>265</v>
      </c>
    </row>
    <row r="19" spans="1:7">
      <c r="A19" s="5" t="s">
        <v>64</v>
      </c>
      <c r="B19" s="5">
        <v>20</v>
      </c>
      <c r="C19" s="5" t="s">
        <v>152</v>
      </c>
      <c r="D19" s="5">
        <v>1</v>
      </c>
      <c r="E19" s="5" t="s">
        <v>242</v>
      </c>
      <c r="F19" s="5" t="s">
        <v>243</v>
      </c>
      <c r="G19" s="5" t="s">
        <v>266</v>
      </c>
    </row>
    <row r="20" spans="1:7">
      <c r="A20" s="5"/>
      <c r="B20" s="5"/>
      <c r="C20" s="5"/>
      <c r="D20" s="5">
        <v>2</v>
      </c>
      <c r="E20" s="5" t="s">
        <v>245</v>
      </c>
      <c r="F20" s="5" t="s">
        <v>246</v>
      </c>
      <c r="G20" s="5" t="s">
        <v>267</v>
      </c>
    </row>
    <row r="21" spans="1:7">
      <c r="A21" s="5"/>
      <c r="B21" s="5"/>
      <c r="C21" s="5"/>
      <c r="D21" s="5">
        <v>3</v>
      </c>
      <c r="E21" s="5" t="s">
        <v>248</v>
      </c>
      <c r="F21" s="5" t="s">
        <v>249</v>
      </c>
      <c r="G21" s="5" t="s">
        <v>268</v>
      </c>
    </row>
    <row r="22" spans="1:7">
      <c r="A22" s="5"/>
      <c r="B22" s="5"/>
      <c r="C22" s="5"/>
      <c r="D22" s="5">
        <v>4</v>
      </c>
      <c r="E22" s="5" t="s">
        <v>251</v>
      </c>
      <c r="F22" s="5" t="s">
        <v>252</v>
      </c>
      <c r="G22" s="5" t="s">
        <v>269</v>
      </c>
    </row>
    <row r="23" spans="1:7">
      <c r="A23" s="5" t="s">
        <v>71</v>
      </c>
      <c r="B23" s="5">
        <v>20</v>
      </c>
      <c r="C23" s="5" t="s">
        <v>270</v>
      </c>
      <c r="D23" s="5">
        <v>1</v>
      </c>
      <c r="E23" s="5" t="s">
        <v>242</v>
      </c>
      <c r="F23" s="5" t="s">
        <v>243</v>
      </c>
      <c r="G23" s="5" t="s">
        <v>271</v>
      </c>
    </row>
    <row r="24" spans="1:7">
      <c r="A24" s="5"/>
      <c r="B24" s="5"/>
      <c r="C24" s="5"/>
      <c r="D24" s="5">
        <v>2</v>
      </c>
      <c r="E24" s="5" t="s">
        <v>245</v>
      </c>
      <c r="F24" s="5" t="s">
        <v>246</v>
      </c>
      <c r="G24" s="5" t="s">
        <v>272</v>
      </c>
    </row>
    <row r="25" spans="1:7">
      <c r="A25" s="5"/>
      <c r="B25" s="5"/>
      <c r="C25" s="5"/>
      <c r="D25" s="5">
        <v>3</v>
      </c>
      <c r="E25" s="5" t="s">
        <v>248</v>
      </c>
      <c r="F25" s="5" t="s">
        <v>249</v>
      </c>
      <c r="G25" s="5" t="s">
        <v>273</v>
      </c>
    </row>
    <row r="26" spans="1:7">
      <c r="A26" s="5"/>
      <c r="B26" s="5"/>
      <c r="C26" s="5"/>
      <c r="D26" s="5">
        <v>4</v>
      </c>
      <c r="E26" s="5" t="s">
        <v>251</v>
      </c>
      <c r="F26" s="5" t="s">
        <v>252</v>
      </c>
      <c r="G26" s="5" t="s">
        <v>274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275</v>
      </c>
    </row>
    <row r="2" spans="1:1">
      <c r="A2" t="s">
        <v>276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277</v>
      </c>
    </row>
    <row r="2" spans="1:1">
      <c r="A2" t="s">
        <v>278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279</v>
      </c>
      <c r="B1" s="3"/>
      <c r="C1" s="3"/>
      <c r="D1" s="3"/>
    </row>
    <row r="2" spans="1:4">
      <c r="A2" s="6" t="s">
        <v>235</v>
      </c>
      <c r="B2" s="6" t="s">
        <v>280</v>
      </c>
      <c r="C2" s="6" t="s">
        <v>281</v>
      </c>
      <c r="D2" s="6" t="s">
        <v>282</v>
      </c>
    </row>
    <row r="3" spans="1:4">
      <c r="A3" s="5" t="s">
        <v>36</v>
      </c>
      <c r="B3" s="5" t="s">
        <v>283</v>
      </c>
      <c r="C3" s="5" t="s">
        <v>284</v>
      </c>
      <c r="D3" s="5" t="s">
        <v>285</v>
      </c>
    </row>
    <row r="4" spans="1:4">
      <c r="A4" s="5" t="s">
        <v>36</v>
      </c>
      <c r="B4" s="5" t="s">
        <v>286</v>
      </c>
      <c r="C4" s="5" t="s">
        <v>287</v>
      </c>
      <c r="D4" s="5" t="s">
        <v>288</v>
      </c>
    </row>
    <row r="5" spans="1:4">
      <c r="A5" s="5" t="s">
        <v>36</v>
      </c>
      <c r="B5" s="5" t="s">
        <v>289</v>
      </c>
      <c r="C5" s="5" t="s">
        <v>290</v>
      </c>
      <c r="D5" s="5" t="s">
        <v>291</v>
      </c>
    </row>
    <row r="6" spans="1:4">
      <c r="A6" s="5" t="s">
        <v>43</v>
      </c>
      <c r="B6" s="5" t="s">
        <v>283</v>
      </c>
      <c r="C6" s="5" t="s">
        <v>292</v>
      </c>
      <c r="D6" s="5" t="s">
        <v>293</v>
      </c>
    </row>
    <row r="7" spans="1:4">
      <c r="A7" s="5" t="s">
        <v>43</v>
      </c>
      <c r="B7" s="5" t="s">
        <v>286</v>
      </c>
      <c r="C7" s="5" t="s">
        <v>294</v>
      </c>
      <c r="D7" s="5" t="s">
        <v>295</v>
      </c>
    </row>
    <row r="8" spans="1:4">
      <c r="A8" s="5" t="s">
        <v>43</v>
      </c>
      <c r="B8" s="5" t="s">
        <v>289</v>
      </c>
      <c r="C8" s="5" t="s">
        <v>296</v>
      </c>
      <c r="D8" s="5" t="s">
        <v>297</v>
      </c>
    </row>
    <row r="9" spans="1:4">
      <c r="A9" s="5" t="s">
        <v>50</v>
      </c>
      <c r="B9" s="5" t="s">
        <v>283</v>
      </c>
      <c r="C9" s="5" t="s">
        <v>298</v>
      </c>
      <c r="D9" s="5" t="s">
        <v>299</v>
      </c>
    </row>
    <row r="10" spans="1:4">
      <c r="A10" s="5" t="s">
        <v>50</v>
      </c>
      <c r="B10" s="5" t="s">
        <v>286</v>
      </c>
      <c r="C10" s="5" t="s">
        <v>300</v>
      </c>
      <c r="D10" s="5" t="s">
        <v>301</v>
      </c>
    </row>
    <row r="11" spans="1:4">
      <c r="A11" s="5" t="s">
        <v>50</v>
      </c>
      <c r="B11" s="5" t="s">
        <v>289</v>
      </c>
      <c r="C11" s="5" t="s">
        <v>302</v>
      </c>
      <c r="D11" s="5" t="s">
        <v>303</v>
      </c>
    </row>
    <row r="12" spans="1:4">
      <c r="A12" s="5" t="s">
        <v>57</v>
      </c>
      <c r="B12" s="5" t="s">
        <v>283</v>
      </c>
      <c r="C12" s="5" t="s">
        <v>304</v>
      </c>
      <c r="D12" s="5" t="s">
        <v>305</v>
      </c>
    </row>
    <row r="13" spans="1:4">
      <c r="A13" s="5" t="s">
        <v>57</v>
      </c>
      <c r="B13" s="5" t="s">
        <v>286</v>
      </c>
      <c r="C13" s="5" t="s">
        <v>306</v>
      </c>
      <c r="D13" s="5" t="s">
        <v>307</v>
      </c>
    </row>
    <row r="14" spans="1:4">
      <c r="A14" s="5" t="s">
        <v>57</v>
      </c>
      <c r="B14" s="5" t="s">
        <v>289</v>
      </c>
      <c r="C14" s="5" t="s">
        <v>308</v>
      </c>
      <c r="D14" s="5" t="s">
        <v>309</v>
      </c>
    </row>
    <row r="15" spans="1:4">
      <c r="A15" s="5" t="s">
        <v>64</v>
      </c>
      <c r="B15" s="5" t="s">
        <v>283</v>
      </c>
      <c r="C15" s="5" t="s">
        <v>310</v>
      </c>
      <c r="D15" s="5" t="s">
        <v>311</v>
      </c>
    </row>
    <row r="16" spans="1:4">
      <c r="A16" s="5" t="s">
        <v>64</v>
      </c>
      <c r="B16" s="5" t="s">
        <v>286</v>
      </c>
      <c r="C16" s="5" t="s">
        <v>312</v>
      </c>
      <c r="D16" s="5" t="s">
        <v>313</v>
      </c>
    </row>
    <row r="17" spans="1:4">
      <c r="A17" s="5" t="s">
        <v>64</v>
      </c>
      <c r="B17" s="5" t="s">
        <v>289</v>
      </c>
      <c r="C17" s="5" t="s">
        <v>314</v>
      </c>
      <c r="D17" s="5" t="s">
        <v>315</v>
      </c>
    </row>
    <row r="18" spans="1:4">
      <c r="A18" s="5" t="s">
        <v>71</v>
      </c>
      <c r="B18" s="5" t="s">
        <v>283</v>
      </c>
      <c r="C18" s="5" t="s">
        <v>283</v>
      </c>
      <c r="D18" s="5" t="s">
        <v>316</v>
      </c>
    </row>
    <row r="19" spans="1:4">
      <c r="A19" s="5" t="s">
        <v>71</v>
      </c>
      <c r="B19" s="5" t="s">
        <v>286</v>
      </c>
      <c r="C19" s="5" t="s">
        <v>317</v>
      </c>
      <c r="D19" s="5" t="s">
        <v>318</v>
      </c>
    </row>
    <row r="20" spans="1:4">
      <c r="A20" s="5" t="s">
        <v>71</v>
      </c>
      <c r="B20" s="5" t="s">
        <v>289</v>
      </c>
      <c r="C20" s="5" t="s">
        <v>319</v>
      </c>
      <c r="D20" s="5" t="s">
        <v>320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2026-09-01T15:09:32+02:00</dcterms:created>
  <dcterms:modified xsi:type="dcterms:W3CDTF">2026-09-01T15:09:32+02:00</dcterms:modified>
  <dc:title>Currículo LOMLOE Segunda lengua extranjera 4.º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