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<sst xmlns="http://schemas.openxmlformats.org/spreadsheetml/2006/main" uniqueCount="339">
  <si>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</si>
  <si>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</si>
  <si>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Tecnicas de expresion grafico plastica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</si>
  <si>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</si>
  <si>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</si>
  <si>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</si>
  <si>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</si>
  <si>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</si>
  <si>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</si>
  <si>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</si>
  <si>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</si>
  <si>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</si>
  <si>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</si>
  <si>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</si>
  <si>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</si>
  <si>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</si>
  <si>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</si>
  <si>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</si>
  <si>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</si>
  <si>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</si>
  <si>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</si>
  <si>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</si>
  <si>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</si>
  <si>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</si>
  <si>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</si>
  <si>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</si>
  <si>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</si>
  <si>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</si>
  <si>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</si>
  <si>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</si>
  <si>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</si>
  <si>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</si>
  <si>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</si>
  <si>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</si>
  <si>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</si>
  <si>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</si>
  <si>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</si>
  <si>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</si>
  <si>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</si>
  <si>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</si>
  <si>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</si>
  <si>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</si>
  <si>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</si>
  <si>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</si>
  <si>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</si>
  <si>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</si>
  <si>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</si>
  <si>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</si>
  <si>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</si>
  <si>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</si>
  <si>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</si>
  <si>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</si>
  <si>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</si>
  <si>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</si>
  <si>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</si>
  <si>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</si>
  <si>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</si>
  <si>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</si>
  <si>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</si>
  <si>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</si>
  <si>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</si>
  <si>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</si>
  <si>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</si>
  <si>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</si>
  <si>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</si>
  <si>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</si>
  <si>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</si>
  <si>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</si>
  <si>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</si>
  <si>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</si>
  <si>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</si>
  <si>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</si>
  <si>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</si>
  <si>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</si>
  <si>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</si>
  <si>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</si>
  <si>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</si>
  <si>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</si>
  <si>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</si>
  <si>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</si>
  <si>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</si>
  <si>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Rubrica produccion</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</si>
  <si>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</si>
  <si>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</si>
  <si>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</si>
  <si>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</si>
  <si>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</si>
  <si>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</si>
  <si>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</si>
  <si>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</si>
  <si>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</si>
  <si>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</si>
  <si>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</si>
  <si>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</si>
  <si>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</si>
  <si>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</si>
  <si>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</si>
  <si>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</si>
  <si>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</si>
  <si>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</si>
  <si>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</si>
  <si>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</si>
  <si>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</si>
  <si>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</si>
  <si>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</si>
  <si>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</si>
  <si>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</si>
  <si>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</si>
  <si>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</si>
  <si>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</si>
  <si>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</si>
  <si>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</si>
  <si>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</si>
  <si>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</si>
  <si>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</si>
  <si>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</si>
  <si>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</si>
  <si>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</si>
  <si>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</si>
  <si>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</si>
  <si>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</si>
  <si>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</si>
  <si>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</si>
  <si>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</si>
  <si>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valorar</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</si>
  <si>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</si>
  <si>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</si>
  <si>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</si>
  <si>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</si>
  <si>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</si>
  <si>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</si>
  <si>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</si>
  <si>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</si>
  <si>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</si>
  <si>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</si>
  <si>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</si>
  <si>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A.1. El lenguaje gráfico-plástico: forma, color, textura y composición. Su evolución histórica.</t>
  </si>
  <si>
    <t>A.2. Soportes, utensilios, pigmentos, aglutinantes y disolventes asociados a las diferentes técnicas gráfico-plásticas. Interacción entre materiales.</t>
  </si>
  <si>
    <t>A.3. Seguridad, toxicidad e impacto medioambiental de los diferentes materiales artísticos. Soportes y materiales sostenibles.</t>
  </si>
  <si>
    <t>A.4. La conservación de las obras gráfico-plásticas.</t>
  </si>
  <si>
    <t>A.5. La protección de la creatividad. Aspectos fundamentales de la propiedad intelectual. Copias y falsificaciones.</t>
  </si>
  <si>
    <t>A.6. Perspectiva de género, perspectiva intercultural y perspectiva inclusiva en las producciones gráfico-plásticas.</t>
  </si>
  <si>
    <t>A.7. Estrategias de investigación, análisis, interpretación y valoración crítica de productos culturales y artísticos. B.–Técnicas de dibujo.</t>
  </si>
  <si>
    <t>B.1. Materiales, útiles y soportes asociados al dibujo. Características y terminología específica.</t>
  </si>
  <si>
    <t>B.2. Técnicas secas: lápices de grafito, carboncillo, lápices compuestos, sanguinas, barras grasas, de color y pasteles.</t>
  </si>
  <si>
    <t>B.3. Técnicas húmedas y mixtas. La tinta y sus herramientas.</t>
  </si>
  <si>
    <t>C.–El análisis técnico y procedimental en dibujos de estilos y épocas diferentes. Técnicas de pintura.</t>
  </si>
  <si>
    <t>C.1. Materiales, útiles y soportes. Características y terminología específica.</t>
  </si>
  <si>
    <t>C.2. Técnicas al agua: acuarela, témpera y acrílico.</t>
  </si>
  <si>
    <t>C.3. Técnicas sólidas, oleosas y mixtas. Temple al huevo. Encaustos. Pasteles. Óleos. Óleos miscibles al agua. Pinturas biodegradables. D.–Técnicas de grabado y estampación.</t>
  </si>
  <si>
    <t>D.1. Materiales, útiles, maquinaria y soportes. Terminología específica.</t>
  </si>
  <si>
    <t>D.2. Monoimpresión y reproducción múltiple. La obra gráfica. Monotipia plana.</t>
  </si>
  <si>
    <t>D.3. Estampación en relieve. Xilografía. Linóleo.</t>
  </si>
  <si>
    <t>D.4. Estampación en hueco. Calcografía. Técnicas directas e indirectas.</t>
  </si>
  <si>
    <t>D.5. Estampación plana. Método planográfico. Litografía. Método permeográfico. Serigrafía.</t>
  </si>
  <si>
    <t>Método electrónico. Copy art. E.–Técnicas mixtas y alternativas.</t>
  </si>
  <si>
    <t>E.1. Otras técnicas, materiales y procedimientos en la expresión gráfica contemporánea.</t>
  </si>
  <si>
    <t>E.2. La imagen digital. Arte digital.</t>
  </si>
  <si>
    <t>F.–Proyectos gráfico-plásticos.</t>
  </si>
  <si>
    <t>F.1. Metodología proyectual.</t>
  </si>
  <si>
    <t>F.2. Estrategias para la planificación y desarrollo de proyectos gráfico-plásticos. La organización de los equipos de trabajo.</t>
  </si>
  <si>
    <t>F.3. Proceso de elaboración de una obra pictórica.</t>
  </si>
  <si>
    <t>F.4. Exposición y difusión de proyectos gráfico-plásticos.</t>
  </si>
  <si>
    <t>F.5. 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</si>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</sst>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129</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273</v>
      </c>
      <c r="D8" s="5" t="s">
        <v>287</v>
      </c>
      <c r="E8" s="5" t="s">
        <v>288</v>
      </c>
    </row>
    <row r="9" spans="1:5">
      <c r="A9" s="5">
        <v>7</v>
      </c>
      <c r="B9" s="5" t="s">
        <v>289</v>
      </c>
      <c r="C9" s="5" t="s">
        <v>273</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71</v>
      </c>
      <c r="C2" s="6" t="s">
        <v>293</v>
      </c>
      <c r="D2" s="6" t="s">
        <v>294</v>
      </c>
      <c r="E2" s="6" t="s">
        <v>295</v>
      </c>
      <c r="F2" s="6" t="s">
        <v>296</v>
      </c>
    </row>
    <row r="3" spans="1:6">
      <c r="A3" s="5">
        <v>2.1</v>
      </c>
      <c r="B3" s="5" t="s">
        <v>43</v>
      </c>
      <c r="C3" s="5" t="s">
        <v>78</v>
      </c>
      <c r="D3" s="7">
        <v>10.0</v>
      </c>
      <c r="E3" s="7">
        <v>10.0</v>
      </c>
      <c r="F3" s="5"/>
    </row>
    <row r="4" spans="1:6">
      <c r="A4" s="5">
        <v>2.2</v>
      </c>
      <c r="B4" s="5" t="s">
        <v>43</v>
      </c>
      <c r="C4" s="5" t="s">
        <v>297</v>
      </c>
      <c r="D4" s="7">
        <v>10.0</v>
      </c>
      <c r="E4" s="7">
        <v>10.0</v>
      </c>
      <c r="F4" s="5"/>
    </row>
    <row r="5" spans="1:6">
      <c r="A5" s="5">
        <v>3.1</v>
      </c>
      <c r="B5" s="5" t="s">
        <v>50</v>
      </c>
      <c r="C5" s="5" t="s">
        <v>298</v>
      </c>
      <c r="D5" s="7">
        <v>12.5</v>
      </c>
      <c r="E5" s="7">
        <v>12.5</v>
      </c>
      <c r="F5" s="5"/>
    </row>
    <row r="6" spans="1:6">
      <c r="A6" s="5">
        <v>3.2</v>
      </c>
      <c r="B6" s="5" t="s">
        <v>50</v>
      </c>
      <c r="C6" s="5" t="s">
        <v>299</v>
      </c>
      <c r="D6" s="7">
        <v>12.5</v>
      </c>
      <c r="E6" s="7">
        <v>12.5</v>
      </c>
      <c r="F6" s="5"/>
    </row>
    <row r="7" spans="1:6">
      <c r="A7" s="5">
        <v>4.1</v>
      </c>
      <c r="B7" s="5" t="s">
        <v>57</v>
      </c>
      <c r="C7" s="5" t="s">
        <v>300</v>
      </c>
      <c r="D7" s="7">
        <v>8.33</v>
      </c>
      <c r="E7" s="7">
        <v>8.33</v>
      </c>
      <c r="F7" s="5"/>
    </row>
    <row r="8" spans="1:6">
      <c r="A8" s="5">
        <v>4.2</v>
      </c>
      <c r="B8" s="5" t="s">
        <v>57</v>
      </c>
      <c r="C8" s="5" t="s">
        <v>301</v>
      </c>
      <c r="D8" s="7">
        <v>8.33</v>
      </c>
      <c r="E8" s="7">
        <v>8.33</v>
      </c>
      <c r="F8" s="5"/>
    </row>
    <row r="9" spans="1:6">
      <c r="A9" s="5">
        <v>4.3</v>
      </c>
      <c r="B9" s="5" t="s">
        <v>57</v>
      </c>
      <c r="C9" s="5" t="s">
        <v>302</v>
      </c>
      <c r="D9" s="7">
        <v>8.33</v>
      </c>
      <c r="E9" s="7">
        <v>8.33</v>
      </c>
      <c r="F9" s="5"/>
    </row>
    <row r="10" spans="1:6">
      <c r="A10" s="5">
        <v>5.1</v>
      </c>
      <c r="B10" s="5" t="s">
        <v>64</v>
      </c>
      <c r="C10" s="5" t="s">
        <v>303</v>
      </c>
      <c r="D10" s="7">
        <v>7.5</v>
      </c>
      <c r="E10" s="7">
        <v>7.5</v>
      </c>
      <c r="F10" s="5"/>
    </row>
    <row r="11" spans="1:6">
      <c r="A11" s="5">
        <v>5.2</v>
      </c>
      <c r="B11" s="5" t="s">
        <v>64</v>
      </c>
      <c r="C11" s="5" t="s">
        <v>122</v>
      </c>
      <c r="D11" s="7">
        <v>7.5</v>
      </c>
      <c r="E11" s="7">
        <v>7.5</v>
      </c>
      <c r="F11" s="5"/>
    </row>
    <row r="12" spans="1:6">
      <c r="A12" s="5" t="s">
        <v>304</v>
      </c>
      <c r="B12" s="5"/>
      <c r="C12" s="5"/>
      <c r="D12" s="7"/>
      <c r="E12" s="7">
        <f>SUM(E3:E11)</f>
        <v>84.98999999999999</v>
      </c>
      <c r="F12"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306</v>
      </c>
      <c r="B1" s="6" t="s">
        <v>307</v>
      </c>
      <c r="C1" s="6">
        <v>2.1</v>
      </c>
      <c r="D1" s="6">
        <v>2.2</v>
      </c>
      <c r="E1" s="6">
        <v>3.1</v>
      </c>
      <c r="F1" s="6">
        <v>3.2</v>
      </c>
      <c r="G1" s="6">
        <v>4.1</v>
      </c>
      <c r="H1" s="6">
        <v>4.2</v>
      </c>
      <c r="I1" s="6">
        <v>4.3</v>
      </c>
      <c r="J1" s="6">
        <v>5.1</v>
      </c>
      <c r="K1" s="6">
        <v>5.2</v>
      </c>
      <c r="L1" s="6" t="s">
        <v>308</v>
      </c>
      <c r="M1" s="6" t="s">
        <v>296</v>
      </c>
    </row>
    <row r="2" spans="1:13">
      <c r="A2" s="5" t="s">
        <v>309</v>
      </c>
      <c r="B2" s="5"/>
      <c r="C2" s="5"/>
      <c r="D2" s="5"/>
      <c r="E2" s="5"/>
      <c r="F2" s="5"/>
      <c r="G2" s="5"/>
      <c r="H2" s="5"/>
      <c r="I2" s="5"/>
      <c r="J2" s="5"/>
      <c r="K2" s="5"/>
      <c r="L2" s="5" t="str">
        <f>IFERROR(AVERAGE(C2:K2),"")</f>
        <v/>
      </c>
      <c r="M2" s="5"/>
    </row>
    <row r="3" spans="1:13">
      <c r="A3" s="5" t="s">
        <v>310</v>
      </c>
      <c r="B3" s="5"/>
      <c r="C3" s="5"/>
      <c r="D3" s="5"/>
      <c r="E3" s="5"/>
      <c r="F3" s="5"/>
      <c r="G3" s="5"/>
      <c r="H3" s="5"/>
      <c r="I3" s="5"/>
      <c r="J3" s="5"/>
      <c r="K3" s="5"/>
      <c r="L3" s="5" t="str">
        <f>IFERROR(AVERAGE(C3:K3),"")</f>
        <v/>
      </c>
      <c r="M3" s="5"/>
    </row>
    <row r="4" spans="1:13">
      <c r="A4" s="5" t="s">
        <v>311</v>
      </c>
      <c r="B4" s="5"/>
      <c r="C4" s="5"/>
      <c r="D4" s="5"/>
      <c r="E4" s="5"/>
      <c r="F4" s="5"/>
      <c r="G4" s="5"/>
      <c r="H4" s="5"/>
      <c r="I4" s="5"/>
      <c r="J4" s="5"/>
      <c r="K4" s="5"/>
      <c r="L4" s="5" t="str">
        <f>IFERROR(AVERAGE(C4:K4),"")</f>
        <v/>
      </c>
      <c r="M4" s="5"/>
    </row>
    <row r="5" spans="1:13">
      <c r="A5" s="5" t="s">
        <v>312</v>
      </c>
      <c r="B5" s="5"/>
      <c r="C5" s="5"/>
      <c r="D5" s="5"/>
      <c r="E5" s="5"/>
      <c r="F5" s="5"/>
      <c r="G5" s="5"/>
      <c r="H5" s="5"/>
      <c r="I5" s="5"/>
      <c r="J5" s="5"/>
      <c r="K5" s="5"/>
      <c r="L5" s="5" t="str">
        <f>IFERROR(AVERAGE(C5:K5),"")</f>
        <v/>
      </c>
      <c r="M5" s="5"/>
    </row>
    <row r="6" spans="1:13">
      <c r="A6" s="5" t="s">
        <v>313</v>
      </c>
      <c r="B6" s="5"/>
      <c r="C6" s="5"/>
      <c r="D6" s="5"/>
      <c r="E6" s="5"/>
      <c r="F6" s="5"/>
      <c r="G6" s="5"/>
      <c r="H6" s="5"/>
      <c r="I6" s="5"/>
      <c r="J6" s="5"/>
      <c r="K6" s="5"/>
      <c r="L6" s="5" t="str">
        <f>IFERROR(AVERAGE(C6:K6),"")</f>
        <v/>
      </c>
      <c r="M6" s="5"/>
    </row>
    <row r="7" spans="1:13">
      <c r="A7" s="5" t="s">
        <v>314</v>
      </c>
      <c r="B7" s="5"/>
      <c r="C7" s="5"/>
      <c r="D7" s="5"/>
      <c r="E7" s="5"/>
      <c r="F7" s="5"/>
      <c r="G7" s="5"/>
      <c r="H7" s="5"/>
      <c r="I7" s="5"/>
      <c r="J7" s="5"/>
      <c r="K7" s="5"/>
      <c r="L7" s="5" t="str">
        <f>IFERROR(AVERAGE(C7:K7),"")</f>
        <v/>
      </c>
      <c r="M7" s="5"/>
    </row>
    <row r="8" spans="1:13">
      <c r="A8" s="5" t="s">
        <v>315</v>
      </c>
      <c r="B8" s="5"/>
      <c r="C8" s="5"/>
      <c r="D8" s="5"/>
      <c r="E8" s="5"/>
      <c r="F8" s="5"/>
      <c r="G8" s="5"/>
      <c r="H8" s="5"/>
      <c r="I8" s="5"/>
      <c r="J8" s="5"/>
      <c r="K8" s="5"/>
      <c r="L8" s="5" t="str">
        <f>IFERROR(AVERAGE(C8:K8),"")</f>
        <v/>
      </c>
      <c r="M8" s="5"/>
    </row>
    <row r="9" spans="1:13">
      <c r="A9" s="5" t="s">
        <v>316</v>
      </c>
      <c r="B9" s="5"/>
      <c r="C9" s="5"/>
      <c r="D9" s="5"/>
      <c r="E9" s="5"/>
      <c r="F9" s="5"/>
      <c r="G9" s="5"/>
      <c r="H9" s="5"/>
      <c r="I9" s="5"/>
      <c r="J9" s="5"/>
      <c r="K9" s="5"/>
      <c r="L9" s="5" t="str">
        <f>IFERROR(AVERAGE(C9:K9),"")</f>
        <v/>
      </c>
      <c r="M9" s="5"/>
    </row>
    <row r="10" spans="1:13">
      <c r="A10" s="5" t="s">
        <v>317</v>
      </c>
      <c r="B10" s="5"/>
      <c r="C10" s="5"/>
      <c r="D10" s="5"/>
      <c r="E10" s="5"/>
      <c r="F10" s="5"/>
      <c r="G10" s="5"/>
      <c r="H10" s="5"/>
      <c r="I10" s="5"/>
      <c r="J10" s="5"/>
      <c r="K10" s="5"/>
      <c r="L10" s="5" t="str">
        <f>IFERROR(AVERAGE(C10:K10),"")</f>
        <v/>
      </c>
      <c r="M10" s="5"/>
    </row>
    <row r="11" spans="1:13">
      <c r="A11" s="5" t="s">
        <v>318</v>
      </c>
      <c r="B11" s="5"/>
      <c r="C11" s="5"/>
      <c r="D11" s="5"/>
      <c r="E11" s="5"/>
      <c r="F11" s="5"/>
      <c r="G11" s="5"/>
      <c r="H11" s="5"/>
      <c r="I11" s="5"/>
      <c r="J11" s="5"/>
      <c r="K11" s="5"/>
      <c r="L11" s="5" t="str">
        <f>IFERROR(AVERAGE(C11:K11),"")</f>
        <v/>
      </c>
      <c r="M11" s="5"/>
    </row>
    <row r="12" spans="1:13">
      <c r="A12" s="5" t="s">
        <v>319</v>
      </c>
      <c r="B12" s="5"/>
      <c r="C12" s="5"/>
      <c r="D12" s="5"/>
      <c r="E12" s="5"/>
      <c r="F12" s="5"/>
      <c r="G12" s="5"/>
      <c r="H12" s="5"/>
      <c r="I12" s="5"/>
      <c r="J12" s="5"/>
      <c r="K12" s="5"/>
      <c r="L12" s="5" t="str">
        <f>IFERROR(AVERAGE(C12:K12),"")</f>
        <v/>
      </c>
      <c r="M12" s="5"/>
    </row>
    <row r="13" spans="1:13">
      <c r="A13" s="5" t="s">
        <v>320</v>
      </c>
      <c r="B13" s="5"/>
      <c r="C13" s="5"/>
      <c r="D13" s="5"/>
      <c r="E13" s="5"/>
      <c r="F13" s="5"/>
      <c r="G13" s="5"/>
      <c r="H13" s="5"/>
      <c r="I13" s="5"/>
      <c r="J13" s="5"/>
      <c r="K13" s="5"/>
      <c r="L13" s="5" t="str">
        <f>IFERROR(AVERAGE(C13:K13),"")</f>
        <v/>
      </c>
      <c r="M13" s="5"/>
    </row>
    <row r="14" spans="1:13">
      <c r="A14" s="5" t="s">
        <v>321</v>
      </c>
      <c r="B14" s="5"/>
      <c r="C14" s="5"/>
      <c r="D14" s="5"/>
      <c r="E14" s="5"/>
      <c r="F14" s="5"/>
      <c r="G14" s="5"/>
      <c r="H14" s="5"/>
      <c r="I14" s="5"/>
      <c r="J14" s="5"/>
      <c r="K14" s="5"/>
      <c r="L14" s="5" t="str">
        <f>IFERROR(AVERAGE(C14:K14),"")</f>
        <v/>
      </c>
      <c r="M14" s="5"/>
    </row>
    <row r="15" spans="1:13">
      <c r="A15" s="5" t="s">
        <v>322</v>
      </c>
      <c r="B15" s="5"/>
      <c r="C15" s="5"/>
      <c r="D15" s="5"/>
      <c r="E15" s="5"/>
      <c r="F15" s="5"/>
      <c r="G15" s="5"/>
      <c r="H15" s="5"/>
      <c r="I15" s="5"/>
      <c r="J15" s="5"/>
      <c r="K15" s="5"/>
      <c r="L15" s="5" t="str">
        <f>IFERROR(AVERAGE(C15:K15),"")</f>
        <v/>
      </c>
      <c r="M15" s="5"/>
    </row>
    <row r="16" spans="1:13">
      <c r="A16" s="5" t="s">
        <v>323</v>
      </c>
      <c r="B16" s="5"/>
      <c r="C16" s="5"/>
      <c r="D16" s="5"/>
      <c r="E16" s="5"/>
      <c r="F16" s="5"/>
      <c r="G16" s="5"/>
      <c r="H16" s="5"/>
      <c r="I16" s="5"/>
      <c r="J16" s="5"/>
      <c r="K16" s="5"/>
      <c r="L16" s="5" t="str">
        <f>IFERROR(AVERAGE(C16:K16),"")</f>
        <v/>
      </c>
      <c r="M16" s="5"/>
    </row>
    <row r="17" spans="1:13">
      <c r="A17" s="5" t="s">
        <v>324</v>
      </c>
      <c r="B17" s="5"/>
      <c r="C17" s="5"/>
      <c r="D17" s="5"/>
      <c r="E17" s="5"/>
      <c r="F17" s="5"/>
      <c r="G17" s="5"/>
      <c r="H17" s="5"/>
      <c r="I17" s="5"/>
      <c r="J17" s="5"/>
      <c r="K17" s="5"/>
      <c r="L17" s="5" t="str">
        <f>IFERROR(AVERAGE(C17:K17),"")</f>
        <v/>
      </c>
      <c r="M17" s="5"/>
    </row>
    <row r="18" spans="1:13">
      <c r="A18" s="5" t="s">
        <v>325</v>
      </c>
      <c r="B18" s="5"/>
      <c r="C18" s="5"/>
      <c r="D18" s="5"/>
      <c r="E18" s="5"/>
      <c r="F18" s="5"/>
      <c r="G18" s="5"/>
      <c r="H18" s="5"/>
      <c r="I18" s="5"/>
      <c r="J18" s="5"/>
      <c r="K18" s="5"/>
      <c r="L18" s="5" t="str">
        <f>IFERROR(AVERAGE(C18:K18),"")</f>
        <v/>
      </c>
      <c r="M18" s="5"/>
    </row>
    <row r="19" spans="1:13">
      <c r="A19" s="5" t="s">
        <v>326</v>
      </c>
      <c r="B19" s="5"/>
      <c r="C19" s="5"/>
      <c r="D19" s="5"/>
      <c r="E19" s="5"/>
      <c r="F19" s="5"/>
      <c r="G19" s="5"/>
      <c r="H19" s="5"/>
      <c r="I19" s="5"/>
      <c r="J19" s="5"/>
      <c r="K19" s="5"/>
      <c r="L19" s="5" t="str">
        <f>IFERROR(AVERAGE(C19:K19),"")</f>
        <v/>
      </c>
      <c r="M19" s="5"/>
    </row>
    <row r="20" spans="1:13">
      <c r="A20" s="5" t="s">
        <v>327</v>
      </c>
      <c r="B20" s="5"/>
      <c r="C20" s="5"/>
      <c r="D20" s="5"/>
      <c r="E20" s="5"/>
      <c r="F20" s="5"/>
      <c r="G20" s="5"/>
      <c r="H20" s="5"/>
      <c r="I20" s="5"/>
      <c r="J20" s="5"/>
      <c r="K20" s="5"/>
      <c r="L20" s="5" t="str">
        <f>IFERROR(AVERAGE(C20:K20),"")</f>
        <v/>
      </c>
      <c r="M20" s="5"/>
    </row>
    <row r="21" spans="1:13">
      <c r="A21" s="5" t="s">
        <v>328</v>
      </c>
      <c r="B21" s="5"/>
      <c r="C21" s="5"/>
      <c r="D21" s="5"/>
      <c r="E21" s="5"/>
      <c r="F21" s="5"/>
      <c r="G21" s="5"/>
      <c r="H21" s="5"/>
      <c r="I21" s="5"/>
      <c r="J21" s="5"/>
      <c r="K21" s="5"/>
      <c r="L21" s="5" t="str">
        <f>IFERROR(AVERAGE(C21:K21),"")</f>
        <v/>
      </c>
      <c r="M21" s="5"/>
    </row>
    <row r="22" spans="1:13">
      <c r="A22" s="5" t="s">
        <v>329</v>
      </c>
      <c r="B22" s="5"/>
      <c r="C22" s="5"/>
      <c r="D22" s="5"/>
      <c r="E22" s="5"/>
      <c r="F22" s="5"/>
      <c r="G22" s="5"/>
      <c r="H22" s="5"/>
      <c r="I22" s="5"/>
      <c r="J22" s="5"/>
      <c r="K22" s="5"/>
      <c r="L22" s="5" t="str">
        <f>IFERROR(AVERAGE(C22:K22),"")</f>
        <v/>
      </c>
      <c r="M22" s="5"/>
    </row>
    <row r="23" spans="1:13">
      <c r="A23" s="5" t="s">
        <v>330</v>
      </c>
      <c r="B23" s="5"/>
      <c r="C23" s="5"/>
      <c r="D23" s="5"/>
      <c r="E23" s="5"/>
      <c r="F23" s="5"/>
      <c r="G23" s="5"/>
      <c r="H23" s="5"/>
      <c r="I23" s="5"/>
      <c r="J23" s="5"/>
      <c r="K23" s="5"/>
      <c r="L23" s="5" t="str">
        <f>IFERROR(AVERAGE(C23:K23),"")</f>
        <v/>
      </c>
      <c r="M23" s="5"/>
    </row>
    <row r="24" spans="1:13">
      <c r="A24" s="5" t="s">
        <v>331</v>
      </c>
      <c r="B24" s="5"/>
      <c r="C24" s="5"/>
      <c r="D24" s="5"/>
      <c r="E24" s="5"/>
      <c r="F24" s="5"/>
      <c r="G24" s="5"/>
      <c r="H24" s="5"/>
      <c r="I24" s="5"/>
      <c r="J24" s="5"/>
      <c r="K24" s="5"/>
      <c r="L24" s="5" t="str">
        <f>IFERROR(AVERAGE(C24:K24),"")</f>
        <v/>
      </c>
      <c r="M24" s="5"/>
    </row>
    <row r="25" spans="1:13">
      <c r="A25" s="5" t="s">
        <v>332</v>
      </c>
      <c r="B25" s="5"/>
      <c r="C25" s="5"/>
      <c r="D25" s="5"/>
      <c r="E25" s="5"/>
      <c r="F25" s="5"/>
      <c r="G25" s="5"/>
      <c r="H25" s="5"/>
      <c r="I25" s="5"/>
      <c r="J25" s="5"/>
      <c r="K25" s="5"/>
      <c r="L25" s="5" t="str">
        <f>IFERROR(AVERAGE(C25:K25),"")</f>
        <v/>
      </c>
      <c r="M25" s="5"/>
    </row>
    <row r="26" spans="1:13">
      <c r="A26" s="5" t="s">
        <v>333</v>
      </c>
      <c r="B26" s="5"/>
      <c r="C26" s="5"/>
      <c r="D26" s="5"/>
      <c r="E26" s="5"/>
      <c r="F26" s="5"/>
      <c r="G26" s="5"/>
      <c r="H26" s="5"/>
      <c r="I26" s="5"/>
      <c r="J26" s="5"/>
      <c r="K26" s="5"/>
      <c r="L26" s="5" t="str">
        <f>IFERROR(AVERAGE(C26:K26),"")</f>
        <v/>
      </c>
      <c r="M26" s="5"/>
    </row>
    <row r="27" spans="1:13">
      <c r="A27" s="5" t="s">
        <v>334</v>
      </c>
      <c r="B27" s="5"/>
      <c r="C27" s="5"/>
      <c r="D27" s="5"/>
      <c r="E27" s="5"/>
      <c r="F27" s="5"/>
      <c r="G27" s="5"/>
      <c r="H27" s="5"/>
      <c r="I27" s="5"/>
      <c r="J27" s="5"/>
      <c r="K27" s="5"/>
      <c r="L27" s="5" t="str">
        <f>IFERROR(AVERAGE(C27:K27),"")</f>
        <v/>
      </c>
      <c r="M27" s="5"/>
    </row>
    <row r="28" spans="1:13">
      <c r="A28" s="5" t="s">
        <v>335</v>
      </c>
      <c r="B28" s="5"/>
      <c r="C28" s="5"/>
      <c r="D28" s="5"/>
      <c r="E28" s="5"/>
      <c r="F28" s="5"/>
      <c r="G28" s="5"/>
      <c r="H28" s="5"/>
      <c r="I28" s="5"/>
      <c r="J28" s="5"/>
      <c r="K28" s="5"/>
      <c r="L28" s="5" t="str">
        <f>IFERROR(AVERAGE(C28:K28),"")</f>
        <v/>
      </c>
      <c r="M28" s="5"/>
    </row>
    <row r="29" spans="1:13">
      <c r="A29" s="5" t="s">
        <v>336</v>
      </c>
      <c r="B29" s="5"/>
      <c r="C29" s="5"/>
      <c r="D29" s="5"/>
      <c r="E29" s="5"/>
      <c r="F29" s="5"/>
      <c r="G29" s="5"/>
      <c r="H29" s="5"/>
      <c r="I29" s="5"/>
      <c r="J29" s="5"/>
      <c r="K29" s="5"/>
      <c r="L29" s="5" t="str">
        <f>IFERROR(AVERAGE(C29:K29),"")</f>
        <v/>
      </c>
      <c r="M29" s="5"/>
    </row>
    <row r="30" spans="1:13">
      <c r="A30" s="5" t="s">
        <v>337</v>
      </c>
      <c r="B30" s="5"/>
      <c r="C30" s="5"/>
      <c r="D30" s="5"/>
      <c r="E30" s="5"/>
      <c r="F30" s="5"/>
      <c r="G30" s="5"/>
      <c r="H30" s="5"/>
      <c r="I30" s="5"/>
      <c r="J30" s="5"/>
      <c r="K30" s="5"/>
      <c r="L30" s="5" t="str">
        <f>IFERROR(AVERAGE(C30:K30),"")</f>
        <v/>
      </c>
      <c r="M30" s="5"/>
    </row>
    <row r="31" spans="1:13">
      <c r="A31" s="5" t="s">
        <v>338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49</v>
      </c>
      <c r="G2" s="5" t="s">
        <v>80</v>
      </c>
      <c r="H2" s="5" t="s">
        <v>81</v>
      </c>
      <c r="I2" s="5" t="s">
        <v>82</v>
      </c>
      <c r="J2" s="5" t="s">
        <v>83</v>
      </c>
      <c r="K2" s="7">
        <v>11.11</v>
      </c>
    </row>
    <row r="3" spans="1:11">
      <c r="A3" s="5" t="s">
        <v>35</v>
      </c>
      <c r="B3" s="5">
        <v>2.2</v>
      </c>
      <c r="C3" s="5" t="s">
        <v>43</v>
      </c>
      <c r="D3" s="5" t="s">
        <v>84</v>
      </c>
      <c r="E3" s="5" t="s">
        <v>85</v>
      </c>
      <c r="F3" s="5" t="s">
        <v>49</v>
      </c>
      <c r="G3" s="5" t="s">
        <v>86</v>
      </c>
      <c r="H3" s="5" t="s">
        <v>81</v>
      </c>
      <c r="I3" s="5" t="s">
        <v>87</v>
      </c>
      <c r="J3" s="5" t="s">
        <v>88</v>
      </c>
      <c r="K3" s="7">
        <v>11.11</v>
      </c>
    </row>
    <row r="4" spans="1:11">
      <c r="A4" s="5" t="s">
        <v>35</v>
      </c>
      <c r="B4" s="5">
        <v>3.1</v>
      </c>
      <c r="C4" s="5" t="s">
        <v>50</v>
      </c>
      <c r="D4" s="5" t="s">
        <v>89</v>
      </c>
      <c r="E4" s="5" t="s">
        <v>90</v>
      </c>
      <c r="F4" s="5" t="s">
        <v>91</v>
      </c>
      <c r="G4" s="5" t="s">
        <v>92</v>
      </c>
      <c r="H4" s="5" t="s">
        <v>81</v>
      </c>
      <c r="I4" s="5" t="s">
        <v>93</v>
      </c>
      <c r="J4" s="5" t="s">
        <v>94</v>
      </c>
      <c r="K4" s="7">
        <v>11.11</v>
      </c>
    </row>
    <row r="5" spans="1:11">
      <c r="A5" s="5" t="s">
        <v>35</v>
      </c>
      <c r="B5" s="5">
        <v>3.2</v>
      </c>
      <c r="C5" s="5" t="s">
        <v>50</v>
      </c>
      <c r="D5" s="5" t="s">
        <v>95</v>
      </c>
      <c r="E5" s="5" t="s">
        <v>96</v>
      </c>
      <c r="F5" s="5" t="s">
        <v>91</v>
      </c>
      <c r="G5" s="5" t="s">
        <v>97</v>
      </c>
      <c r="H5" s="5" t="s">
        <v>81</v>
      </c>
      <c r="I5" s="5" t="s">
        <v>98</v>
      </c>
      <c r="J5" s="5" t="s">
        <v>99</v>
      </c>
      <c r="K5" s="7">
        <v>11.11</v>
      </c>
    </row>
    <row r="6" spans="1:11">
      <c r="A6" s="5" t="s">
        <v>35</v>
      </c>
      <c r="B6" s="5">
        <v>4.1</v>
      </c>
      <c r="C6" s="5" t="s">
        <v>57</v>
      </c>
      <c r="D6" s="5" t="s">
        <v>100</v>
      </c>
      <c r="E6" s="5" t="s">
        <v>101</v>
      </c>
      <c r="F6" s="5" t="s">
        <v>63</v>
      </c>
      <c r="G6" s="5" t="s">
        <v>102</v>
      </c>
      <c r="H6" s="5" t="s">
        <v>81</v>
      </c>
      <c r="I6" s="5" t="s">
        <v>103</v>
      </c>
      <c r="J6" s="5"/>
      <c r="K6" s="7">
        <v>11.11</v>
      </c>
    </row>
    <row r="7" spans="1:11">
      <c r="A7" s="5" t="s">
        <v>35</v>
      </c>
      <c r="B7" s="5">
        <v>4.2</v>
      </c>
      <c r="C7" s="5" t="s">
        <v>57</v>
      </c>
      <c r="D7" s="5" t="s">
        <v>104</v>
      </c>
      <c r="E7" s="5" t="s">
        <v>105</v>
      </c>
      <c r="F7" s="5" t="s">
        <v>106</v>
      </c>
      <c r="G7" s="5" t="s">
        <v>107</v>
      </c>
      <c r="H7" s="5" t="s">
        <v>108</v>
      </c>
      <c r="I7" s="5" t="s">
        <v>109</v>
      </c>
      <c r="J7" s="5" t="s">
        <v>110</v>
      </c>
      <c r="K7" s="7">
        <v>11.11</v>
      </c>
    </row>
    <row r="8" spans="1:11">
      <c r="A8" s="5" t="s">
        <v>35</v>
      </c>
      <c r="B8" s="5">
        <v>4.3</v>
      </c>
      <c r="C8" s="5" t="s">
        <v>57</v>
      </c>
      <c r="D8" s="5" t="s">
        <v>111</v>
      </c>
      <c r="E8" s="5" t="s">
        <v>112</v>
      </c>
      <c r="F8" s="5" t="s">
        <v>113</v>
      </c>
      <c r="G8" s="5" t="s">
        <v>114</v>
      </c>
      <c r="H8" s="5" t="s">
        <v>81</v>
      </c>
      <c r="I8" s="5" t="s">
        <v>115</v>
      </c>
      <c r="J8" s="5" t="s">
        <v>116</v>
      </c>
      <c r="K8" s="7">
        <v>11.11</v>
      </c>
    </row>
    <row r="9" spans="1:11">
      <c r="A9" s="5" t="s">
        <v>35</v>
      </c>
      <c r="B9" s="5">
        <v>5.1</v>
      </c>
      <c r="C9" s="5" t="s">
        <v>64</v>
      </c>
      <c r="D9" s="5" t="s">
        <v>117</v>
      </c>
      <c r="E9" s="5" t="s">
        <v>118</v>
      </c>
      <c r="F9" s="5" t="s">
        <v>70</v>
      </c>
      <c r="G9" s="5" t="s">
        <v>119</v>
      </c>
      <c r="H9" s="5" t="s">
        <v>81</v>
      </c>
      <c r="I9" s="5" t="s">
        <v>120</v>
      </c>
      <c r="J9" s="5" t="s">
        <v>121</v>
      </c>
      <c r="K9" s="7">
        <v>11.11</v>
      </c>
    </row>
    <row r="10" spans="1:11">
      <c r="A10" s="5" t="s">
        <v>35</v>
      </c>
      <c r="B10" s="5">
        <v>5.2</v>
      </c>
      <c r="C10" s="5" t="s">
        <v>64</v>
      </c>
      <c r="D10" s="5" t="s">
        <v>122</v>
      </c>
      <c r="E10" s="5" t="s">
        <v>123</v>
      </c>
      <c r="F10" s="5" t="s">
        <v>124</v>
      </c>
      <c r="G10" s="5" t="s">
        <v>125</v>
      </c>
      <c r="H10" s="5" t="s">
        <v>81</v>
      </c>
      <c r="I10" s="5" t="s">
        <v>126</v>
      </c>
      <c r="J10" s="5" t="s">
        <v>127</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1</v>
      </c>
      <c r="D9" s="5" t="s">
        <v>143</v>
      </c>
      <c r="E9" s="5"/>
      <c r="F9" s="5"/>
      <c r="G9" s="5"/>
      <c r="H9" s="5"/>
      <c r="I9" s="5"/>
    </row>
    <row r="10" spans="1:9">
      <c r="A10" s="5" t="s">
        <v>35</v>
      </c>
      <c r="B10" s="5" t="s">
        <v>135</v>
      </c>
      <c r="C10" s="5">
        <v>2</v>
      </c>
      <c r="D10" s="5" t="s">
        <v>144</v>
      </c>
      <c r="E10" s="5"/>
      <c r="F10" s="5"/>
      <c r="G10" s="5"/>
      <c r="H10" s="5"/>
      <c r="I10" s="5"/>
    </row>
    <row r="11" spans="1:9">
      <c r="A11" s="5" t="s">
        <v>35</v>
      </c>
      <c r="B11" s="5" t="s">
        <v>135</v>
      </c>
      <c r="C11" s="5">
        <v>3</v>
      </c>
      <c r="D11" s="5" t="s">
        <v>145</v>
      </c>
      <c r="E11" s="5"/>
      <c r="F11" s="5"/>
      <c r="G11" s="5"/>
      <c r="H11" s="5"/>
      <c r="I11" s="5"/>
    </row>
    <row r="12" spans="1:9">
      <c r="A12" s="5" t="s">
        <v>35</v>
      </c>
      <c r="B12" s="5" t="s">
        <v>135</v>
      </c>
      <c r="C12" s="5">
        <v>4</v>
      </c>
      <c r="D12" s="5" t="s">
        <v>146</v>
      </c>
      <c r="E12" s="5"/>
      <c r="F12" s="5"/>
      <c r="G12" s="5"/>
      <c r="H12" s="5"/>
      <c r="I12" s="5"/>
    </row>
    <row r="13" spans="1:9">
      <c r="A13" s="5" t="s">
        <v>35</v>
      </c>
      <c r="B13" s="5" t="s">
        <v>135</v>
      </c>
      <c r="C13" s="5">
        <v>1</v>
      </c>
      <c r="D13" s="5" t="s">
        <v>147</v>
      </c>
      <c r="E13" s="5"/>
      <c r="F13" s="5"/>
      <c r="G13" s="5"/>
      <c r="H13" s="5"/>
      <c r="I13" s="5"/>
    </row>
    <row r="14" spans="1:9">
      <c r="A14" s="5" t="s">
        <v>35</v>
      </c>
      <c r="B14" s="5" t="s">
        <v>135</v>
      </c>
      <c r="C14" s="5">
        <v>2</v>
      </c>
      <c r="D14" s="5" t="s">
        <v>148</v>
      </c>
      <c r="E14" s="5"/>
      <c r="F14" s="5"/>
      <c r="G14" s="5"/>
      <c r="H14" s="5"/>
      <c r="I14" s="5"/>
    </row>
    <row r="15" spans="1:9">
      <c r="A15" s="5" t="s">
        <v>35</v>
      </c>
      <c r="B15" s="5" t="s">
        <v>135</v>
      </c>
      <c r="C15" s="5">
        <v>3</v>
      </c>
      <c r="D15" s="5" t="s">
        <v>149</v>
      </c>
      <c r="E15" s="5"/>
      <c r="F15" s="5"/>
      <c r="G15" s="5"/>
      <c r="H15" s="5"/>
      <c r="I15" s="5"/>
    </row>
    <row r="16" spans="1:9">
      <c r="A16" s="5" t="s">
        <v>35</v>
      </c>
      <c r="B16" s="5" t="s">
        <v>135</v>
      </c>
      <c r="C16" s="5">
        <v>1</v>
      </c>
      <c r="D16" s="5" t="s">
        <v>150</v>
      </c>
      <c r="E16" s="5"/>
      <c r="F16" s="5"/>
      <c r="G16" s="5"/>
      <c r="H16" s="5"/>
      <c r="I16" s="5"/>
    </row>
    <row r="17" spans="1:9">
      <c r="A17" s="5" t="s">
        <v>35</v>
      </c>
      <c r="B17" s="5" t="s">
        <v>135</v>
      </c>
      <c r="C17" s="5">
        <v>2</v>
      </c>
      <c r="D17" s="5" t="s">
        <v>151</v>
      </c>
      <c r="E17" s="5"/>
      <c r="F17" s="5"/>
      <c r="G17" s="5"/>
      <c r="H17" s="5"/>
      <c r="I17" s="5"/>
    </row>
    <row r="18" spans="1:9">
      <c r="A18" s="5" t="s">
        <v>35</v>
      </c>
      <c r="B18" s="5" t="s">
        <v>135</v>
      </c>
      <c r="C18" s="5">
        <v>3</v>
      </c>
      <c r="D18" s="5" t="s">
        <v>152</v>
      </c>
      <c r="E18" s="5"/>
      <c r="F18" s="5"/>
      <c r="G18" s="5"/>
      <c r="H18" s="5"/>
      <c r="I18" s="5"/>
    </row>
    <row r="19" spans="1:9">
      <c r="A19" s="5" t="s">
        <v>35</v>
      </c>
      <c r="B19" s="5" t="s">
        <v>135</v>
      </c>
      <c r="C19" s="5">
        <v>4</v>
      </c>
      <c r="D19" s="5" t="s">
        <v>153</v>
      </c>
      <c r="E19" s="5"/>
      <c r="F19" s="5"/>
      <c r="G19" s="5"/>
      <c r="H19" s="5"/>
      <c r="I19" s="5"/>
    </row>
    <row r="20" spans="1:9">
      <c r="A20" s="5" t="s">
        <v>35</v>
      </c>
      <c r="B20" s="5" t="s">
        <v>135</v>
      </c>
      <c r="C20" s="5">
        <v>5</v>
      </c>
      <c r="D20" s="5" t="s">
        <v>154</v>
      </c>
      <c r="E20" s="5"/>
      <c r="F20" s="5"/>
      <c r="G20" s="5"/>
      <c r="H20" s="5"/>
      <c r="I20" s="5"/>
    </row>
    <row r="21" spans="1:9">
      <c r="A21" s="5" t="s">
        <v>35</v>
      </c>
      <c r="B21" s="5" t="s">
        <v>135</v>
      </c>
      <c r="C21" s="5">
        <v>6</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1</v>
      </c>
      <c r="D25" s="5" t="s">
        <v>159</v>
      </c>
      <c r="E25" s="5"/>
      <c r="F25" s="5"/>
      <c r="G25" s="5"/>
      <c r="H25" s="5"/>
      <c r="I25" s="5"/>
    </row>
    <row r="26" spans="1:9">
      <c r="A26" s="5" t="s">
        <v>35</v>
      </c>
      <c r="B26" s="5" t="s">
        <v>135</v>
      </c>
      <c r="C26" s="5">
        <v>2</v>
      </c>
      <c r="D26" s="5" t="s">
        <v>160</v>
      </c>
      <c r="E26" s="5"/>
      <c r="F26" s="5"/>
      <c r="G26" s="5"/>
      <c r="H26" s="5"/>
      <c r="I26" s="5"/>
    </row>
    <row r="27" spans="1:9">
      <c r="A27" s="5" t="s">
        <v>35</v>
      </c>
      <c r="B27" s="5" t="s">
        <v>135</v>
      </c>
      <c r="C27" s="5">
        <v>3</v>
      </c>
      <c r="D27" s="5" t="s">
        <v>161</v>
      </c>
      <c r="E27" s="5"/>
      <c r="F27" s="5"/>
      <c r="G27" s="5"/>
      <c r="H27" s="5"/>
      <c r="I27" s="5"/>
    </row>
    <row r="28" spans="1:9">
      <c r="A28" s="5" t="s">
        <v>35</v>
      </c>
      <c r="B28" s="5" t="s">
        <v>135</v>
      </c>
      <c r="C28" s="5">
        <v>4</v>
      </c>
      <c r="D28" s="5" t="s">
        <v>162</v>
      </c>
      <c r="E28" s="5"/>
      <c r="F28" s="5"/>
      <c r="G28" s="5"/>
      <c r="H28" s="5"/>
      <c r="I28" s="5"/>
    </row>
    <row r="29" spans="1:9">
      <c r="A29" s="5" t="s">
        <v>35</v>
      </c>
      <c r="B29" s="5" t="s">
        <v>135</v>
      </c>
      <c r="C29" s="5">
        <v>5</v>
      </c>
      <c r="D29" s="5" t="s">
        <v>163</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172</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57</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64</v>
      </c>
      <c r="B19" s="5">
        <v>15</v>
      </c>
      <c r="C19" s="5" t="s">
        <v>172</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2026-07-10T22:08:13+02:00</dcterms:created>
  <dcterms:modified xsi:type="dcterms:W3CDTF">2026-07-10T22:08:13+02:00</dcterms:modified>
  <dc:title>Currículo LOMLOE Tecnicas de expresion grafico plastica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