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<sst xmlns="http://schemas.openxmlformats.org/spreadsheetml/2006/main" uniqueCount="518">
  <si>
    <t>Corrigiendo.es</t>
  </si>
  <si>
    <t>Materia</t>
  </si>
  <si>
    <t>Tecnologia e ingenieria 1</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</si>
  <si>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</si>
  <si>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</si>
  <si>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</si>
  <si>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</si>
  <si>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</si>
  <si>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</si>
  <si>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</si>
  <si>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</si>
  <si>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</si>
  <si>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</si>
  <si>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</si>
  <si>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</si>
  <si>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</si>
  <si>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</si>
  <si>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</si>
  <si>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</si>
  <si>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</si>
  <si>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</si>
  <si>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</si>
  <si>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20:59</t>
  </si>
  <si>
    <t>Resumen ejecutivo (CCAA vs BOE)</t>
  </si>
  <si>
    <t>Aragón no ha publicado decreto propio; aplica el currículo estatal del RD 217/2022 de ESO y RD 243/2022 de Bachillerato.</t>
  </si>
  <si>
    <t>Contexto pedagógico del curso</t>
  </si>
  <si>
    <t>Primer curso post-obligatorio. El alumnado entra con motivación y nivel muy variables tras 4.º ESO. Los criterios LOMLOE exigen ya razonamiento de nivel medio-alto y autonomía en el aprendizaje.</t>
  </si>
  <si>
    <t>Aragón vs BOE — Tecnologia e ingenieria 1</t>
  </si>
  <si>
    <t>Resumen ejecutivo</t>
  </si>
  <si>
    <t>Mantiene del BOE</t>
  </si>
  <si>
    <t>Sí, se mantiene íntegramente el currículo del BOE para Tecnología e Ingeniería I de 1.º Bachillerato.</t>
  </si>
  <si>
    <t>Decreto de referencia</t>
  </si>
  <si>
    <t>Real Decreto 243/2022, de 5 de abril, por el que se establecen la ordenación y las enseñanzas mínimas del Bachillerato.</t>
  </si>
  <si>
    <t>Implicación para la programación</t>
  </si>
  <si>
    <t>La programación debe basarse exclusivamente en el currículo estatal; no hay adaptaciones autonómicas que incorporar.</t>
  </si>
  <si>
    <t>Variante</t>
  </si>
  <si>
    <t>Código</t>
  </si>
  <si>
    <t>Descripción oficial</t>
  </si>
  <si>
    <t>Resumen claro</t>
  </si>
  <si>
    <t>Qué hace el alumnado</t>
  </si>
  <si>
    <t>No es</t>
  </si>
  <si>
    <t>Ejemplo de actividad</t>
  </si>
  <si>
    <t>Palabra clave pedagógica</t>
  </si>
  <si>
    <t>Tecnología e Ingeniería I</t>
  </si>
  <si>
    <t>CE.TI.1</t>
  </si>
  <si>
    <t>Coordinar y desarrollar proyectos de investigación con una actitud crítica y emprendedora, implementando estrategias y técnicas eficientes de resolución de problemas y comunicando los resultados de manera adecuada, para crear y mejorar productos y sistemas de manera continua.</t>
  </si>
  <si>
    <t>El alumnado gestiona proyectos de investigación para solucionar problemas reales y mejorar productos o sistemas.</t>
  </si>
  <si>
    <t>El alumnado planifica y desarrolla un proyecto, aplica técnicas de resolución de problemas y comunica sus conclusiones de forma efectiva.</t>
  </si>
  <si>
    <t>No es seguir un guion paso a paso ni memorizar fases del método científico; implica iniciativa y crítica.</t>
  </si>
  <si>
    <t>El alumnado diseña y construye un prototipo de sensor de humedad para un huerto escolar, documenta el proceso y expone los resultados.</t>
  </si>
  <si>
    <t>elaborar</t>
  </si>
  <si>
    <t>CE.TI.2</t>
  </si>
  <si>
    <t>Seleccionar materiales y elaborar estudios de impacto, aplicando criterios técnicos y de sostenibilidad para fabricar productos de calidad que den respuesta a problemas y tareas planteados, desde un enfoque responsable y ético.</t>
  </si>
  <si>
    <t>Elegir materiales y hacer estudios de impacto para fabricar productos de calidad con criterios técnicos y sostenibles.</t>
  </si>
  <si>
    <t>El alumnado selecciona materiales y elabora estudios de impacto, aplicando normas técnicas y de sostenibilidad para diseñar y fabricar productos que resuelvan problemas reales.</t>
  </si>
  <si>
    <t>No es solo memorizar propiedades de materiales ni hacer dibujos sin considerar el impacto ambiental. No es un ejercicio teórico separado de un problema real.</t>
  </si>
  <si>
    <t>El alumnado selecciona materiales reciclados para un prototipo de cargador solar, evalúa su huella de carbono y fabrica un modelo funcional.</t>
  </si>
  <si>
    <t>CE.TI.3</t>
  </si>
  <si>
    <t>Utilizar las herramientas digitales adecuadas, analizando sus posibilidades, configurándolas de acuerdo a sus necesidades y aplicando conocimientos interdisciplinares, para resolver tareas, así como para realizar la presentación de los resultados de una manera óptima.</t>
  </si>
  <si>
    <t>Elegir y manejar herramientas digitales para resolver problemas técnicos y presentar resultados.</t>
  </si>
  <si>
    <t>El alumnado selecciona y configura herramientas digitales, aplica conocimientos interdisciplinares para resolver tareas, y presenta los resultados de forma óptima.</t>
  </si>
  <si>
    <t>No es aprender a usar un programa sin más; exige configurarlo según necesidades y conectar saberes de otras materias.</t>
  </si>
  <si>
    <t>Usar software de simulación y hoja de cálculo para diseñar un puente y presentar el informe técnico optimizado.</t>
  </si>
  <si>
    <t>aplicar</t>
  </si>
  <si>
    <t>CE.TI.4</t>
  </si>
  <si>
    <t>Generar conocimientos y mejorar destrezas técnicas, transfiriendo y aplicando saberes de otras disciplinas científicas con actitud creativa, para calcular y resolver problemas o dar respuesta a necesidades de los distintos ámbitos de la ingeniería.</t>
  </si>
  <si>
    <t>Aplicar conocimientos de ciencias para resolver problemas técnicos de ingeniería.</t>
  </si>
  <si>
    <t>El alumnado utiliza conceptos de matemáticas, física y otras disciplinas para calcular, diseñar y construir soluciones a necesidades de ingeniería.</t>
  </si>
  <si>
    <t>No es memorizar fórmulas ni repetir teoría, sino usar saberes para construir algo funcional que resuelva un problema.</t>
  </si>
  <si>
    <t>Calcular y construir un puente de papel que soporte un peso aplicando conceptos de estática.</t>
  </si>
  <si>
    <t>CE.TI.5</t>
  </si>
  <si>
    <t>Diseñar, crear y evaluar sistemas tecnológicos, aplicando conocimientos de la regulación automática, el control programado y las posibilidades que ofrecen las tecnologías emergentes, para estudiar, controlar y automatizar tareas en sistemas tecnológicos y robóticos.</t>
  </si>
  <si>
    <t>El alumnado diseña y programa sistemas tecnológicos que automatizan tareas usando tecnologías actuales.</t>
  </si>
  <si>
    <t>El alumnado crea prototipos funcionales como robots o domótica, programando sensores y actuadores para resolver problemas reales.</t>
  </si>
  <si>
    <t>No es solo soldar cables o copiar código; es integrar hardware y software para dar soluciones originales a necesidades cotidianas.</t>
  </si>
  <si>
    <t>Programar un semáforo con Arduino que regule un cruce peatonal según el tráfico.</t>
  </si>
  <si>
    <t>diseñar</t>
  </si>
  <si>
    <t>CE.TI.6</t>
  </si>
  <si>
    <t>Analizar y comprender sistemas tecnológicos de los distintos ámbitos de la ingeniería, estudiando sus características, consumo y eficiencia energética, para evaluar el uso responsable y sostenible que se hace de la tecnología.</t>
  </si>
  <si>
    <t>El alumnado analiza sistemas tecnológicos reales para valorar si su uso es responsable con el medio ambiente.</t>
  </si>
  <si>
    <t>El alumnado examina aparatos o instalaciones técnicas, recoge datos de consumo y eficiencia, y emite un juicio sobre su sostenibilidad.</t>
  </si>
  <si>
    <t>No es calcular rendimientos mecánicamente. No es copiar características de catálogos. No es memorizar tipos de centrales energéticas.</t>
  </si>
  <si>
    <t>El alumnado mide el consumo eléctrico de varios cargadores de móvil y propone cuál es más eficiente para uso diario.</t>
  </si>
  <si>
    <t>analizar</t>
  </si>
  <si>
    <t>Competencia</t>
  </si>
  <si>
    <t>Verbo de desempeño</t>
  </si>
  <si>
    <t>Evidencia observable</t>
  </si>
  <si>
    <t>Instrumento sugerido</t>
  </si>
  <si>
    <t>Contexto en el aula</t>
  </si>
  <si>
    <t>Errata típica a evitar</t>
  </si>
  <si>
    <t>Peso sugerido %</t>
  </si>
  <si>
    <t>Investigar y diseñar proyectos que muestren de forma gráfica la creación y mejora de un producto, seleccionando, referenciando e interpretando información relacionada.</t>
  </si>
  <si>
    <t>Diseñar proyectos gráficos de mejora de productos a partir de información seleccionada e interpretada.</t>
  </si>
  <si>
    <t>El alumnado entrega un proyecto gráfico (plano, diagrama o croquis) que muestra la creación o mejora de un producto, con referencias y datos interpretados.</t>
  </si>
  <si>
    <t>Rubrica produccion</t>
  </si>
  <si>
    <t>Unidad de diseño y mejora de producto: el alumnado investiga y elabora un proyecto gráfico en equipo.</t>
  </si>
  <si>
    <t>Confundir el diseño gráfico técnico (plano, diagrama) con un dibujo artístico sin referencias ni interpretación de datos.</t>
  </si>
  <si>
    <t>Participar en el desarrollo, gestión y coordinación de proyectos de creación y mejora continua de productos viables y socialmente responsables, identificando mejoras y creando prototipos mediante un proceso iterativo, con actitud crítica, creativa y emprendedora.</t>
  </si>
  <si>
    <t>Elabora y coordina proyectos de mejora continua, creando prototipos iterativos socialmente responsables, con actitud crítica y emprendedora.</t>
  </si>
  <si>
    <t>El alumnado entrega prototipos funcionales y documentación del proceso iterativo de mejora continua.</t>
  </si>
  <si>
    <t>Trabajo en equipo en taller para diseñar y construir prototipos con ciclos de mejora.</t>
  </si>
  <si>
    <t>Evaluar solo la memoria escrita sin exigir prototipo físico o funcional.</t>
  </si>
  <si>
    <t>Colaborar en tareas tecnológicas, escuchando el razonamiento de los demás, aportando al equipo a través del rol asignado y fomentando el bienestar grupal y las relaciones saludables e inclusivas.</t>
  </si>
  <si>
    <t>Colaborar en equipo escuchando, aportando según rol y fomentando relaciones inclusivas y bienestar grupal.</t>
  </si>
  <si>
    <t>mediar</t>
  </si>
  <si>
    <t>El alumnado produce un registro de su participación en equipo, evidenciando escucha activa y aportaciones al rol asignado.</t>
  </si>
  <si>
    <t>Observacion sistematica</t>
  </si>
  <si>
    <t>Durante un proyecto de diseño tecnológico en grupo, se evalúa la colaboración y el respeto mutuo.</t>
  </si>
  <si>
    <t>Evaluar solo el producto final técnico sin considerar el proceso colaborativo.</t>
  </si>
  <si>
    <t>Elaborar documentación técnica con precisión y rigor, generando diagramas funcionales y utilizando medios manuales y aplicaciones digitales.</t>
  </si>
  <si>
    <t>Elaborar documentación técnica precisa con diagramas funcionales usando medios manuales y digitales.</t>
  </si>
  <si>
    <t>El alumnado produce documentación técnica que incluye diagramas funcionales, utilizando medios manuales y aplicaciones digitales.</t>
  </si>
  <si>
    <t>En un proyecto de diseño de un sistema técnico, los estudiantes documentan su solución.</t>
  </si>
  <si>
    <t>Confundir diagramas funcionales con diagramas de flujo o decorativos.</t>
  </si>
  <si>
    <t>Comunicar de manera eficaz y organizada las ideas y soluciones tecnológicas, empleando el soporte, la terminología y el rigor apropiados.</t>
  </si>
  <si>
    <t>Comunicar ideas y soluciones técnicas con claridad, organización y terminología adecuada.</t>
  </si>
  <si>
    <t>comunicar</t>
  </si>
  <si>
    <t>El alumnado presenta un informe o exposición oral con estructura lógica, vocabulario técnico preciso y rigor formal.</t>
  </si>
  <si>
    <t>Exposición oral o entrega de memoria técnica del proyecto.</t>
  </si>
  <si>
    <t>Determinar el ciclo de vida de un producto, planificando y aplicando medidas de control de calidad en sus distintas etapas, desde el diseño a la comercialización, teniendo en consideración estrategias de mejora continua.</t>
  </si>
  <si>
    <t>Analizar el ciclo de vida de un producto aplicando medidas de control de calidad y mejora continua desde el diseño hasta la comercialización.</t>
  </si>
  <si>
    <t>El alumnado elabora un informe que analiza el ciclo de vida de un producto, planifica medidas de control de calidad en cada etapa y propone estrategias de mejora continua.</t>
  </si>
  <si>
    <t>Trabajo en grupo para analizar un producto cotidiano y diseñar su ciclo de vida con hitos de calidad.</t>
  </si>
  <si>
    <t>Confundir el ciclo de vida del producto con el proceso de fabricación, omitiendo las fases de uso y retirada.</t>
  </si>
  <si>
    <t>Seleccionar los materiales, tradicionales o de nueva generación, adecuados para la fabricación de productos de calidad basándose en sus características técnicas y atendiendo a criterios de sostenibilidad de manera responsable y ética.</t>
  </si>
  <si>
    <t>Evaluar y seleccionar materiales tradicionales o de nueva generación considerando sus propiedades técnicas y sostenibilidad para fabricar productos de calidad.</t>
  </si>
  <si>
    <t>evaluar</t>
  </si>
  <si>
    <t>El alumnado entrega una justificación escrita de la selección de materiales para un producto, incluyendo criterios técnicos y de sostenibilidad.</t>
  </si>
  <si>
    <t>En un proyecto de diseño, el alumnado elige materiales para un prototipo justificando su decisión.</t>
  </si>
  <si>
    <t>Confundir criterio con lista de materiales, evaluando memoria en lugar de selección razonada.</t>
  </si>
  <si>
    <t>Fabricar modelos o prototipos empleando las técnicas de fabricación más adecuadas y aplicando los criterios técnicos y de sostenibilidad necesarios.</t>
  </si>
  <si>
    <t>Elaborar modelos o prototipos aplicando técnicas de fabricación adecuadas y criterios técnicos y de sostenibilidad.</t>
  </si>
  <si>
    <t>El alumnado entrega un modelo o prototipo fabricado con técnicas adecuadas, justificando la elección de materiales y procesos según criterios técnicos y de sostenibilidad.</t>
  </si>
  <si>
    <t>Taller: diseño y construcción de un prototipo para resolver un problema técnico con materiales sostenibles.</t>
  </si>
  <si>
    <t>Se evalúa solo el producto final sin verificar la aplicación de criterios técnicos y de sostenibilidad durante el proceso.</t>
  </si>
  <si>
    <t>Resolver tareas propuestas y funciones asignadas, mediante el uso y configuración de diferentes herramientas digitales de manera óptima y autónoma.</t>
  </si>
  <si>
    <t>Resolver tareas asignadas usando y configurando herramientas digitales de forma óptima y autónoma.</t>
  </si>
  <si>
    <t>resolver</t>
  </si>
  <si>
    <t>El alumnado resuelve tareas propuestas configurando herramientas digitales y presenta resultados óptimos de forma autónoma.</t>
  </si>
  <si>
    <t>Uso de software de diseño o simulación para resolver un problema técnico.</t>
  </si>
  <si>
    <t>Proporcionar instrucciones paso a paso que anulan la autonomía en la configuración de la herramienta.</t>
  </si>
  <si>
    <t>Realizar la presentación de proyectos empleando herramientas digitales adecuadas.</t>
  </si>
  <si>
    <t>El alumnado comunica los resultados de su proyecto mediante presentaciones digitales, seleccionando y usando herramientas apropiadas.</t>
  </si>
  <si>
    <t>El alumnado realiza una presentación oral o digital del proyecto, utilizando herramientas como software de presentación o plataformas colaborativas.</t>
  </si>
  <si>
    <t>Exposición / interacción oral</t>
  </si>
  <si>
    <t>Exposición individual o grupal con apoyo de presentación digital durante una sesión de clase.</t>
  </si>
  <si>
    <t>Resolver problemas asociados a sistemas e instalaciones mecánicas, aplicando fundamentos de mecanismos transmisión y transformación de movimientos, soporte y unión al desarrollo de montajes o simulaciones.</t>
  </si>
  <si>
    <t>Resolver problemas de sistemas mecánicos aplicando fundamentos de transmisión y transformación de movimientos.</t>
  </si>
  <si>
    <t>Resolver</t>
  </si>
  <si>
    <t>El alumnado entrega un montaje o simulación funcional de un mecanismo que cumple los requisitos de transmisión y transformación.</t>
  </si>
  <si>
    <t>Diseñan un mecanismo con poleas o engranajes en simulador o con material de construcción.</t>
  </si>
  <si>
    <t>Resolver problemas asociados a sistemas e instalaciones eléctricas y electrónicas, aplicando fundamentos de corriente continua y máquinas eléctricas al desarrollo de montajes o simulaciones.</t>
  </si>
  <si>
    <t>Resolver problemas de sistemas eléctricos y electrónicos aplicando fundamentos de corriente continua y máquinas eléctricas.</t>
  </si>
  <si>
    <t>El alumnado resuelve problemas de circuitos eléctricos y electrónicos mediante montajes o simulaciones, aplicando conceptos de corriente continua y máquinas eléctricas.</t>
  </si>
  <si>
    <t>Taller o aula de simulación donde se construyen y prueban circuitos.</t>
  </si>
  <si>
    <t>Evaluar solo cálculos teóricos sin exigir montaje o simulación práctica.</t>
  </si>
  <si>
    <t>Controlar el funcionamiento de sistemas tecnológicos y robóticos, utilizando lenguajes de programación informática y aplicando las posibilidades que ofrecen las tecnologías emergentes, tales como Inteligencia artificial, internet de las cosas,</t>
  </si>
  <si>
    <t>El alumnado aplica lenguajes de programación y tecnologías emergentes para controlar sistemas tecnológicos y robóticos.</t>
  </si>
  <si>
    <t>Aplicar</t>
  </si>
  <si>
    <t>El alumnado produce un programa informático que controla un sistema robótico, integrando sensores y utilizando tecnologías emergentes como IA o IoT.</t>
  </si>
  <si>
    <t>Programación de microcontroladores para controlar robots con sensores y actuadores, aplicando conceptos de IA y big data.</t>
  </si>
  <si>
    <t>Evaluar solo la sintaxis del código sin verificar el control real del sistema o el uso de tecnologías emergentes.</t>
  </si>
  <si>
    <t>Automatizar, programar y evaluar movimientos de robots, mediante la modelización, la aplicación de algoritmos sencillos y el uso de herramientas informáticas.</t>
  </si>
  <si>
    <t>Programar robots para automatizar movimientos, aplicando modelización y algoritmos, y evaluar su funcionamiento.</t>
  </si>
  <si>
    <t>programar</t>
  </si>
  <si>
    <t>El alumnado entrega un programa funcional que controla movimientos robóticos y un informe de evaluación del sistema.</t>
  </si>
  <si>
    <t>En grupo, los estudiantes diseñan y programan un robot para seguir una ruta o realizar tareas repetitivas.</t>
  </si>
  <si>
    <t>Conocer y comprender conceptos básicos de programación textual, mostrando el progreso paso a paso de la ejecución de un programa a partir de un estado inicial y prediciendo su estado final tras la ejecución.</t>
  </si>
  <si>
    <t>Interpretar la ejecución paso a paso de un programa textual y predecir su estado final.</t>
  </si>
  <si>
    <t>Interpretar</t>
  </si>
  <si>
    <t>El alumnado produce un diagrama o tabla que refleja el estado de las variables en cada paso y predice el resultado final tras la ejecución.</t>
  </si>
  <si>
    <t>Examen escrito</t>
  </si>
  <si>
    <t>Ejercicio en clase de simulación manual de un programa sencillo con variables y bucles.</t>
  </si>
  <si>
    <t>Evaluar la memorización de la sintaxis del lenguaje en lugar de la capacidad de rastrear la ejecución.</t>
  </si>
  <si>
    <t>Evaluar los distintos sistemas de generación de energía eléctrica y mercados energéticos, estudiando sus características, calculando sus magnitudes y valorando su eficiencia.</t>
  </si>
  <si>
    <t>Evaluar sistemas de generación eléctrica y mercados energéticos calculando su eficiencia y magnitudes clave.</t>
  </si>
  <si>
    <t>El alumnado elabora un informe técnico donde calcula magnitudes eléctricas y valora la eficiencia de distintos sistemas de generación, considerando el mercado energético.</t>
  </si>
  <si>
    <t>Estudio de casos reales de centrales eléctricas con datos de consumo y producción.</t>
  </si>
  <si>
    <t>El alumnado suele describir sistemas sin realizar cálculos cuantitativos de eficiencia ni analizar el contexto del mercado energético.</t>
  </si>
  <si>
    <t>Analizar las diferentes instalaciones de una vivienda desde el punto de vista de su eficiencia energética, buscando aquellas opciones más comprometidas con la sostenibilidad y fomentando un uso responsable de las mismas.</t>
  </si>
  <si>
    <t>Analizar instalaciones de vivienda evaluando eficiencia energética y proponiendo opciones sostenibles para uso responsable.</t>
  </si>
  <si>
    <t>El alumnado elabora un informe técnico donde analiza las instalaciones de una vivienda y propone mejoras para aumentar la eficiencia energética.</t>
  </si>
  <si>
    <t>Estudio de caso de una vivienda real o simulada, con datos de consumo eléctrico y de agua.</t>
  </si>
  <si>
    <t>Confundir eficiencia energética con ahorro económico exclusivamente, sin considerar el impacto ambiental.</t>
  </si>
  <si>
    <t>Bloque</t>
  </si>
  <si>
    <t>#</t>
  </si>
  <si>
    <t>Saber oficial</t>
  </si>
  <si>
    <t>Dimensión</t>
  </si>
  <si>
    <t>Saber previo necesario</t>
  </si>
  <si>
    <t>Conexión competencial</t>
  </si>
  <si>
    <t>Ejemplo actividad de aula</t>
  </si>
  <si>
    <t>Saberes básicos del decreto</t>
  </si>
  <si>
    <t>Estrategias de gestión y desarrollo de proyectos: diagramas de Gantt, metodologías Agile. Técnicas de investigación e ideación: DesignThinking. Técnicas de trabajo en equipo.</t>
  </si>
  <si>
    <t>Productos: Ciclo de vida. Estrategias de mejora continua. Planificación y desarrollo de diseño y comercialización. Logística, transporte y distribución. Metrología y normalización. Control de calidad.</t>
  </si>
  <si>
    <t>Expresión gráfica. Aplicaciones CADCAE-CAM. Diagramas funcionales, esquemas y croquis.</t>
  </si>
  <si>
    <t>Emprendimiento, resiliencia, perseverancia y creatividad para abordar problemas desde una perspectiva interdisciplinar.</t>
  </si>
  <si>
    <t>Autoconfianza e iniciativa. Identificación y gestión de emociones. El error y la reevaluación como parte del proceso de aprendizaje.</t>
  </si>
  <si>
    <t>Materiales técnicos y nuevos materiales. Clasificación y criterios de sostenibilidad. Selección y aplicaciones características.</t>
  </si>
  <si>
    <t>Técnicas de fabricación: Prototipado rápido y bajo demanda. Fabricación digital aplicada a proyectos.</t>
  </si>
  <si>
    <t>Normas de seguridad e higiene en el trabajo.</t>
  </si>
  <si>
    <t>Mecanismos de transmisión y transformación de movimientos. Soportes y unión de elementos mecánicos. Diseño, cálculo, montaje y experimentación física o simulada. Aplicación práctica a proyectos.</t>
  </si>
  <si>
    <t>Circuitos y máquinas eléctricas de corriente continua. Interpretación y representación esquematizada de circuitos, cálculo, montaje y experimentación física o simulada. Aplicación a proyectos.</t>
  </si>
  <si>
    <t>Fundamentos de la programación textual. Características, elementos y lenguajes.</t>
  </si>
  <si>
    <t>Proceso de desarrollo: edición, compilación o interpretación, ejecución, pruebas y depuración. Creación de programas para la resolución de problemas. Modularización.</t>
  </si>
  <si>
    <t>Tecnologías emergentes: internet de las cosas. Aplicación a proyectos.</t>
  </si>
  <si>
    <t>Protocolos de comunicación de redes de dispositivos.</t>
  </si>
  <si>
    <t>Sistemas de control. Conceptos y elementos. Modelización de sistemas sencillos.</t>
  </si>
  <si>
    <t>Automatización programada de procesos. Diseño, programación, construcción y simulación o montaje.</t>
  </si>
  <si>
    <t>Sistemas de supervisión (SCADA). Telemetría y monitorización.</t>
  </si>
  <si>
    <t>Aplicación de las tecnologías emergentes a los sistemas de control.</t>
  </si>
  <si>
    <t>Robótica: modelización de movimientos y acciones mecánicas.</t>
  </si>
  <si>
    <t>Sistemas y mercados energéticos. Consumo energético sostenible, técnicas y criterios de ahorro. Suministros domésticos.</t>
  </si>
  <si>
    <t>Instalaciones en viviendas: eléctricas, de agua y climatización, de comunicación y domóticas. Energías renovables, eficiencia energética y sostenibilidad.</t>
  </si>
  <si>
    <t>Rúbricas IA por competencia específica</t>
  </si>
  <si>
    <t>CE</t>
  </si>
  <si>
    <t>Peso recom. %</t>
  </si>
  <si>
    <t>Instrumento principal</t>
  </si>
  <si>
    <t>Nivel</t>
  </si>
  <si>
    <t>Etiqueta</t>
  </si>
  <si>
    <t>Rango</t>
  </si>
  <si>
    <t>Descriptor / Ejemplo evidencia</t>
  </si>
  <si>
    <t>Rúbrica genérica</t>
  </si>
  <si>
    <t>No conseguido</t>
  </si>
  <si>
    <t>0-49%</t>
  </si>
  <si>
    <t>Participa de forma esporádica en el proyecto, no coordina ni aplica estrategias de resolución de problemas. La documentación técnica es incompleta o inexistente, y la comunicación es confusa.
→ Presenta un proyecto inconexo, sin diagramas funcionales, con partes copiadas sin comprensión.</t>
  </si>
  <si>
    <t>En proceso</t>
  </si>
  <si>
    <t>50-69%</t>
  </si>
  <si>
    <t>Coordina y desarrolla el proyecto con ayuda, aplica estrategias básicas de resolución de problemas de forma guiada. Documenta parcialmente, con errores, y comunica ideas de forma sencilla.
→ Entrega un proyecto con borradores de diagramas, documentación técnica con algunas imprecisiones y exposición oral con apoyo del docente.</t>
  </si>
  <si>
    <t>Adquirido</t>
  </si>
  <si>
    <t>70-89%</t>
  </si>
  <si>
    <t>Coordina y desarrolla proyectos de investigación de forma autónoma, implementando estrategias eficientes de resolución de problemas. Elabora documentación técnica rigurosa y comunica resultados de manera organizada y clara.
→ Desarrolla un proyecto completo con diagramas funcionales, memoria técnica detallada y exposición oral estructurada que incluye justificación de decisiones.</t>
  </si>
  <si>
    <t>Avanzado</t>
  </si>
  <si>
    <t>90-100%</t>
  </si>
  <si>
    <t>Lidera proyectos de investigación con iniciativa emprendedora, integrando múltiples estrategias de resolución de problemas y proponiendo mejoras continuas. Comunica resultados de forma persuasiva, utilizando terminología técnica precisa y adaptándose al público.
→ Propone y gestiona un proyecto de mejora de un sistema existente, documentando el proceso con rigor, y presenta los resultados en un formato innovador (póster, vídeo, prototipo) evaluando su viabilidad.</t>
  </si>
  <si>
    <t>Selecciona materiales y elabora un estudio de impacto de forma muy limitada, sin aplicar criterios técnicos ni de sostenibilidad de manera coherente. El producto final no cumple con los requisitos de calidad básicos.
→ Elige un material sin justificar su idoneidad técnica ni su impacto ambiental; el estudio de impacto es incompleto o contiene errores graves.</t>
  </si>
  <si>
    <t>Aplica algunos criterios técnicos y de sostenibilidad en la selección de materiales y elaboración del estudio de impacto, pero con imprecisiones o de forma poco sistemática. El producto presenta deficiencias de calidad.
→ Selecciona materiales reciclables, pero no considera el consumo energético de su fabricación; el estudio incluye el ciclo de vida, pero falta el análisis detallado de alguna etapa.</t>
  </si>
  <si>
    <t>Selecciona materiales y elabora un estudio de impacto aplicando correctamente criterios técnicos y de sostenibilidad. Fabricar un producto de calidad que responde al problema planteado, demostrando responsabilidad ética.
→ Justifica la elección de un material por su resistencia, reciclabilidad y baja huella de carbono, fabrica un prototipo funcional y presenta un estudio de impacto completo que incluye ciclo de vida y medidas de control de calidad.</t>
  </si>
  <si>
    <t>Integra criterios de innovación y sostenibilidad avanzada, anticipa impactos ambientales y propone mejoras. Transfiere los conocimientos a un contexto nuevo, optimizando el proceso de fabricación y aplicando principios de economía circular.
→ Propone un material de nueva generación con propiedades mejoradas, evalúa su huella de carbono, rediseña el producto para minimizar residuos y elabora un informe que incluye propuestas de mejora para el ciclo de vida completo.</t>
  </si>
  <si>
    <t>Requiere ayuda continua para utilizar herramientas digitales. No analiza posibilidades ni las configura según necesidades. La presentación de resultados es incompleta o inadecuada.
→ Necesita indicaciones paso a paso para abrir un software de diseño CAD; no ajusta parámetros básicos.</t>
  </si>
  <si>
    <t>Utiliza herramientas digitales con ayuda parcial, realiza configuraciones básicas pero sin profundizar en el análisis de posibilidades. La presentación de resultados es mejorable en claridad o formato.
→ Configura una hoja de cálculo para sumar valores, pero no usa funciones avanzadas; presenta un informe sin gráficos.</t>
  </si>
  <si>
    <t>Utiliza herramientas digitales de forma autónoma, analiza sus posibilidades y las configura adecuadamente a la tarea. Presenta resultados de manera clara y organizada, aplicando conocimientos interdisciplinares básicos.
→ Selecciona un software de simulación, lo configura para un circuito eléctrico y presenta los resultados en un informe con tablas y gráficos.</t>
  </si>
  <si>
    <t>Optimiza el uso de herramientas digitales, combinándolas de forma creativa e integrando conocimientos interdisciplinares para resolver tareas complejas. La presentación de resultados es profesional, usando formatos multimedia o interactivos.
→ Integra un CAD 3D, una hoja de cálculo y un software de edición de vídeo para diseñar y simular un mecanismo, presentando los resultados en un vídeo explicativo con animaciones.</t>
  </si>
  <si>
    <t>Aplica de forma incorrecta o incompleta los fundamentos de mecanismos y circuitos eléctricos. No logra resolver problemas ni transferir saberes de otras disciplinas.
→ Al calcular la relación de transmisión de un sistema de engranajes, obtiene un valor erróneo por no aplicar correctamente la fórmula, y no identifica el error.</t>
  </si>
  <si>
    <t>Resuelve problemas mecánicos y eléctricos básicos con ayuda puntual, aplicando fundamentos de forma parcial. Transfiere saberes en contextos muy similares al trabajado.
→ Con la guía del profesor, calcula la intensidad en un circuito serie simple, pero no es capaz de hacerlo en un circuito mixto sin asistencia.</t>
  </si>
  <si>
    <t>Resuelve autónomamente problemas mecánicos y eléctricos en contextos variados, aplicando con precisión los fundamentos de transmisión y corriente. Transfiere saberes científicos a nuevas situaciones de ingeniería.
→ Calcula las relaciones de transmisión de un tren de engranajes compuesto y determina la velocidad de salida, justificando cada paso.</t>
  </si>
  <si>
    <t>Integra creativamente conocimientos de mecánica, electricidad y otras disciplinas para resolver problemas complejos o diseñar sistemas que respondan a necesidades reales de ingeniería. Propone soluciones innovadoras.
→ Diseña un mecanismo elevador eléctrico que combina un motor, un sistema de poleas y un control de velocidad, optimizando el rendimiento y justificando las decisiones técnicas.</t>
  </si>
  <si>
    <t>Identifica de forma aislada algunos componentes de sistemas tecnológicos y conceptos básicos de programación textual, pero requiere asistencia constante para realizar tareas sencillas de control o seguimiento de algoritmos.
→ Identificación de los pines de una placa microcontroladora y copia de un código básico de 'hola mundo' sin comprender la lógica subyacente.</t>
  </si>
  <si>
    <t>Controla sistemas robóticos y automatismos básicos siguiendo guías detalladas, aplicando estructuras de programación textual elementales y algoritmos sencillos de forma dirigida.
→ Programación de un robot para que avance una distancia fija y se detenga ante un obstáculo, utilizando una estructura condicional simple (if-else) guiada.</t>
  </si>
  <si>
    <t>Diseña, crea y programa sistemas tecnológicos funcionales de forma autónoma, utilizando lenguajes de programación textual y algoritmos para automatizar tareas y controlar movimientos de robots con precisión.
→ Desarrollo de un sistema de control de temperatura para un invernadero que utiliza sensores, actuadores y un código textual estructurado con funciones.</t>
  </si>
  <si>
    <t>Evalúa y optimiza sistemas tecnológicos complejos, integrando tecnologías emergentes y resolviendo problemas de automatización mediante soluciones creativas, eficientes y bien documentadas.
→ Creación de un prototipo de brazo robótico controlado mediante IoT o visión artificial, optimizando el código para reducir la latencia y evaluando su impacto técnico.</t>
  </si>
  <si>
    <t>Identifica con ayuda algunos componentes de sistemas tecnológicos, pero no describe características, consumo ni eficiencia energética. No realiza evaluación del uso sostenible.
→ Lista elementos de una instalación doméstica sin establecer relación con su consumo energético.</t>
  </si>
  <si>
    <t>Describe características básicas de sistemas de generación eléctrica y de instalaciones de vivienda, y señala consumos, pero no compara eficiencias ni evalúa la sostenibilidad de manera fundamentada.
→ Explica el funcionamiento de una placa solar fotovoltaica y anota su potencia, pero no compara su eficiencia con otra fuente.</t>
  </si>
  <si>
    <t>Analiza sistemas tecnológicos (generación eléctrica e instalaciones domésticas) identificando características, consumo y eficiencia energética. Evalúa el uso responsable y sostenible de la tecnología justificando sus argumentos con datos.
→ Compara una caldera de gas y una bomba de calor en una vivienda, calcula consumos y emisiones, y concluye cuál es más sostenible razonadamente.</t>
  </si>
  <si>
    <t>Analiza críticamente sistemas tecnológicos de ingeniería, integrando variables técnicas, económicas y ambientales. Propone mejoras o alternativas que optimicen la eficiencia y sostenibilidad, y transfiere el análisis a contextos reales o multidisciplinares.
→ Propone un diseño de instalación híbrida (solar + aerotermia) para una vivienda, justificando su viabilidad técnica, ahorro energético y reducción de huella de carbono, comparándolo con dos sistemas convencionales.</t>
  </si>
  <si>
    <t>Secuenciación trimestral</t>
  </si>
  <si>
    <t>Trimestre</t>
  </si>
  <si>
    <t>Título pedagógico</t>
  </si>
  <si>
    <t>Horas estimadas</t>
  </si>
  <si>
    <t>SDA recomendada</t>
  </si>
  <si>
    <t>Saberes principales</t>
  </si>
  <si>
    <t>Criterios evaluables</t>
  </si>
  <si>
    <t>Competencias dominantes</t>
  </si>
  <si>
    <t>Fundamentos de Ingeniería: Materiales y Sistemas Mecánicos</t>
  </si>
  <si>
    <t>Diseño y fabricación de un prototipo de vehículo de tracción mecánica utilizando materiales reciclados y fabricación digital.</t>
  </si>
  <si>
    <t xml:space="preserve">
• Materiales técnicos y nuevos materiales. Clasificación y criterios de sostenibilidad. Selección y aplicaciones características.
• Técnicas de fabricación: Prototipado rápido y bajo demanda. Fabricación digital aplicada a proyectos.
• Normas de seguridad e higiene en el trabajo.
• Mecanismos de transmisión y transformación de movimientos. Soportes y unión de elementos mecánicos. Diseño, cálculo, montaje y experimentación física o simulada. Aplicación práctica a proyectos.</t>
  </si>
  <si>
    <t>2.2: Seleccionar los materiales, tradicionales o de nueva generación, adecuados para la fabricación de productos.
2.3: Fabricar modelos o prototipos empleando las técnicas de fabricación más adecuadas y aplicando los criterios de seguridad.
4.1: Resolver problemas asociados a sistemas e instalaciones mecánicas, aplicando fundamentos de mecanismos.</t>
  </si>
  <si>
    <t>CE.TI.2
CE.TI.4</t>
  </si>
  <si>
    <t>Instrumentos / evaluación</t>
  </si>
  <si>
    <t>Observación directa en taller, informes técnicos de selección de materiales y resolución de problemas de cálculo mecánico.</t>
  </si>
  <si>
    <t>Sistemas Eléctricos y Lógica de Programación</t>
  </si>
  <si>
    <t>Desarrollo de una estación de monitorización ambiental basada en IoT que procese datos eléctricos y ambientales.</t>
  </si>
  <si>
    <t xml:space="preserve">
• Circuitos y máquinas eléctricas de corriente continua. Interpretación y representación esquematizada de circuitos, cálculo, montaje y experimentación física o simulada. Aplicación a proyectos.
• Fundamentos de la programación textual. Características, elementos y lenguajes.
• Proceso de desarrollo: edición, compilación o interpretación, ejecución, pruebas y depuración. Creación de programas para la resolución de problemas. Modularización.
• Tecnologías emergentes: internet de las cosas. Aplicación a proyectos.
• Protocolos de comunicación de redes de dispositivos.</t>
  </si>
  <si>
    <t>4.2: Resolver problemas asociados a sistemas e instalaciones eléctricas y electrónicas, aplicando fundamentos de circuitos.
5.3: Identificar y aplicar conceptos básicos de programación textual, mostrando el progreso paso a paso del desarrollo de software.</t>
  </si>
  <si>
    <t>CE.TI.3
CE.TI.4</t>
  </si>
  <si>
    <t>Pruebas de ejecución de código, montaje de circuitos en protoboard y simulación de protocolos de comunicación.</t>
  </si>
  <si>
    <t>Control Automático, Robótica y Sostenibilidad Energética</t>
  </si>
  <si>
    <t>Proyecto de vivienda domótica eficiente: integración de control robótico, sensores y análisis de consumo energético.</t>
  </si>
  <si>
    <t xml:space="preserve">
• Sistemas de control. Conceptos y elementos. Modelización de sistemas sencillos.
• Automatización programada de procesos. Diseño, programación, construcción y simulación o montaje.
• Sistemas de supervisión (SCADA). Telemetría y monitorización.
• Aplicación de las tecnologías emergentes a los sistemas de control.
• Robótica: modelización de movimientos y acciones mecánicas.
• Sistemas y mercados energéticos. Consumo energético sostenible, técnicas y criterios de ahorro. Suministros domésticos.
• Instalaciones en viviendas: eléctricas, de agua y climatización, de comunicación y domóticas. Energías renovables, eficiencia energética y sostenibilidad.</t>
  </si>
  <si>
    <t>5.1: Controlar el funcionamiento de sistemas tecnológicos y robóticos, utilizando lenguajes de programación.
5.2: Automatizar, programar y evaluar movimientos de robots, mediante la modelización y algoritmos.
6.1: Evaluar los distintos sistemas de generación de energía eléctrica y mercados energéticos, analizando su impacto.
6.2: Analizar las diferentes instalaciones de una vivienda desde el punto de vista de su eficiencia energética.</t>
  </si>
  <si>
    <t>CE.TI.5
CE.TI.6</t>
  </si>
  <si>
    <t>Presentación del proyecto final integrado, análisis de eficiencia energética y defensa de la arquitectura de control.</t>
  </si>
  <si>
    <t>Situaciones de aprendizaje sugeridas (SDA)</t>
  </si>
  <si>
    <t>SDA 1</t>
  </si>
  <si>
    <t>Transforma tu patrimonio</t>
  </si>
  <si>
    <t>Subtítulo</t>
  </si>
  <si>
    <t>Creación de una web de eficiencia energética para un edificio histórico</t>
  </si>
  <si>
    <t>Contexto</t>
  </si>
  <si>
    <t>Esta SDA se desarrolla en 1.º de Bachillerato en un centro de Huesca. Los estudiantes analizarán un edificio emblemático del casco histórico (por ejemplo, la iglesia de San Pedro el Viejo) para proponer mejoras de eficiencia energética, comunicando los resultados mediante una página web dirigida a la asociación de vecinos.</t>
  </si>
  <si>
    <t>Reto central</t>
  </si>
  <si>
    <t>¿Cómo podemos reducir la factura energética y la huella de carbono de un edificio histórico en Huesca mediante mejoras tecnológicas y de concienciación, y comunicarlo de forma efectiva a la comunidad?</t>
  </si>
  <si>
    <t>Recursos</t>
  </si>
  <si>
    <t xml:space="preserve">
• Ordenadores con conexión a internet
• Herramientas digitales: Google Sites, Canva, Trello, Hojas de cálculo, editor de vídeo (Clipchamp o similar)
• Datos de consumo energético del edificio (facturas simuladas o reales)
• Planos del edificio
• Calculadora de huella de carbono
• Rúbricas de evaluación</t>
  </si>
  <si>
    <t>Transversales</t>
  </si>
  <si>
    <t>Educación ambiental (concienciación sobre consumo energético y cambio climático). Competencia digital (uso de herramientas de creación web, edición de vídeo, hojas de cálculo). Emprendimiento (gestión de proyectos, trabajo en equipo, comunicación de propuestas). Educación cívica (participación ciudadana en la mejora del patrimonio).</t>
  </si>
  <si>
    <t>Fase</t>
  </si>
  <si>
    <t>Duración</t>
  </si>
  <si>
    <t>Descripción</t>
  </si>
  <si>
    <t>Evidencia recogida</t>
  </si>
  <si>
    <t>Activación y planteamiento del reto</t>
  </si>
  <si>
    <t>1 sesión</t>
  </si>
  <si>
    <t>Se presenta el reto: reducir el consumo energético de un edificio histórico de Huesca (se elige uno real o simulado). Los estudiantes se organizan en equipos y realizan una lluvia de ideas sobre posibles mejoras. Se plantean preguntas iniciales: ¿cuánta energía consume el edificio? ¿qué fuentes usa? ¿cómo se puede medir? Se asignan roles (coordinador, analista, comunicador, técnico). Como tarea para casa, cada equipo investiga brevemente sobre el edificio y recopila datos básicos.</t>
  </si>
  <si>
    <t>Registro de participación en lluvia de ideas y preguntas planteadas. Borrador de roles.</t>
  </si>
  <si>
    <t>Adquisición guiada de saberes</t>
  </si>
  <si>
    <t>2 sesiones</t>
  </si>
  <si>
    <t>Sesiones teórico-prácticas: (1) Gestión de proyectos: se explica el diagrama de Gantt y metodología Agile; los equipos planifican su proyecto con una herramienta digital (Trello o similar). (2) Eficiencia energética: se estudian conceptos de consumo, pérdidas, etiquetado, fuentes renovables; se analizan facturas eléctricas y se realiza un pequeño cálculo de huella de carbono. (3) Herramientas digitales: se muestra cómo crear una web con Google Sites, cómo grabar y editar un vídeo con herramientas gratuitas, y cómo hacer infografías con Canva.</t>
  </si>
  <si>
    <t>Diagrama de Gantt del equipo. Ejercicios de cálculo de consumo. Boceto de la web (estructura y contenido).</t>
  </si>
  <si>
    <t>Aplicación al reto</t>
  </si>
  <si>
    <t>3 sesiones</t>
  </si>
  <si>
    <t>Los equipos trabajan en el análisis real del edificio asignado. Si es posible, visitan el edificio o utilizan planos y datos proporcionados. Miden o estiman consumos (luz, calefacción, etc.), evalúan aislamiento, ventanas, sistemas de climatización. Identifican puntos de mejora y proponen soluciones técnicas (cambio a LED, mejora de aislamiento, instalación de paneles solares si viable). Calculan el ahorro potencial y el período de retorno. Diseñan el contenido de la web: textos, infografías, vídeo explicativo. Cada miembro del equipo asume una tarea: redacción, diseño gráfico, edición de vídeo, maquetación web.</t>
  </si>
  <si>
    <t>Informe técnico con datos y cálculos. Guión del vídeo. Maqueta de la web.</t>
  </si>
  <si>
    <t>Producción y comunicación</t>
  </si>
  <si>
    <t>Los equipos finalizan la web, integrando todos los elementos (texto, imágenes, vídeo). Preparan una breve presentación oral (3-5 minutos) que resuma el proyecto y las conclusiones. Se realiza un ensayo interno y se recibe retroalimentación del profesor y compañeros. Posteriormente, se publica la web (en acceso restringido o público según decisión del centro) y se envía el enlace a la asociación de vecinos. También se proyecta el vídeo en clase.</t>
  </si>
  <si>
    <t>Web completa y funcional. Vídeo publicado. Presentación oral (rúbrica).</t>
  </si>
  <si>
    <t>Reflexión y evaluación</t>
  </si>
  <si>
    <t>Cada equipo evalúa su propio proceso mediante una diana de autoevaluación (trabajo en equipo, cumplimiento de plazos, calidad técnica). Se realiza una coevaluación entre equipos usando una rúbrica para valorar las webs de los compañeros. El profesor evalúa los criterios establecidos. Finalmente, se debate en gran grupo: ¿qué hemos aprendido? ¿qué dificultades hemos tenido? ¿cómo podríamos mejorar? Se recoge el feedback de la asociación de vecinos si lo proporcionan.</t>
  </si>
  <si>
    <t>Diana de autoevaluación. Rúbricas de coevaluación. Actas de debate.</t>
  </si>
  <si>
    <t>SDA 2</t>
  </si>
  <si>
    <t>Investiga y actúa: reducimos nuestra huella energética</t>
  </si>
  <si>
    <t>Análisis de consumos y propuestas de mejora para un hogar eficiente en Aragón</t>
  </si>
  <si>
    <t>En la comunidad autónoma de Aragón, la transición energética es una prioridad, con un fuerte crecimiento de energías renovables. Sin embargo, el consumo doméstico sigue siendo una fuente importante de emisiones. Los estudiantes, como ciudadanos críticos, pueden contribuir analizando datos reales de sus hogares y proponiendo mejoras viables.</t>
  </si>
  <si>
    <t>¿Cómo podemos utilizar datos reales de consumo para diseñar un plan de eficiencia energética en nuestras viviendas, contribuyendo a la sostenibilidad y al ahorro económico?</t>
  </si>
  <si>
    <t xml:space="preserve">
• Facturas de luz de los alumnos (anonimizadas)
• Hojas de cálculo (Google Sheets o Excel)
• Guía de eficiencia energética del Gobierno de Aragón
• Simulador de instalaciones solares fotovoltaicas (PVWatts o similar)
• Ordenadores con conexión a internet
• Material audiovisual sobre energías renovables en Aragón</t>
  </si>
  <si>
    <t>Educación ambiental y sostenibilidad (ODS 7, 11, 13); competencia emprendedora al proponer soluciones; conciencia social sobre el consumo responsable.</t>
  </si>
  <si>
    <t>Presentación del reto mediante vídeos y noticias sobre eficiencia energética en Aragón. Lluvia de ideas sobre qué datos necesitamos y cómo obtenerlos. Formación de equipos (4-5 personas) y asignación de roles (coordinador, analista, documentalista, comunicador). Primer borrador del plan de trabajo.</t>
  </si>
  <si>
    <t>Acta de la primera reunión con acuerdos y cronograma inicial.</t>
  </si>
  <si>
    <t>Talleres prácticos: lectura e interpretación de facturas eléctricas, conceptos de potencia y energía, kWh, coste. Uso de hoja de cálculo para organizar y visualizar datos (gráficos de barras, sectores). Introducción a los sistemas de generación renovable en Aragón (fotovoltaica, eólica) y criterios de eficiencia energética en viviendas.</t>
  </si>
  <si>
    <t>Ejercicios resueltos de cálculo de consumos y elaboración de gráficos con datos simulados.</t>
  </si>
  <si>
    <t>Recogida de datos reales de sus hogares (facturas de los últimos 12 meses, mediciones de consumo de electrodomésticos si es posible). En clase, analizan los datos: cálculo de consumo medio, coste mensual, identificación de picos y puntos de mejora. Investigan sistemas de generación renovable aplicables (instalación solar, aerotermia) y calculan ahorro potencial y retorno de inversión.</t>
  </si>
  <si>
    <t>Base de datos con consumos y cálculos de ahorro, junto con un informe preliminar de análisis.</t>
  </si>
  <si>
    <t>Elaboración del informe técnico final: incluye resumen ejecutivo, metodología, resultados (gráficos), propuestas de mejora y conclusiones. Preparación de una presentación digital con apoyo visual (diapositivas o infografía). Se enfatiza el uso de terminología técnica y la claridad expositiva.</t>
  </si>
  <si>
    <t>Informe técnico completo y presentación digital.</t>
  </si>
  <si>
    <t>Simulación de presentación ante el concejal de medio ambiente (compañeros de otros equipos actúan como público). Coevaluación mediante rúbrica centrada en los criterios de evaluación. Autoevaluación individual sobre aprendizaje y contribución al equipo. Debate final sobre la viabilidad de las propuestas y el impacto real en la comunidad.</t>
  </si>
  <si>
    <t>Rúbrica de coevaluación cumplimentada y reflexión personal escrita.</t>
  </si>
  <si>
    <t>SDA 3</t>
  </si>
  <si>
    <t>Ilumina tu barrio: escultura cinética interactiva</t>
  </si>
  <si>
    <t>Diseño, fabricación y programación de una instalación artística para dinamizar un espacio público</t>
  </si>
  <si>
    <t>En el municipio de Alcañiz (Teruel), la plaza del Ayuntamiento necesita un elemento dinamizador que fomente la participación ciudadana y la conciencia sobre el consumo energético. Se propone a los estudiantes diseñar y construir un prototipo de escultura cinética interactiva que, mediante sensores y actuadores, reaccione a la presencia de las personas, combinando movimiento, luz y sonido, y que sea eficiente energéticamente.</t>
  </si>
  <si>
    <t>Diseñar, construir y programar un prototipo funcional de escultura cinética interactiva que responda a la interacción del público, utilizando materiales sostenibles y minimizando el consumo energético, y presentarlo a la comunidad como propuesta para la plaza del pueblo.</t>
  </si>
  <si>
    <t xml:space="preserve">
• Arduino Uno, sensores de distancia (HC-SR04), servomotores, LEDs, resistencias, protoboard, cables.
• Materiales reciclados: cartón, plásticos, maderas ligeras.
• Software: Arduino IDE, Tinkercad, Canva/Genially, Google Maps.
• Herramientas: cutter, pistola de silicona, taladro (con supervisión), regla, lápiz.
• Cuaderno de trabajo guiado (plantillas de diseño, cálculo de mecanismos, etc.).</t>
  </si>
  <si>
    <t>Educación artística (diseño estético, sensibilidad cultural), educación ambiental (sostenibilidad, eficiencia energética), competencia social y cívica (trabajo en equipo, participación comunitaria).</t>
  </si>
  <si>
    <t>Presentación del reto a través de un vídeo de una escultura cinética real (por ejemplo, 'The Wave' de Studio Roosegaarde). Visita virtual a la plaza de Alcañiz mediante Google Maps. Lluvia de ideas sobre cómo integrar tecnología, arte y eficiencia energética. Formación de equipos de 4-5 alumnos y asignación de roles.</t>
  </si>
  <si>
    <t>Anotaciones individuales con ideas iniciales, acta de constitución del equipo con roles.</t>
  </si>
  <si>
    <t>Talleres prácticos: 1) Materiales y sostenibilidad (análisis de ciclo de vida de productos). 2) Mecanismos (cálculo de relaciones de transmisión para movimiento lentos). 3) Programación textual básica con Arduino (lectura de sensor de distancia, control de servomotor). 4) Circuitos eléctricos (cálculo de resistencia para LEDs). Se utiliza un cuaderno de trabajo guiado.</t>
  </si>
  <si>
    <t>Ejercicios resueltos en el cuaderno, códigos de ejemplo comentados.</t>
  </si>
  <si>
    <t>Cada equipo diseña su escultura: bocetos, selección de materiales, esquema de mecanismos y circuito. Usan Tinkercad para simular el circuito y la programación. Calculan la eficiencia energética (consumo estimado con batería o panel solar). Elaboran un diagrama de Gantt con las tareas de fabricación.</t>
  </si>
  <si>
    <t>Bocetos y planos, simulación funcional en Tinkercad, plan de trabajo.</t>
  </si>
  <si>
    <t>Construcción del prototipo: corte y ensamblaje de estructura (cartón reciclado, madera), montaje de mecanismos, cableado, programación y pruebas. Elaboración de la documentación técnica (manual de usuario, diagrama de montaje) y preparación de la presentación (Canva, Genially) para la audiencia.</t>
  </si>
  <si>
    <t>Prototipo funcional, documentación técnica, presentación digital.</t>
  </si>
  <si>
    <t>Exposición de los prototipos ante un jurado simulado (compañeros de otros grupos, profesor, y si es posible, un representante de la asociación de vecinos). Cada equipo explica su diseño, funcionamiento y cómo aborda la sostenibilidad. Coevaluación mediante rúbrica. Reflexión escrita individual sobre lo aprendido y dificultades encontradas.</t>
  </si>
  <si>
    <t>Rúbrica de evaluación cumplimentada (profesor y compañeros), reflexión individual.</t>
  </si>
  <si>
    <t>Diseño Universal del Aprendizaje (DUA) — sugerencias por CE</t>
  </si>
  <si>
    <t>Eje DUA</t>
  </si>
  <si>
    <t>Principio</t>
  </si>
  <si>
    <t>Sugerencias prácticas</t>
  </si>
  <si>
    <t>CE.1</t>
  </si>
  <si>
    <t>Representación</t>
  </si>
  <si>
    <t>Proporcionar múltiples formas de representación</t>
  </si>
  <si>
    <t xml:space="preserve">
• Ofrecer el enunciado del proyecto en formato textual, diagrama de flujo y video explicativo para que cada alumno acceda al desafío según su preferencia.
• Presentar ejemplos diversos de proyectos de investigación en ingeniería a través de estudios de caso, infografías y entrevistas grabadas a profesionales.
• Facilitar una galería de recursos (artículos, simulaciones, planos) en distintos formatos digitales y físicos para que los alumnos exploren opciones de solución.</t>
  </si>
  <si>
    <t>Acción y expresión</t>
  </si>
  <si>
    <t>Proporcionar múltiples formas de expresión</t>
  </si>
  <si>
    <t xml:space="preserve">
• Permitir que el alumnado presente los resultados del proyecto mediante informe escrito, presentación oral, video resumen o maqueta funcional, según su elección.
• Ofertar diferentes herramientas de planificación del proyecto: diario de bitácora en papel, tablero digital (Trello/Notion), o diagrama de Gantt interactivo.
• Aceptar que la comunicación de conclusiones adopte formatos variados: póster científico, artículo divulgativo, grabación de podcast o demostración práctica con guion.</t>
  </si>
  <si>
    <t>Implicación / motivación</t>
  </si>
  <si>
    <t>Proporcionar múltiples formas de motivación</t>
  </si>
  <si>
    <t xml:space="preserve">
• Ofrecer un banco de problemas reales de ingeniería (energía, movilidad, domótica) entre los que el alumnado pueda elegir, fomentando la conexión con sus intereses.
• Establecer hitos semanales con retroalimentación formativa y reconocimiento público de logros parciales para mantener el compromiso a lo largo del proyecto.
• Incorporar la opción de trabajar en equipos autoasignados o individualmente, y permitir roles rotativos dentro del grupo para diversificar la experiencia.</t>
  </si>
  <si>
    <t>CE.2</t>
  </si>
  <si>
    <t>ofrecer múltiples formas de representación del contenido</t>
  </si>
  <si>
    <t xml:space="preserve">
• Presentar una galería interactiva de fichas técnicas de materiales (metal, polímero, cerámico, compuesto) con propiedades mecánicas, térmicas y datos de huella de carbono.
• Usar simulaciones en línea de análisis de ciclo de vida (ACV) para que el alumnado visualice el impacto ambiental de distintas decisiones de selección.
• Proporcionar estudios de caso anotados (con diagramas de flujo, etiquetas y preguntas guía) de productos reales donde se evidencie la selección de materiales y su justificación técnica y ética.</t>
  </si>
  <si>
    <t>ofrecer múltiples formas de expresión y producción</t>
  </si>
  <si>
    <t xml:space="preserve">
• Permitir que el alumnado justifique la selección de materiales mediante un informe escrito, un vídeo explicativo (max 3 min) o un póster infográfico con los criterios aplicados.
• Ofrecer opciones para presentar el estudio de impacto: tabla dinámica comentada, presentación oral con apoyo visual o mapa conceptual digital interactivo.
• Facilitar la entrega del proceso de fabricación como modelo físico impreso en 3D, documento de diseño CAD anotado o diario de diseño en formato blog.</t>
  </si>
  <si>
    <t>ofrecer múltiples formas de implicación y motivación</t>
  </si>
  <si>
    <t xml:space="preserve">
• Plantear un reto de diseño donde el alumnado elija entre tres productos cotidianos (por ejemplo, una mochila, un soporte para móvil o un organizador de escritorio) para aplicar los criterios de selección y sostenibilidad.
• Vincular la actividad con la realidad del centro: proponer diseñar un elemento para mejorar la eficiencia energética del aula (como un panel solar didáctico o un huerto vertical) y calcular su impacto real.
• Incorporar un sistema de insignias o niveles de dificultad opcionales (por ejemplo, incluir materiales reciclados, calcular huella de carbono o justificar ética de proveedores) que el alumnado puede elegir para personalizar el nivel de exigencia.</t>
  </si>
  <si>
    <t>CE.3</t>
  </si>
  <si>
    <t>Proporcionar múltiples formas de representación de la información y los contenidos.</t>
  </si>
  <si>
    <t xml:space="preserve">
• Ofrecer tutoriales interactivos (vídeos, simulaciones, documentación escrita) sobre cada herramienta digital (CAD, hoja de cálculo, software de simulación) para que el alumnado elija el formato que mejor se adapte a su estilo de aprendizaje.
• Proporcionar organizadores gráficos que relacionen las funciones de las herramientas digitales con los conocimientos interdisciplinares necesarios (física, dibujo técnico, matemáticas) para que el alumnado visualice las conexiones.
• Utilizar ejemplos de proyectos reales (diseño de un puente, optimización de un circuito) que muestren el uso combinado de varias herramientas digitales, explicando paso a paso la configuración y aplicación de cada una.</t>
  </si>
  <si>
    <t>Proporcionar múltiples formas de acción y expresión.</t>
  </si>
  <si>
    <t xml:space="preserve">
• Permitir que el alumnado demuestre la resolución de la tarea mediante diferentes formatos: informe técnico escrito, presentación oral con diapositivas, vídeo explicativo o maqueta virtual interactiva, según sus preferencias.
• Ofrecer la posibilidad de utilizar distintas herramientas digitales para la misma tarea (por ejemplo, AutoCAD, FreeCAD o Tinkercad para diseño 3D) y que justifiquen su elección en función de las necesidades del proyecto.
• Fomentar la elaboración de un diario de aprendizaje digital donde el alumnado registre los pasos seguidos, las dificultades encontradas y las soluciones adoptadas al configurar y aplicar las herramientas.</t>
  </si>
  <si>
    <t>Proporcionar múltiples formas de implicación.</t>
  </si>
  <si>
    <t xml:space="preserve">
• Plantear retos escalables donde el alumnado pueda elegir el nivel de complejidad (por ejemplo, modelar una pieza simple o un conjunto mecánico completo) para ajustar la dificultad a sus intereses y capacidades.
• Vincular las tareas con contextos profesionales reales (ingeniería, arquitectura, diseño industrial) y permitir que el alumnado seleccione un ámbito de aplicación que le resulte atractivo.
• Incorporar la autoevaluación mediante rúbricas que el propio alumnado pueda personalizar, indicando los criterios que considera más relevantes para valorar su trabajo con las herramientas digitales.</t>
  </si>
  <si>
    <t>CE.4</t>
  </si>
  <si>
    <t xml:space="preserve">
• Ofrecer infografías que relacionen principios de física y matemáticas con mecanismos de ingeniería (por ejemplo, leyes de Newton aplicadas a estructuras).
• Usar simulaciones interactivas (como PhET o Tinkercad) para visualizar conceptos de circuitos o mecánica.
• Proporcionar textos técnicos con glosario visual y ejemplos de transferencia de saberes entre disciplinas.</t>
  </si>
  <si>
    <t xml:space="preserve">
• Elaborar un portafolio digital que incluya cálculos, diseños en CAD y reflexiones sobre la aplicación de saberes.
• Crear un video o presentación oral explicando la resolución de un problema de ingeniería usando conceptos de otras ciencias.
• Diseñar y construir un prototipo físico o virtual, documentando el proceso de transferencia de conocimientos.</t>
  </si>
  <si>
    <t xml:space="preserve">
• Plantear problemas abiertos de ingeniería real (diseño de un puente, optimización de un circuito) y permitir elegir el contexto.
• Vincular los proyectos con los Objetivos de Desarrollo Sostenible (ODS), como energía asequible o ciudades sostenibles.
• Ofrecer la opción de proponer una necesidad del entorno cercano (escolar o local) y desarrollar una solución técnica.</t>
  </si>
  <si>
    <t>CE.5</t>
  </si>
  <si>
    <t xml:space="preserve">
• Diagramas de flujo y pseudocódigo junto al código de control para explicar algoritmos de automatización.
• Tutoriales en vídeo paso a paso para configurar entornos de programación (Arduino, Micro:bit) y simulaciones interactivas de circuitos.
• Mapas conceptuales que relacionen sensores, actuadores y lógica de control, con enlaces a documentación técnica.</t>
  </si>
  <si>
    <t xml:space="preserve">
• Permitir elegir entre implementar el sistema en simulador (Tinkercad) o con componentes físicos, cumpliendo los requisitos funcionales.
• Ofrecer opciones para la evaluación del sistema: informe escrito, vídeo demostrativo o exposición oral con prototipo.
• Posibilitar la documentación del proceso mediante diario digital, repositorio de código con commits comentados o diagramas anotados.</t>
  </si>
  <si>
    <t xml:space="preserve">
• Plantear retos de automatización de situaciones reales del centro (control de luces, riego de plantas) dando libertad para elegir el problema.
• Proporcionar niveles de complejidad progresivos en los proyectos (desde control manual hasta control PID) para ajustar la dificultad.
• Conectar con aplicaciones reales (domótica, robótica, agricultura inteligente) y permitir que el alumnado proponga mejoras.</t>
  </si>
  <si>
    <t>CE.6</t>
  </si>
  <si>
    <t>Proporcionar múltiples formas de representación del contenido.</t>
  </si>
  <si>
    <t xml:space="preserve">
• Simulaciones interactivas de eficiencia energética en sistemas tecnológicos (p. ej., panel solar, aerogenerador) que permitan modificar variables y observar cambios en tiempo real.
• Infografías comparativas y diagramas anotados de consumo energético de diferentes tecnologías (motor de combustión vs. eléctrico, iluminación LED vs. incandescente).
• Cápsulas de audio o podcasts con entrevistas a ingenieros sobre casos reales de mejora de eficiencia en plantas industriales o edificios.</t>
  </si>
  <si>
    <t>Proporcionar múltiples formas de expresión del aprendizaje.</t>
  </si>
  <si>
    <t xml:space="preserve">
• Vídeo-reportaje analizando un sistema real (ej. climatización del instituto) con evaluación de su eficiencia y propuesta de mejora.
• Mapa conceptual que relacione características técnicas, consumo energético y criterios de sostenibilidad de tres sistemas de ingeniería distintos.
• Informe técnico escrito (máximo 2 páginas) con recomendaciones para reducir el consumo de un electrodoméstico o vehículo elegido por el alumno.</t>
  </si>
  <si>
    <t>Proporcionar múltiples formas de motivación e implicación.</t>
  </si>
  <si>
    <t xml:space="preserve">
• Elección personal del sistema tecnológico a analizar (desde un patinete eléctrico hasta una turbina eólica), vinculado a sus intereses cotidianos.
• Desafío de diseño: 'Rediseña un dispositivo para que consuma un 20% menos de energía' con opciones de dispositivo (móvil, nevera, coche).
• Debate estructurado sobre dilemas ético-energéticos (¿es sostenible el coche eléctrico si la electricidad proviene de carbón?), con roles asignados.</t>
  </si>
  <si>
    <t>Mapeo CE → descriptores del Perfil de Salida</t>
  </si>
  <si>
    <t>Descriptores principales</t>
  </si>
  <si>
    <t>Descriptores secundarios</t>
  </si>
  <si>
    <t>Justificación</t>
  </si>
  <si>
    <t>CCL2, STEM1, CE1</t>
  </si>
  <si>
    <t>CPSAA1, CCL1</t>
  </si>
  <si>
    <t>La CE implica comunicar resultados (CCL2), resolver problemas con estrategias eficientes (STEM1) y actitud emprendedora (CE1).</t>
  </si>
  <si>
    <t>STEM2, CC4, CCL2</t>
  </si>
  <si>
    <t>CPSAA1, CD1</t>
  </si>
  <si>
    <t>Seleccionar materiales y elaborar estudios de impacto requiere análisis técnico (STEM2), sostenibilidad (CC4) y comunicación (CCL2).</t>
  </si>
  <si>
    <t>CD1, CD2, STEM1</t>
  </si>
  <si>
    <t>CCL2, CPSAA1</t>
  </si>
  <si>
    <t>Uso de herramientas digitales implica buscar y crear contenido (CD1, CD2) y resolver tareas (STEM1).</t>
  </si>
  <si>
    <t>STEM1, STEM2, CCEC1</t>
  </si>
  <si>
    <t>CPSAA1, CE2</t>
  </si>
  <si>
    <t>Transferir saberes y resolver problemas (STEM1, STEM2) con actitud creativa (CCEC1).</t>
  </si>
  <si>
    <t>CD3, CD5, STEM3</t>
  </si>
  <si>
    <t>CE1, CPSAA1</t>
  </si>
  <si>
    <t>Programación y control (CD3, CD5) y diseño de sistemas (STEM3).</t>
  </si>
  <si>
    <t>STEM2, CC4, CCL1</t>
  </si>
  <si>
    <t>Analizar sistemas (STEM2), evaluar uso sostenible (CC4) y comprender características (CCL1).</t>
  </si>
  <si>
    <t>Preguntas frecuentes específicas de la CCAA</t>
  </si>
  <si>
    <t>Categoría</t>
  </si>
  <si>
    <t>Pregunta</t>
  </si>
  <si>
    <t>Respuesta</t>
  </si>
  <si>
    <t>Normativa</t>
  </si>
  <si>
    <t>¿Qué normativa autonómica concreta el currículo de Tecnología e Ingeniería I en 1.º Bachillerato en Aragón, dado que el BOE es la base?</t>
  </si>
  <si>
    <t>Aragón no ha desarrollado un decreto propio; se aplica directamente el Real Decreto 243/2022 (BOE). No hay Orden autonómica específica, por lo que la programación debe ajustarse al marco estatal sin modificaciones curriculares adicionales.</t>
  </si>
  <si>
    <t>Secuenciación</t>
  </si>
  <si>
    <t>¿Cómo se secuencian los 21 saberes básicos de Tecnología e Ingeniería I en las 3 horas semanales en Aragón para cubrir todo el curso?</t>
  </si>
  <si>
    <t>Se sugiere distribuir los saberes en tres bloques: primer trimestre (saberes de diseño y fabricación), segundo (sistemas técnicos y materiales), tercero (energía y sostenibilidad). Cada bloque integra 7 saberes aproximadamente, permitiendo proyectos prácticos que abarquen varios criterios de evaluación.</t>
  </si>
  <si>
    <t>Evaluación</t>
  </si>
  <si>
    <t>¿Cómo evaluar los 17 criterios de evaluación de Tecnología e Ingeniería I con solo 3 horas semanales en Aragón sin sobrecargar al alumnado?</t>
  </si>
  <si>
    <t>Se recomienda evaluación continua mediante rúbricas para proyectos trimestrales que integren varios criterios. Un solo proyecto puede cubrir hasta 5-6 criterios. Uso de dianas de autoevaluación y portafolios digitales para reducir el tiempo de pruebas escritas.</t>
  </si>
  <si>
    <t>Inspeccion</t>
  </si>
  <si>
    <t>¿Qué aspectos concretos de la programación de Tecnología e Ingeniería I son prioritarios para la inspección educativa en Aragón?</t>
  </si>
  <si>
    <t>La inspección verifica la vinculación explícita entre los 6 competencias específicas, los 17 criterios y los 21 saberes, así como la existencia de instrumentos de evaluación variados (rúbricas, proyectos) y medidas de atención a la diversidad. Exigen coherencia temporal con las 3 horas semanales.</t>
  </si>
  <si>
    <t>¿Qué recursos bibliográficos o digitales oficiales recomienda el departamento de Tecnología en Aragón para Tecnología e Ingeniería I?</t>
  </si>
  <si>
    <t>No existe bibliografía oficial autonómica. Se recomiendan manuales de tecnología de editoriales adaptados al BOE (como Editorial Donostiarra o McGraw-Hill), la plataforma digital Aularagón, y software libre como FreeCAD o Arduino IDE. El departamento debe consensuar los recursos en su programación.</t>
  </si>
  <si>
    <t>Departamento</t>
  </si>
  <si>
    <t>¿Cómo se organiza la coordinación del departamento de Tecnología para impartir Tecnología e Ingeniería I en 1.º Bachillerato en Aragón?</t>
  </si>
  <si>
    <t>El departamento se reúne semanalmente para acordar proyectos comunes, unificar criterios de evaluación y compartir recursos. Se designa un coordinador de nivel que garantiza la secuenciación trimestral de los 21 saberes y el uso eficiente de las 3 horas semanales.</t>
  </si>
  <si>
    <t>Atencion_diversidad</t>
  </si>
  <si>
    <t>¿Qué medidas de atención a la diversidad concretas se aplican en Tecnología e Ingeniería I en Aragón para alumnado con dificultades?</t>
  </si>
  <si>
    <t>Se realizan adaptaciones no significativas: ampliación de plazos en entregas, uso de tutoriales visuales, agrupamientos flexibles y tareas escalonadas. Los alumnos con necesidades específicas reciben refuerzo en talleres mediante guías paso a paso y software de simulación.</t>
  </si>
  <si>
    <t>Recuperación</t>
  </si>
  <si>
    <t>¿Cómo se recuperan los criterios de evaluación no superados en Tecnología e Ingeniería I en la convocatoria extraordinaria en Aragón?</t>
  </si>
  <si>
    <t>Se diseña un plan de recuperación individualizado con actividades prácticas que cubran los criterios pendientes, por ejemplo, un proyecto técnico guiado. Se evalúa mediante rúbrica específica. El alumno debe presentar el proyecto y un informe reflexivo antes de la fecha fijada por el centro.</t>
  </si>
  <si>
    <t>Cómo programar tu LOMLOE — guía 7 pasos</t>
  </si>
  <si>
    <t>Título</t>
  </si>
  <si>
    <t>Tiempo estimado</t>
  </si>
  <si>
    <t>Tip práctico</t>
  </si>
  <si>
    <t>Leer el decreto vigente</t>
  </si>
  <si>
    <t>1-2 horas</t>
  </si>
  <si>
    <t>Busca el decreto autonómico que desarrolla el currículo de Bachillerato en tu CCAA. Localiza la materia Tecnología e Ingeniería I, identifica los 8 bloques, los saberes básicos y los criterios de evaluación. Presta atención a las concreciones autonómicas (p.e., contenidos adicionales o redistribuciones horarias).</t>
  </si>
  <si>
    <t>Imprime el anexo correspondiente y subraya con colores por bloques; te ahorrará tiempo al buscar referencias durante la programación.</t>
  </si>
  <si>
    <t>Listar las CE y criterios</t>
  </si>
  <si>
    <t>1 hora</t>
  </si>
  <si>
    <t>Extrae las 6 competencias específicas (CE) y los 17 criterios de evaluación asociados. Ordénalos por bloques según el decreto. Crea una tabla relacional CE-criterio-saber para tener una visión global de las conexiones.</t>
  </si>
  <si>
    <t>Usa una hoja de cálculo con columnas: bloque, CE, criterio, saber básico. Filtrar y reorganizar resultará muy cómodo cuando diseñes las situaciones de aprendizaje.</t>
  </si>
  <si>
    <t>Priorizar criterios e instrumentos</t>
  </si>
  <si>
    <t>Determina qué criterios son esenciales y cuáles pueden evaluarse integradamente. Asigna instrumentos de evaluación (rúbricas, pruebas prácticas, proyectos, informes) a cada criterio, asegurando que todos se evalúen al menos una vez.</t>
  </si>
  <si>
    <t>Los criterios vinculados al proceso tecnológico (p.e., 1.1, 1.2) se evalúan mejor con un proyecto; los de análisis de productos (2.3, 4.1) con informes técnicos. Distribuye la carga evaluativa de forma equilibrada.</t>
  </si>
  <si>
    <t>Distribuir saberes por trimestre</t>
  </si>
  <si>
    <t>Reparte los 21 saberes básicos entre los tres trimestres, considerando la dificultad progresiva y los recursos disponibles. Por ejemplo: 1er trimestre: materiales y procesos de fabricación; 2º: circuitos y sistemas; 3º: automatización y programación. Ajusta a 3h semanales.</t>
  </si>
  <si>
    <t>No satures el primer trimestre: los proyectos requieren tiempo. Empieza con un proyecto sencillo (diseño de un soporte) que integre varios saberes y motive al alumnado.</t>
  </si>
  <si>
    <t>Diseñar una SDA tipo por trimestre</t>
  </si>
  <si>
    <t>2-3 horas</t>
  </si>
  <si>
    <t>Para cada trimestre, diseña una situación de aprendizaje (SDA) que integre varios saberes y criterios. Cada SDA debe tener un producto final (prototipo, maqueta, informe) y actividades secuenciadas. Incluye momentos de evaluación formativa y sumativa.</t>
  </si>
  <si>
    <t>La primera SDA puede ser 'Diseño de un soporte para móvil', que cubre saberes de dibujo, materiales y fabricación, evaluando CE1, CE2 y CE4. Asegúrate de que las actividades conduzcan al producto final.</t>
  </si>
  <si>
    <t>Establecer ponderaciones del departamento</t>
  </si>
  <si>
    <t>Decide el peso de cada criterio en la nota final de trimestre y en la evaluación ordinaria. Consensúa con el departamento. Ejemplo: proyectos (60%), pruebas escritas (25%), cuaderno (15%). Documenta en la programación.</t>
  </si>
  <si>
    <t>Evita ponderaciones muy dispersas: 3-4 instrumentos con pesos redondos (60/25/15) son fáciles de gestionar y explicar a las familias. Revisa que ningún criterio quede sin evaluar.</t>
  </si>
  <si>
    <t>Documentar atención a la diversidad y recuperación</t>
  </si>
  <si>
    <t>Diseña medidas inclusivas (adaptaciones de acceso, enriquecimiento, apoyo) para alumnado con NEAE y planes de recuperación para criterios no superados. Incluye actividades de refuerzo y profundización. Todo debe quedar escrito en la programación.</t>
  </si>
  <si>
    <t>Para recuperación, ofrece una prueba final de cada criterio suspenso basada en un mini-proyecto similar al evaluado. No repitas el mismo examen: el alumnado debe demostrar mejora en la competencia.</t>
  </si>
  <si>
    <t>Calculadora de ponderaciones — edita los pesos y mantén el total en 100 %</t>
  </si>
  <si>
    <t>Descripción breve</t>
  </si>
  <si>
    <t>Peso sugerido IA %</t>
  </si>
  <si>
    <t>Peso editable %</t>
  </si>
  <si>
    <t>Observaciones</t>
  </si>
  <si>
    <t>Participar en el desarrollo, gestión y coordinación de proyectos de creación y mejora continua de productos viables y socialmente responsables, identificando mejoras y creando prot</t>
  </si>
  <si>
    <t>Colaborar en tareas tecnológicas, escuchando el razonamiento de los demás, aportando al equipo a través del rol asignado y fomentando el bienestar grupal y las relaciones saludable</t>
  </si>
  <si>
    <t>Determinar el ciclo de vida de un producto, planificando y aplicando medidas de control de calidad en sus distintas etapas, desde el diseño a la comercialización, teniendo en consi</t>
  </si>
  <si>
    <t>Seleccionar los materiales, tradicionales o de nueva generación, adecuados para la fabricación de productos de calidad basándose en sus características técnicas y atendiendo a crit</t>
  </si>
  <si>
    <t>Resolver problemas asociados a sistemas e instalaciones mecánicas, aplicando fundamentos de mecanismos transmisión y transformación de movimientos, soporte y unión al desarrollo de</t>
  </si>
  <si>
    <t>Resolver problemas asociados a sistemas e instalaciones eléctricas y electrónicas, aplicando fundamentos de corriente continua y máquinas eléctricas al desarrollo de montajes o sim</t>
  </si>
  <si>
    <t>Controlar el funcionamiento de sistemas tecnológicos y robóticos, utilizando lenguajes de programación informática y aplicando las posibilidades que ofrecen las tecnologías emergen</t>
  </si>
  <si>
    <t>Conocer y comprender conceptos básicos de programación textual, mostrando el progreso paso a paso de la ejecución de un programa a partir de un estado inicial y prediciendo su esta</t>
  </si>
  <si>
    <t>Analizar las diferentes instalaciones de una vivienda desde el punto de vista de su eficiencia energética, buscando aquellas opciones más comprometidas con la sostenibilidad y fome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</si>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</sst>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17</v>
      </c>
    </row>
    <row r="9" spans="1:2">
      <c r="A9" s="6" t="s">
        <v>13</v>
      </c>
      <c r="B9" s="7">
        <v>21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393</v>
      </c>
      <c r="B1" s="4"/>
      <c r="C1" s="4"/>
      <c r="D1" s="4"/>
    </row>
    <row r="2" spans="1:4">
      <c r="A2" s="8" t="s">
        <v>214</v>
      </c>
      <c r="B2" s="8" t="s">
        <v>394</v>
      </c>
      <c r="C2" s="8" t="s">
        <v>395</v>
      </c>
      <c r="D2" s="8" t="s">
        <v>396</v>
      </c>
    </row>
    <row r="3" spans="1:4">
      <c r="A3" s="7" t="s">
        <v>354</v>
      </c>
      <c r="B3" s="7" t="s">
        <v>397</v>
      </c>
      <c r="C3" s="7" t="s">
        <v>398</v>
      </c>
      <c r="D3" s="7" t="s">
        <v>399</v>
      </c>
    </row>
    <row r="4" spans="1:4">
      <c r="A4" s="7" t="s">
        <v>364</v>
      </c>
      <c r="B4" s="7" t="s">
        <v>400</v>
      </c>
      <c r="C4" s="7" t="s">
        <v>401</v>
      </c>
      <c r="D4" s="7" t="s">
        <v>402</v>
      </c>
    </row>
    <row r="5" spans="1:4">
      <c r="A5" s="7" t="s">
        <v>371</v>
      </c>
      <c r="B5" s="7" t="s">
        <v>403</v>
      </c>
      <c r="C5" s="7" t="s">
        <v>404</v>
      </c>
      <c r="D5" s="7" t="s">
        <v>405</v>
      </c>
    </row>
    <row r="6" spans="1:4">
      <c r="A6" s="7" t="s">
        <v>378</v>
      </c>
      <c r="B6" s="7" t="s">
        <v>406</v>
      </c>
      <c r="C6" s="7" t="s">
        <v>407</v>
      </c>
      <c r="D6" s="7" t="s">
        <v>408</v>
      </c>
    </row>
    <row r="7" spans="1:4">
      <c r="A7" s="7" t="s">
        <v>382</v>
      </c>
      <c r="B7" s="7" t="s">
        <v>409</v>
      </c>
      <c r="C7" s="7" t="s">
        <v>410</v>
      </c>
      <c r="D7" s="7" t="s">
        <v>411</v>
      </c>
    </row>
    <row r="8" spans="1:4">
      <c r="A8" s="7" t="s">
        <v>386</v>
      </c>
      <c r="B8" s="7" t="s">
        <v>412</v>
      </c>
      <c r="C8" s="7" t="s">
        <v>407</v>
      </c>
      <c r="D8" s="7" t="s">
        <v>413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414</v>
      </c>
      <c r="B1" s="4"/>
      <c r="C1" s="4"/>
    </row>
    <row r="2" spans="1:3">
      <c r="A2" s="8" t="s">
        <v>415</v>
      </c>
      <c r="B2" s="8" t="s">
        <v>416</v>
      </c>
      <c r="C2" s="8" t="s">
        <v>417</v>
      </c>
    </row>
    <row r="3" spans="1:3">
      <c r="A3" s="7" t="s">
        <v>418</v>
      </c>
      <c r="B3" s="7" t="s">
        <v>419</v>
      </c>
      <c r="C3" s="7" t="s">
        <v>420</v>
      </c>
    </row>
    <row r="4" spans="1:3">
      <c r="A4" s="7" t="s">
        <v>421</v>
      </c>
      <c r="B4" s="7" t="s">
        <v>422</v>
      </c>
      <c r="C4" s="7" t="s">
        <v>423</v>
      </c>
    </row>
    <row r="5" spans="1:3">
      <c r="A5" s="7" t="s">
        <v>424</v>
      </c>
      <c r="B5" s="7" t="s">
        <v>425</v>
      </c>
      <c r="C5" s="7" t="s">
        <v>426</v>
      </c>
    </row>
    <row r="6" spans="1:3">
      <c r="A6" s="7" t="s">
        <v>427</v>
      </c>
      <c r="B6" s="7" t="s">
        <v>428</v>
      </c>
      <c r="C6" s="7" t="s">
        <v>429</v>
      </c>
    </row>
    <row r="7" spans="1:3">
      <c r="A7" s="7" t="s">
        <v>290</v>
      </c>
      <c r="B7" s="7" t="s">
        <v>430</v>
      </c>
      <c r="C7" s="7" t="s">
        <v>431</v>
      </c>
    </row>
    <row r="8" spans="1:3">
      <c r="A8" s="7" t="s">
        <v>432</v>
      </c>
      <c r="B8" s="7" t="s">
        <v>433</v>
      </c>
      <c r="C8" s="7" t="s">
        <v>434</v>
      </c>
    </row>
    <row r="9" spans="1:3">
      <c r="A9" s="7" t="s">
        <v>435</v>
      </c>
      <c r="B9" s="7" t="s">
        <v>436</v>
      </c>
      <c r="C9" s="7" t="s">
        <v>437</v>
      </c>
    </row>
    <row r="10" spans="1:3">
      <c r="A10" s="7" t="s">
        <v>438</v>
      </c>
      <c r="B10" s="7" t="s">
        <v>439</v>
      </c>
      <c r="C10" s="7" t="s">
        <v>440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441</v>
      </c>
      <c r="B1" s="4"/>
      <c r="C1" s="4"/>
      <c r="D1" s="4"/>
      <c r="E1" s="4"/>
    </row>
    <row r="2" spans="1:5">
      <c r="A2" s="8" t="s">
        <v>185</v>
      </c>
      <c r="B2" s="8" t="s">
        <v>442</v>
      </c>
      <c r="C2" s="8" t="s">
        <v>443</v>
      </c>
      <c r="D2" s="8" t="s">
        <v>296</v>
      </c>
      <c r="E2" s="8" t="s">
        <v>444</v>
      </c>
    </row>
    <row r="3" spans="1:5">
      <c r="A3" s="7">
        <v>1</v>
      </c>
      <c r="B3" s="7" t="s">
        <v>445</v>
      </c>
      <c r="C3" s="7" t="s">
        <v>446</v>
      </c>
      <c r="D3" s="7" t="s">
        <v>447</v>
      </c>
      <c r="E3" s="7" t="s">
        <v>448</v>
      </c>
    </row>
    <row r="4" spans="1:5">
      <c r="A4" s="7">
        <v>2</v>
      </c>
      <c r="B4" s="7" t="s">
        <v>449</v>
      </c>
      <c r="C4" s="7" t="s">
        <v>450</v>
      </c>
      <c r="D4" s="7" t="s">
        <v>451</v>
      </c>
      <c r="E4" s="7" t="s">
        <v>452</v>
      </c>
    </row>
    <row r="5" spans="1:5">
      <c r="A5" s="7">
        <v>3</v>
      </c>
      <c r="B5" s="7" t="s">
        <v>453</v>
      </c>
      <c r="C5" s="7" t="s">
        <v>446</v>
      </c>
      <c r="D5" s="7" t="s">
        <v>454</v>
      </c>
      <c r="E5" s="7" t="s">
        <v>455</v>
      </c>
    </row>
    <row r="6" spans="1:5">
      <c r="A6" s="7">
        <v>4</v>
      </c>
      <c r="B6" s="7" t="s">
        <v>456</v>
      </c>
      <c r="C6" s="7" t="s">
        <v>446</v>
      </c>
      <c r="D6" s="7" t="s">
        <v>457</v>
      </c>
      <c r="E6" s="7" t="s">
        <v>458</v>
      </c>
    </row>
    <row r="7" spans="1:5">
      <c r="A7" s="7">
        <v>5</v>
      </c>
      <c r="B7" s="7" t="s">
        <v>459</v>
      </c>
      <c r="C7" s="7" t="s">
        <v>460</v>
      </c>
      <c r="D7" s="7" t="s">
        <v>461</v>
      </c>
      <c r="E7" s="7" t="s">
        <v>462</v>
      </c>
    </row>
    <row r="8" spans="1:5">
      <c r="A8" s="7">
        <v>6</v>
      </c>
      <c r="B8" s="7" t="s">
        <v>463</v>
      </c>
      <c r="C8" s="7" t="s">
        <v>450</v>
      </c>
      <c r="D8" s="7" t="s">
        <v>464</v>
      </c>
      <c r="E8" s="7" t="s">
        <v>465</v>
      </c>
    </row>
    <row r="9" spans="1:5">
      <c r="A9" s="7">
        <v>7</v>
      </c>
      <c r="B9" s="7" t="s">
        <v>466</v>
      </c>
      <c r="C9" s="7" t="s">
        <v>446</v>
      </c>
      <c r="D9" s="7" t="s">
        <v>467</v>
      </c>
      <c r="E9" s="7" t="s">
        <v>468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469</v>
      </c>
      <c r="B1" s="4"/>
      <c r="C1" s="4"/>
      <c r="D1" s="4"/>
      <c r="E1" s="4"/>
      <c r="F1" s="4"/>
    </row>
    <row r="2" spans="1:6">
      <c r="A2" s="8" t="s">
        <v>36</v>
      </c>
      <c r="B2" s="8" t="s">
        <v>84</v>
      </c>
      <c r="C2" s="8" t="s">
        <v>470</v>
      </c>
      <c r="D2" s="8" t="s">
        <v>471</v>
      </c>
      <c r="E2" s="8" t="s">
        <v>472</v>
      </c>
      <c r="F2" s="8" t="s">
        <v>473</v>
      </c>
    </row>
    <row r="3" spans="1:6">
      <c r="A3" s="7">
        <v>1.1</v>
      </c>
      <c r="B3" s="7" t="s">
        <v>44</v>
      </c>
      <c r="C3" s="7" t="s">
        <v>91</v>
      </c>
      <c r="D3" s="9">
        <v>4.0</v>
      </c>
      <c r="E3" s="9">
        <v>4.0</v>
      </c>
      <c r="F3" s="7"/>
    </row>
    <row r="4" spans="1:6">
      <c r="A4" s="7">
        <v>1.2</v>
      </c>
      <c r="B4" s="7" t="s">
        <v>44</v>
      </c>
      <c r="C4" s="7" t="s">
        <v>474</v>
      </c>
      <c r="D4" s="9">
        <v>4.0</v>
      </c>
      <c r="E4" s="9">
        <v>4.0</v>
      </c>
      <c r="F4" s="7"/>
    </row>
    <row r="5" spans="1:6">
      <c r="A5" s="7">
        <v>1.3</v>
      </c>
      <c r="B5" s="7" t="s">
        <v>44</v>
      </c>
      <c r="C5" s="7" t="s">
        <v>475</v>
      </c>
      <c r="D5" s="9">
        <v>4.0</v>
      </c>
      <c r="E5" s="9">
        <v>4.0</v>
      </c>
      <c r="F5" s="7"/>
    </row>
    <row r="6" spans="1:6">
      <c r="A6" s="7">
        <v>1.4</v>
      </c>
      <c r="B6" s="7" t="s">
        <v>44</v>
      </c>
      <c r="C6" s="7" t="s">
        <v>109</v>
      </c>
      <c r="D6" s="9">
        <v>4.0</v>
      </c>
      <c r="E6" s="9">
        <v>4.0</v>
      </c>
      <c r="F6" s="7"/>
    </row>
    <row r="7" spans="1:6">
      <c r="A7" s="7">
        <v>1.5</v>
      </c>
      <c r="B7" s="7" t="s">
        <v>44</v>
      </c>
      <c r="C7" s="7" t="s">
        <v>114</v>
      </c>
      <c r="D7" s="9">
        <v>4.0</v>
      </c>
      <c r="E7" s="9">
        <v>4.0</v>
      </c>
      <c r="F7" s="7"/>
    </row>
    <row r="8" spans="1:6">
      <c r="A8" s="7">
        <v>2.1</v>
      </c>
      <c r="B8" s="7" t="s">
        <v>51</v>
      </c>
      <c r="C8" s="7" t="s">
        <v>476</v>
      </c>
      <c r="D8" s="9">
        <v>8.33</v>
      </c>
      <c r="E8" s="9">
        <v>8.33</v>
      </c>
      <c r="F8" s="7"/>
    </row>
    <row r="9" spans="1:6">
      <c r="A9" s="7">
        <v>2.2</v>
      </c>
      <c r="B9" s="7" t="s">
        <v>51</v>
      </c>
      <c r="C9" s="7" t="s">
        <v>477</v>
      </c>
      <c r="D9" s="9">
        <v>8.33</v>
      </c>
      <c r="E9" s="9">
        <v>8.33</v>
      </c>
      <c r="F9" s="7"/>
    </row>
    <row r="10" spans="1:6">
      <c r="A10" s="7">
        <v>2.3</v>
      </c>
      <c r="B10" s="7" t="s">
        <v>51</v>
      </c>
      <c r="C10" s="7" t="s">
        <v>130</v>
      </c>
      <c r="D10" s="9">
        <v>8.33</v>
      </c>
      <c r="E10" s="9">
        <v>8.33</v>
      </c>
      <c r="F10" s="7"/>
    </row>
    <row r="11" spans="1:6">
      <c r="A11" s="7">
        <v>3.1</v>
      </c>
      <c r="B11" s="7" t="s">
        <v>57</v>
      </c>
      <c r="C11" s="7" t="s">
        <v>135</v>
      </c>
      <c r="D11" s="9">
        <v>10.0</v>
      </c>
      <c r="E11" s="9">
        <v>10.0</v>
      </c>
      <c r="F11" s="7"/>
    </row>
    <row r="12" spans="1:6">
      <c r="A12" s="7">
        <v>3.2</v>
      </c>
      <c r="B12" s="7" t="s">
        <v>57</v>
      </c>
      <c r="C12" s="7" t="s">
        <v>141</v>
      </c>
      <c r="D12" s="9">
        <v>10.0</v>
      </c>
      <c r="E12" s="9">
        <v>10.0</v>
      </c>
      <c r="F12" s="7"/>
    </row>
    <row r="13" spans="1:6">
      <c r="A13" s="7">
        <v>4.1</v>
      </c>
      <c r="B13" s="7" t="s">
        <v>64</v>
      </c>
      <c r="C13" s="7" t="s">
        <v>478</v>
      </c>
      <c r="D13" s="9">
        <v>12.5</v>
      </c>
      <c r="E13" s="9">
        <v>12.5</v>
      </c>
      <c r="F13" s="7"/>
    </row>
    <row r="14" spans="1:6">
      <c r="A14" s="7">
        <v>4.2</v>
      </c>
      <c r="B14" s="7" t="s">
        <v>64</v>
      </c>
      <c r="C14" s="7" t="s">
        <v>479</v>
      </c>
      <c r="D14" s="9">
        <v>12.5</v>
      </c>
      <c r="E14" s="9">
        <v>12.5</v>
      </c>
      <c r="F14" s="7"/>
    </row>
    <row r="15" spans="1:6">
      <c r="A15" s="7">
        <v>5.1</v>
      </c>
      <c r="B15" s="7" t="s">
        <v>70</v>
      </c>
      <c r="C15" s="7" t="s">
        <v>480</v>
      </c>
      <c r="D15" s="9">
        <v>8.33</v>
      </c>
      <c r="E15" s="9">
        <v>8.33</v>
      </c>
      <c r="F15" s="7"/>
    </row>
    <row r="16" spans="1:6">
      <c r="A16" s="7">
        <v>5.2</v>
      </c>
      <c r="B16" s="7" t="s">
        <v>70</v>
      </c>
      <c r="C16" s="7" t="s">
        <v>162</v>
      </c>
      <c r="D16" s="9">
        <v>8.33</v>
      </c>
      <c r="E16" s="9">
        <v>8.33</v>
      </c>
      <c r="F16" s="7"/>
    </row>
    <row r="17" spans="1:6">
      <c r="A17" s="7">
        <v>5.3</v>
      </c>
      <c r="B17" s="7" t="s">
        <v>70</v>
      </c>
      <c r="C17" s="7" t="s">
        <v>481</v>
      </c>
      <c r="D17" s="9">
        <v>8.33</v>
      </c>
      <c r="E17" s="9">
        <v>8.33</v>
      </c>
      <c r="F17" s="7"/>
    </row>
    <row r="18" spans="1:6">
      <c r="A18" s="7">
        <v>6.1</v>
      </c>
      <c r="B18" s="7" t="s">
        <v>77</v>
      </c>
      <c r="C18" s="7" t="s">
        <v>174</v>
      </c>
      <c r="D18" s="9">
        <v>12.5</v>
      </c>
      <c r="E18" s="9">
        <v>12.5</v>
      </c>
      <c r="F18" s="7"/>
    </row>
    <row r="19" spans="1:6">
      <c r="A19" s="7">
        <v>6.2</v>
      </c>
      <c r="B19" s="7" t="s">
        <v>77</v>
      </c>
      <c r="C19" s="7" t="s">
        <v>482</v>
      </c>
      <c r="D19" s="9">
        <v>12.5</v>
      </c>
      <c r="E19" s="9">
        <v>12.5</v>
      </c>
      <c r="F19" s="7"/>
    </row>
    <row r="20" spans="1:6">
      <c r="A20" s="7" t="s">
        <v>483</v>
      </c>
      <c r="B20" s="7"/>
      <c r="C20" s="7"/>
      <c r="D20" s="9"/>
      <c r="E20" s="9">
        <f>SUM(E3:E19)</f>
        <v>139.97999999999999</v>
      </c>
      <c r="F20" s="7" t="s">
        <v>484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8" t="s">
        <v>485</v>
      </c>
      <c r="B1" s="8" t="s">
        <v>486</v>
      </c>
      <c r="C1" s="8">
        <v>1.1</v>
      </c>
      <c r="D1" s="8">
        <v>1.2</v>
      </c>
      <c r="E1" s="8">
        <v>1.3</v>
      </c>
      <c r="F1" s="8">
        <v>1.4</v>
      </c>
      <c r="G1" s="8">
        <v>1.5</v>
      </c>
      <c r="H1" s="8">
        <v>2.1</v>
      </c>
      <c r="I1" s="8">
        <v>2.2</v>
      </c>
      <c r="J1" s="8">
        <v>2.3</v>
      </c>
      <c r="K1" s="8">
        <v>3.1</v>
      </c>
      <c r="L1" s="8">
        <v>3.2</v>
      </c>
      <c r="M1" s="8">
        <v>4.1</v>
      </c>
      <c r="N1" s="8">
        <v>4.2</v>
      </c>
      <c r="O1" s="8">
        <v>5.1</v>
      </c>
      <c r="P1" s="8">
        <v>5.2</v>
      </c>
      <c r="Q1" s="8">
        <v>5.3</v>
      </c>
      <c r="R1" s="8">
        <v>6.1</v>
      </c>
      <c r="S1" s="8">
        <v>6.2</v>
      </c>
      <c r="T1" s="8" t="s">
        <v>487</v>
      </c>
      <c r="U1" s="8" t="s">
        <v>473</v>
      </c>
    </row>
    <row r="2" spans="1:21">
      <c r="A2" s="7" t="s">
        <v>488</v>
      </c>
      <c r="B2" s="7"/>
      <c r="C2" s="7"/>
      <c r="D2" s="7"/>
      <c r="E2" s="7"/>
      <c r="F2" s="7"/>
      <c r="G2" s="7"/>
      <c r="H2" s="7"/>
      <c r="I2" s="7"/>
      <c r="J2" s="7"/>
      <c r="K2" s="7"/>
      <c r="L2" s="7"/>
      <c r="M2" s="7"/>
      <c r="N2" s="7"/>
      <c r="O2" s="7"/>
      <c r="P2" s="7"/>
      <c r="Q2" s="7"/>
      <c r="R2" s="7"/>
      <c r="S2" s="7"/>
      <c r="T2" s="7" t="str">
        <f>IFERROR(AVERAGE(C2:S2),"")</f>
        <v/>
      </c>
      <c r="U2" s="7"/>
    </row>
    <row r="3" spans="1:21">
      <c r="A3" s="7" t="s">
        <v>489</v>
      </c>
      <c r="B3" s="7"/>
      <c r="C3" s="7"/>
      <c r="D3" s="7"/>
      <c r="E3" s="7"/>
      <c r="F3" s="7"/>
      <c r="G3" s="7"/>
      <c r="H3" s="7"/>
      <c r="I3" s="7"/>
      <c r="J3" s="7"/>
      <c r="K3" s="7"/>
      <c r="L3" s="7"/>
      <c r="M3" s="7"/>
      <c r="N3" s="7"/>
      <c r="O3" s="7"/>
      <c r="P3" s="7"/>
      <c r="Q3" s="7"/>
      <c r="R3" s="7"/>
      <c r="S3" s="7"/>
      <c r="T3" s="7" t="str">
        <f>IFERROR(AVERAGE(C3:S3),"")</f>
        <v/>
      </c>
      <c r="U3" s="7"/>
    </row>
    <row r="4" spans="1:21">
      <c r="A4" s="7" t="s">
        <v>490</v>
      </c>
      <c r="B4" s="7"/>
      <c r="C4" s="7"/>
      <c r="D4" s="7"/>
      <c r="E4" s="7"/>
      <c r="F4" s="7"/>
      <c r="G4" s="7"/>
      <c r="H4" s="7"/>
      <c r="I4" s="7"/>
      <c r="J4" s="7"/>
      <c r="K4" s="7"/>
      <c r="L4" s="7"/>
      <c r="M4" s="7"/>
      <c r="N4" s="7"/>
      <c r="O4" s="7"/>
      <c r="P4" s="7"/>
      <c r="Q4" s="7"/>
      <c r="R4" s="7"/>
      <c r="S4" s="7"/>
      <c r="T4" s="7" t="str">
        <f>IFERROR(AVERAGE(C4:S4),"")</f>
        <v/>
      </c>
      <c r="U4" s="7"/>
    </row>
    <row r="5" spans="1:21">
      <c r="A5" s="7" t="s">
        <v>491</v>
      </c>
      <c r="B5" s="7"/>
      <c r="C5" s="7"/>
      <c r="D5" s="7"/>
      <c r="E5" s="7"/>
      <c r="F5" s="7"/>
      <c r="G5" s="7"/>
      <c r="H5" s="7"/>
      <c r="I5" s="7"/>
      <c r="J5" s="7"/>
      <c r="K5" s="7"/>
      <c r="L5" s="7"/>
      <c r="M5" s="7"/>
      <c r="N5" s="7"/>
      <c r="O5" s="7"/>
      <c r="P5" s="7"/>
      <c r="Q5" s="7"/>
      <c r="R5" s="7"/>
      <c r="S5" s="7"/>
      <c r="T5" s="7" t="str">
        <f>IFERROR(AVERAGE(C5:S5),"")</f>
        <v/>
      </c>
      <c r="U5" s="7"/>
    </row>
    <row r="6" spans="1:21">
      <c r="A6" s="7" t="s">
        <v>492</v>
      </c>
      <c r="B6" s="7"/>
      <c r="C6" s="7"/>
      <c r="D6" s="7"/>
      <c r="E6" s="7"/>
      <c r="F6" s="7"/>
      <c r="G6" s="7"/>
      <c r="H6" s="7"/>
      <c r="I6" s="7"/>
      <c r="J6" s="7"/>
      <c r="K6" s="7"/>
      <c r="L6" s="7"/>
      <c r="M6" s="7"/>
      <c r="N6" s="7"/>
      <c r="O6" s="7"/>
      <c r="P6" s="7"/>
      <c r="Q6" s="7"/>
      <c r="R6" s="7"/>
      <c r="S6" s="7"/>
      <c r="T6" s="7" t="str">
        <f>IFERROR(AVERAGE(C6:S6),"")</f>
        <v/>
      </c>
      <c r="U6" s="7"/>
    </row>
    <row r="7" spans="1:21">
      <c r="A7" s="7" t="s">
        <v>493</v>
      </c>
      <c r="B7" s="7"/>
      <c r="C7" s="7"/>
      <c r="D7" s="7"/>
      <c r="E7" s="7"/>
      <c r="F7" s="7"/>
      <c r="G7" s="7"/>
      <c r="H7" s="7"/>
      <c r="I7" s="7"/>
      <c r="J7" s="7"/>
      <c r="K7" s="7"/>
      <c r="L7" s="7"/>
      <c r="M7" s="7"/>
      <c r="N7" s="7"/>
      <c r="O7" s="7"/>
      <c r="P7" s="7"/>
      <c r="Q7" s="7"/>
      <c r="R7" s="7"/>
      <c r="S7" s="7"/>
      <c r="T7" s="7" t="str">
        <f>IFERROR(AVERAGE(C7:S7),"")</f>
        <v/>
      </c>
      <c r="U7" s="7"/>
    </row>
    <row r="8" spans="1:21">
      <c r="A8" s="7" t="s">
        <v>494</v>
      </c>
      <c r="B8" s="7"/>
      <c r="C8" s="7"/>
      <c r="D8" s="7"/>
      <c r="E8" s="7"/>
      <c r="F8" s="7"/>
      <c r="G8" s="7"/>
      <c r="H8" s="7"/>
      <c r="I8" s="7"/>
      <c r="J8" s="7"/>
      <c r="K8" s="7"/>
      <c r="L8" s="7"/>
      <c r="M8" s="7"/>
      <c r="N8" s="7"/>
      <c r="O8" s="7"/>
      <c r="P8" s="7"/>
      <c r="Q8" s="7"/>
      <c r="R8" s="7"/>
      <c r="S8" s="7"/>
      <c r="T8" s="7" t="str">
        <f>IFERROR(AVERAGE(C8:S8),"")</f>
        <v/>
      </c>
      <c r="U8" s="7"/>
    </row>
    <row r="9" spans="1:21">
      <c r="A9" s="7" t="s">
        <v>495</v>
      </c>
      <c r="B9" s="7"/>
      <c r="C9" s="7"/>
      <c r="D9" s="7"/>
      <c r="E9" s="7"/>
      <c r="F9" s="7"/>
      <c r="G9" s="7"/>
      <c r="H9" s="7"/>
      <c r="I9" s="7"/>
      <c r="J9" s="7"/>
      <c r="K9" s="7"/>
      <c r="L9" s="7"/>
      <c r="M9" s="7"/>
      <c r="N9" s="7"/>
      <c r="O9" s="7"/>
      <c r="P9" s="7"/>
      <c r="Q9" s="7"/>
      <c r="R9" s="7"/>
      <c r="S9" s="7"/>
      <c r="T9" s="7" t="str">
        <f>IFERROR(AVERAGE(C9:S9),"")</f>
        <v/>
      </c>
      <c r="U9" s="7"/>
    </row>
    <row r="10" spans="1:21">
      <c r="A10" s="7" t="s">
        <v>496</v>
      </c>
      <c r="B10" s="7"/>
      <c r="C10" s="7"/>
      <c r="D10" s="7"/>
      <c r="E10" s="7"/>
      <c r="F10" s="7"/>
      <c r="G10" s="7"/>
      <c r="H10" s="7"/>
      <c r="I10" s="7"/>
      <c r="J10" s="7"/>
      <c r="K10" s="7"/>
      <c r="L10" s="7"/>
      <c r="M10" s="7"/>
      <c r="N10" s="7"/>
      <c r="O10" s="7"/>
      <c r="P10" s="7"/>
      <c r="Q10" s="7"/>
      <c r="R10" s="7"/>
      <c r="S10" s="7"/>
      <c r="T10" s="7" t="str">
        <f>IFERROR(AVERAGE(C10:S10),"")</f>
        <v/>
      </c>
      <c r="U10" s="7"/>
    </row>
    <row r="11" spans="1:21">
      <c r="A11" s="7" t="s">
        <v>497</v>
      </c>
      <c r="B11" s="7"/>
      <c r="C11" s="7"/>
      <c r="D11" s="7"/>
      <c r="E11" s="7"/>
      <c r="F11" s="7"/>
      <c r="G11" s="7"/>
      <c r="H11" s="7"/>
      <c r="I11" s="7"/>
      <c r="J11" s="7"/>
      <c r="K11" s="7"/>
      <c r="L11" s="7"/>
      <c r="M11" s="7"/>
      <c r="N11" s="7"/>
      <c r="O11" s="7"/>
      <c r="P11" s="7"/>
      <c r="Q11" s="7"/>
      <c r="R11" s="7"/>
      <c r="S11" s="7"/>
      <c r="T11" s="7" t="str">
        <f>IFERROR(AVERAGE(C11:S11),"")</f>
        <v/>
      </c>
      <c r="U11" s="7"/>
    </row>
    <row r="12" spans="1:21">
      <c r="A12" s="7" t="s">
        <v>498</v>
      </c>
      <c r="B12" s="7"/>
      <c r="C12" s="7"/>
      <c r="D12" s="7"/>
      <c r="E12" s="7"/>
      <c r="F12" s="7"/>
      <c r="G12" s="7"/>
      <c r="H12" s="7"/>
      <c r="I12" s="7"/>
      <c r="J12" s="7"/>
      <c r="K12" s="7"/>
      <c r="L12" s="7"/>
      <c r="M12" s="7"/>
      <c r="N12" s="7"/>
      <c r="O12" s="7"/>
      <c r="P12" s="7"/>
      <c r="Q12" s="7"/>
      <c r="R12" s="7"/>
      <c r="S12" s="7"/>
      <c r="T12" s="7" t="str">
        <f>IFERROR(AVERAGE(C12:S12),"")</f>
        <v/>
      </c>
      <c r="U12" s="7"/>
    </row>
    <row r="13" spans="1:21">
      <c r="A13" s="7" t="s">
        <v>499</v>
      </c>
      <c r="B13" s="7"/>
      <c r="C13" s="7"/>
      <c r="D13" s="7"/>
      <c r="E13" s="7"/>
      <c r="F13" s="7"/>
      <c r="G13" s="7"/>
      <c r="H13" s="7"/>
      <c r="I13" s="7"/>
      <c r="J13" s="7"/>
      <c r="K13" s="7"/>
      <c r="L13" s="7"/>
      <c r="M13" s="7"/>
      <c r="N13" s="7"/>
      <c r="O13" s="7"/>
      <c r="P13" s="7"/>
      <c r="Q13" s="7"/>
      <c r="R13" s="7"/>
      <c r="S13" s="7"/>
      <c r="T13" s="7" t="str">
        <f>IFERROR(AVERAGE(C13:S13),"")</f>
        <v/>
      </c>
      <c r="U13" s="7"/>
    </row>
    <row r="14" spans="1:21">
      <c r="A14" s="7" t="s">
        <v>500</v>
      </c>
      <c r="B14" s="7"/>
      <c r="C14" s="7"/>
      <c r="D14" s="7"/>
      <c r="E14" s="7"/>
      <c r="F14" s="7"/>
      <c r="G14" s="7"/>
      <c r="H14" s="7"/>
      <c r="I14" s="7"/>
      <c r="J14" s="7"/>
      <c r="K14" s="7"/>
      <c r="L14" s="7"/>
      <c r="M14" s="7"/>
      <c r="N14" s="7"/>
      <c r="O14" s="7"/>
      <c r="P14" s="7"/>
      <c r="Q14" s="7"/>
      <c r="R14" s="7"/>
      <c r="S14" s="7"/>
      <c r="T14" s="7" t="str">
        <f>IFERROR(AVERAGE(C14:S14),"")</f>
        <v/>
      </c>
      <c r="U14" s="7"/>
    </row>
    <row r="15" spans="1:21">
      <c r="A15" s="7" t="s">
        <v>501</v>
      </c>
      <c r="B15" s="7"/>
      <c r="C15" s="7"/>
      <c r="D15" s="7"/>
      <c r="E15" s="7"/>
      <c r="F15" s="7"/>
      <c r="G15" s="7"/>
      <c r="H15" s="7"/>
      <c r="I15" s="7"/>
      <c r="J15" s="7"/>
      <c r="K15" s="7"/>
      <c r="L15" s="7"/>
      <c r="M15" s="7"/>
      <c r="N15" s="7"/>
      <c r="O15" s="7"/>
      <c r="P15" s="7"/>
      <c r="Q15" s="7"/>
      <c r="R15" s="7"/>
      <c r="S15" s="7"/>
      <c r="T15" s="7" t="str">
        <f>IFERROR(AVERAGE(C15:S15),"")</f>
        <v/>
      </c>
      <c r="U15" s="7"/>
    </row>
    <row r="16" spans="1:21">
      <c r="A16" s="7" t="s">
        <v>502</v>
      </c>
      <c r="B16" s="7"/>
      <c r="C16" s="7"/>
      <c r="D16" s="7"/>
      <c r="E16" s="7"/>
      <c r="F16" s="7"/>
      <c r="G16" s="7"/>
      <c r="H16" s="7"/>
      <c r="I16" s="7"/>
      <c r="J16" s="7"/>
      <c r="K16" s="7"/>
      <c r="L16" s="7"/>
      <c r="M16" s="7"/>
      <c r="N16" s="7"/>
      <c r="O16" s="7"/>
      <c r="P16" s="7"/>
      <c r="Q16" s="7"/>
      <c r="R16" s="7"/>
      <c r="S16" s="7"/>
      <c r="T16" s="7" t="str">
        <f>IFERROR(AVERAGE(C16:S16),"")</f>
        <v/>
      </c>
      <c r="U16" s="7"/>
    </row>
    <row r="17" spans="1:21">
      <c r="A17" s="7" t="s">
        <v>503</v>
      </c>
      <c r="B17" s="7"/>
      <c r="C17" s="7"/>
      <c r="D17" s="7"/>
      <c r="E17" s="7"/>
      <c r="F17" s="7"/>
      <c r="G17" s="7"/>
      <c r="H17" s="7"/>
      <c r="I17" s="7"/>
      <c r="J17" s="7"/>
      <c r="K17" s="7"/>
      <c r="L17" s="7"/>
      <c r="M17" s="7"/>
      <c r="N17" s="7"/>
      <c r="O17" s="7"/>
      <c r="P17" s="7"/>
      <c r="Q17" s="7"/>
      <c r="R17" s="7"/>
      <c r="S17" s="7"/>
      <c r="T17" s="7" t="str">
        <f>IFERROR(AVERAGE(C17:S17),"")</f>
        <v/>
      </c>
      <c r="U17" s="7"/>
    </row>
    <row r="18" spans="1:21">
      <c r="A18" s="7" t="s">
        <v>504</v>
      </c>
      <c r="B18" s="7"/>
      <c r="C18" s="7"/>
      <c r="D18" s="7"/>
      <c r="E18" s="7"/>
      <c r="F18" s="7"/>
      <c r="G18" s="7"/>
      <c r="H18" s="7"/>
      <c r="I18" s="7"/>
      <c r="J18" s="7"/>
      <c r="K18" s="7"/>
      <c r="L18" s="7"/>
      <c r="M18" s="7"/>
      <c r="N18" s="7"/>
      <c r="O18" s="7"/>
      <c r="P18" s="7"/>
      <c r="Q18" s="7"/>
      <c r="R18" s="7"/>
      <c r="S18" s="7"/>
      <c r="T18" s="7" t="str">
        <f>IFERROR(AVERAGE(C18:S18),"")</f>
        <v/>
      </c>
      <c r="U18" s="7"/>
    </row>
    <row r="19" spans="1:21">
      <c r="A19" s="7" t="s">
        <v>505</v>
      </c>
      <c r="B19" s="7"/>
      <c r="C19" s="7"/>
      <c r="D19" s="7"/>
      <c r="E19" s="7"/>
      <c r="F19" s="7"/>
      <c r="G19" s="7"/>
      <c r="H19" s="7"/>
      <c r="I19" s="7"/>
      <c r="J19" s="7"/>
      <c r="K19" s="7"/>
      <c r="L19" s="7"/>
      <c r="M19" s="7"/>
      <c r="N19" s="7"/>
      <c r="O19" s="7"/>
      <c r="P19" s="7"/>
      <c r="Q19" s="7"/>
      <c r="R19" s="7"/>
      <c r="S19" s="7"/>
      <c r="T19" s="7" t="str">
        <f>IFERROR(AVERAGE(C19:S19),"")</f>
        <v/>
      </c>
      <c r="U19" s="7"/>
    </row>
    <row r="20" spans="1:21">
      <c r="A20" s="7" t="s">
        <v>506</v>
      </c>
      <c r="B20" s="7"/>
      <c r="C20" s="7"/>
      <c r="D20" s="7"/>
      <c r="E20" s="7"/>
      <c r="F20" s="7"/>
      <c r="G20" s="7"/>
      <c r="H20" s="7"/>
      <c r="I20" s="7"/>
      <c r="J20" s="7"/>
      <c r="K20" s="7"/>
      <c r="L20" s="7"/>
      <c r="M20" s="7"/>
      <c r="N20" s="7"/>
      <c r="O20" s="7"/>
      <c r="P20" s="7"/>
      <c r="Q20" s="7"/>
      <c r="R20" s="7"/>
      <c r="S20" s="7"/>
      <c r="T20" s="7" t="str">
        <f>IFERROR(AVERAGE(C20:S20),"")</f>
        <v/>
      </c>
      <c r="U20" s="7"/>
    </row>
    <row r="21" spans="1:21">
      <c r="A21" s="7" t="s">
        <v>507</v>
      </c>
      <c r="B21" s="7"/>
      <c r="C21" s="7"/>
      <c r="D21" s="7"/>
      <c r="E21" s="7"/>
      <c r="F21" s="7"/>
      <c r="G21" s="7"/>
      <c r="H21" s="7"/>
      <c r="I21" s="7"/>
      <c r="J21" s="7"/>
      <c r="K21" s="7"/>
      <c r="L21" s="7"/>
      <c r="M21" s="7"/>
      <c r="N21" s="7"/>
      <c r="O21" s="7"/>
      <c r="P21" s="7"/>
      <c r="Q21" s="7"/>
      <c r="R21" s="7"/>
      <c r="S21" s="7"/>
      <c r="T21" s="7" t="str">
        <f>IFERROR(AVERAGE(C21:S21),"")</f>
        <v/>
      </c>
      <c r="U21" s="7"/>
    </row>
    <row r="22" spans="1:21">
      <c r="A22" s="7" t="s">
        <v>508</v>
      </c>
      <c r="B22" s="7"/>
      <c r="C22" s="7"/>
      <c r="D22" s="7"/>
      <c r="E22" s="7"/>
      <c r="F22" s="7"/>
      <c r="G22" s="7"/>
      <c r="H22" s="7"/>
      <c r="I22" s="7"/>
      <c r="J22" s="7"/>
      <c r="K22" s="7"/>
      <c r="L22" s="7"/>
      <c r="M22" s="7"/>
      <c r="N22" s="7"/>
      <c r="O22" s="7"/>
      <c r="P22" s="7"/>
      <c r="Q22" s="7"/>
      <c r="R22" s="7"/>
      <c r="S22" s="7"/>
      <c r="T22" s="7" t="str">
        <f>IFERROR(AVERAGE(C22:S22),"")</f>
        <v/>
      </c>
      <c r="U22" s="7"/>
    </row>
    <row r="23" spans="1:21">
      <c r="A23" s="7" t="s">
        <v>509</v>
      </c>
      <c r="B23" s="7"/>
      <c r="C23" s="7"/>
      <c r="D23" s="7"/>
      <c r="E23" s="7"/>
      <c r="F23" s="7"/>
      <c r="G23" s="7"/>
      <c r="H23" s="7"/>
      <c r="I23" s="7"/>
      <c r="J23" s="7"/>
      <c r="K23" s="7"/>
      <c r="L23" s="7"/>
      <c r="M23" s="7"/>
      <c r="N23" s="7"/>
      <c r="O23" s="7"/>
      <c r="P23" s="7"/>
      <c r="Q23" s="7"/>
      <c r="R23" s="7"/>
      <c r="S23" s="7"/>
      <c r="T23" s="7" t="str">
        <f>IFERROR(AVERAGE(C23:S23),"")</f>
        <v/>
      </c>
      <c r="U23" s="7"/>
    </row>
    <row r="24" spans="1:21">
      <c r="A24" s="7" t="s">
        <v>510</v>
      </c>
      <c r="B24" s="7"/>
      <c r="C24" s="7"/>
      <c r="D24" s="7"/>
      <c r="E24" s="7"/>
      <c r="F24" s="7"/>
      <c r="G24" s="7"/>
      <c r="H24" s="7"/>
      <c r="I24" s="7"/>
      <c r="J24" s="7"/>
      <c r="K24" s="7"/>
      <c r="L24" s="7"/>
      <c r="M24" s="7"/>
      <c r="N24" s="7"/>
      <c r="O24" s="7"/>
      <c r="P24" s="7"/>
      <c r="Q24" s="7"/>
      <c r="R24" s="7"/>
      <c r="S24" s="7"/>
      <c r="T24" s="7" t="str">
        <f>IFERROR(AVERAGE(C24:S24),"")</f>
        <v/>
      </c>
      <c r="U24" s="7"/>
    </row>
    <row r="25" spans="1:21">
      <c r="A25" s="7" t="s">
        <v>511</v>
      </c>
      <c r="B25" s="7"/>
      <c r="C25" s="7"/>
      <c r="D25" s="7"/>
      <c r="E25" s="7"/>
      <c r="F25" s="7"/>
      <c r="G25" s="7"/>
      <c r="H25" s="7"/>
      <c r="I25" s="7"/>
      <c r="J25" s="7"/>
      <c r="K25" s="7"/>
      <c r="L25" s="7"/>
      <c r="M25" s="7"/>
      <c r="N25" s="7"/>
      <c r="O25" s="7"/>
      <c r="P25" s="7"/>
      <c r="Q25" s="7"/>
      <c r="R25" s="7"/>
      <c r="S25" s="7"/>
      <c r="T25" s="7" t="str">
        <f>IFERROR(AVERAGE(C25:S25),"")</f>
        <v/>
      </c>
      <c r="U25" s="7"/>
    </row>
    <row r="26" spans="1:21">
      <c r="A26" s="7" t="s">
        <v>512</v>
      </c>
      <c r="B26" s="7"/>
      <c r="C26" s="7"/>
      <c r="D26" s="7"/>
      <c r="E26" s="7"/>
      <c r="F26" s="7"/>
      <c r="G26" s="7"/>
      <c r="H26" s="7"/>
      <c r="I26" s="7"/>
      <c r="J26" s="7"/>
      <c r="K26" s="7"/>
      <c r="L26" s="7"/>
      <c r="M26" s="7"/>
      <c r="N26" s="7"/>
      <c r="O26" s="7"/>
      <c r="P26" s="7"/>
      <c r="Q26" s="7"/>
      <c r="R26" s="7"/>
      <c r="S26" s="7"/>
      <c r="T26" s="7" t="str">
        <f>IFERROR(AVERAGE(C26:S26),"")</f>
        <v/>
      </c>
      <c r="U26" s="7"/>
    </row>
    <row r="27" spans="1:21">
      <c r="A27" s="7" t="s">
        <v>513</v>
      </c>
      <c r="B27" s="7"/>
      <c r="C27" s="7"/>
      <c r="D27" s="7"/>
      <c r="E27" s="7"/>
      <c r="F27" s="7"/>
      <c r="G27" s="7"/>
      <c r="H27" s="7"/>
      <c r="I27" s="7"/>
      <c r="J27" s="7"/>
      <c r="K27" s="7"/>
      <c r="L27" s="7"/>
      <c r="M27" s="7"/>
      <c r="N27" s="7"/>
      <c r="O27" s="7"/>
      <c r="P27" s="7"/>
      <c r="Q27" s="7"/>
      <c r="R27" s="7"/>
      <c r="S27" s="7"/>
      <c r="T27" s="7" t="str">
        <f>IFERROR(AVERAGE(C27:S27),"")</f>
        <v/>
      </c>
      <c r="U27" s="7"/>
    </row>
    <row r="28" spans="1:21">
      <c r="A28" s="7" t="s">
        <v>514</v>
      </c>
      <c r="B28" s="7"/>
      <c r="C28" s="7"/>
      <c r="D28" s="7"/>
      <c r="E28" s="7"/>
      <c r="F28" s="7"/>
      <c r="G28" s="7"/>
      <c r="H28" s="7"/>
      <c r="I28" s="7"/>
      <c r="J28" s="7"/>
      <c r="K28" s="7"/>
      <c r="L28" s="7"/>
      <c r="M28" s="7"/>
      <c r="N28" s="7"/>
      <c r="O28" s="7"/>
      <c r="P28" s="7"/>
      <c r="Q28" s="7"/>
      <c r="R28" s="7"/>
      <c r="S28" s="7"/>
      <c r="T28" s="7" t="str">
        <f>IFERROR(AVERAGE(C28:S28),"")</f>
        <v/>
      </c>
      <c r="U28" s="7"/>
    </row>
    <row r="29" spans="1:21">
      <c r="A29" s="7" t="s">
        <v>515</v>
      </c>
      <c r="B29" s="7"/>
      <c r="C29" s="7"/>
      <c r="D29" s="7"/>
      <c r="E29" s="7"/>
      <c r="F29" s="7"/>
      <c r="G29" s="7"/>
      <c r="H29" s="7"/>
      <c r="I29" s="7"/>
      <c r="J29" s="7"/>
      <c r="K29" s="7"/>
      <c r="L29" s="7"/>
      <c r="M29" s="7"/>
      <c r="N29" s="7"/>
      <c r="O29" s="7"/>
      <c r="P29" s="7"/>
      <c r="Q29" s="7"/>
      <c r="R29" s="7"/>
      <c r="S29" s="7"/>
      <c r="T29" s="7" t="str">
        <f>IFERROR(AVERAGE(C29:S29),"")</f>
        <v/>
      </c>
      <c r="U29" s="7"/>
    </row>
    <row r="30" spans="1:21">
      <c r="A30" s="7" t="s">
        <v>516</v>
      </c>
      <c r="B30" s="7"/>
      <c r="C30" s="7"/>
      <c r="D30" s="7"/>
      <c r="E30" s="7"/>
      <c r="F30" s="7"/>
      <c r="G30" s="7"/>
      <c r="H30" s="7"/>
      <c r="I30" s="7"/>
      <c r="J30" s="7"/>
      <c r="K30" s="7"/>
      <c r="L30" s="7"/>
      <c r="M30" s="7"/>
      <c r="N30" s="7"/>
      <c r="O30" s="7"/>
      <c r="P30" s="7"/>
      <c r="Q30" s="7"/>
      <c r="R30" s="7"/>
      <c r="S30" s="7"/>
      <c r="T30" s="7" t="str">
        <f>IFERROR(AVERAGE(C30:S30),"")</f>
        <v/>
      </c>
      <c r="U30" s="7"/>
    </row>
    <row r="31" spans="1:21">
      <c r="A31" s="7" t="s">
        <v>517</v>
      </c>
      <c r="B31" s="7"/>
      <c r="C31" s="7"/>
      <c r="D31" s="7"/>
      <c r="E31" s="7"/>
      <c r="F31" s="7"/>
      <c r="G31" s="7"/>
      <c r="H31" s="7"/>
      <c r="I31" s="7"/>
      <c r="J31" s="7"/>
      <c r="K31" s="7"/>
      <c r="L31" s="7"/>
      <c r="M31" s="7"/>
      <c r="N31" s="7"/>
      <c r="O31" s="7"/>
      <c r="P31" s="7"/>
      <c r="Q31" s="7"/>
      <c r="R31" s="7"/>
      <c r="S31" s="7"/>
      <c r="T31" s="7" t="str">
        <f>IFERROR(AVERAGE(C31:S31),"")</f>
        <v/>
      </c>
      <c r="U31" s="7"/>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50</v>
      </c>
    </row>
    <row r="4" spans="1:8">
      <c r="A4" s="7" t="s">
        <v>43</v>
      </c>
      <c r="B4" s="7" t="s">
        <v>57</v>
      </c>
      <c r="C4" s="7" t="s">
        <v>58</v>
      </c>
      <c r="D4" s="7" t="s">
        <v>59</v>
      </c>
      <c r="E4" s="7" t="s">
        <v>60</v>
      </c>
      <c r="F4" s="7" t="s">
        <v>61</v>
      </c>
      <c r="G4" s="7" t="s">
        <v>62</v>
      </c>
      <c r="H4" s="7" t="s">
        <v>63</v>
      </c>
    </row>
    <row r="5" spans="1:8">
      <c r="A5" s="7" t="s">
        <v>43</v>
      </c>
      <c r="B5" s="7" t="s">
        <v>64</v>
      </c>
      <c r="C5" s="7" t="s">
        <v>65</v>
      </c>
      <c r="D5" s="7" t="s">
        <v>66</v>
      </c>
      <c r="E5" s="7" t="s">
        <v>67</v>
      </c>
      <c r="F5" s="7" t="s">
        <v>68</v>
      </c>
      <c r="G5" s="7" t="s">
        <v>69</v>
      </c>
      <c r="H5" s="7" t="s">
        <v>63</v>
      </c>
    </row>
    <row r="6" spans="1:8">
      <c r="A6" s="7" t="s">
        <v>43</v>
      </c>
      <c r="B6" s="7" t="s">
        <v>70</v>
      </c>
      <c r="C6" s="7" t="s">
        <v>71</v>
      </c>
      <c r="D6" s="7" t="s">
        <v>72</v>
      </c>
      <c r="E6" s="7" t="s">
        <v>73</v>
      </c>
      <c r="F6" s="7" t="s">
        <v>74</v>
      </c>
      <c r="G6" s="7" t="s">
        <v>75</v>
      </c>
      <c r="H6" s="7" t="s">
        <v>76</v>
      </c>
    </row>
    <row r="7" spans="1:8">
      <c r="A7" s="7" t="s">
        <v>43</v>
      </c>
      <c r="B7" s="7" t="s">
        <v>77</v>
      </c>
      <c r="C7" s="7" t="s">
        <v>78</v>
      </c>
      <c r="D7" s="7" t="s">
        <v>79</v>
      </c>
      <c r="E7" s="7" t="s">
        <v>80</v>
      </c>
      <c r="F7" s="7" t="s">
        <v>81</v>
      </c>
      <c r="G7" s="7" t="s">
        <v>82</v>
      </c>
      <c r="H7" s="7"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84</v>
      </c>
      <c r="D1" s="8" t="s">
        <v>37</v>
      </c>
      <c r="E1" s="8" t="s">
        <v>38</v>
      </c>
      <c r="F1" s="8" t="s">
        <v>85</v>
      </c>
      <c r="G1" s="8" t="s">
        <v>86</v>
      </c>
      <c r="H1" s="8" t="s">
        <v>87</v>
      </c>
      <c r="I1" s="8" t="s">
        <v>88</v>
      </c>
      <c r="J1" s="8" t="s">
        <v>89</v>
      </c>
      <c r="K1" s="8" t="s">
        <v>90</v>
      </c>
    </row>
    <row r="2" spans="1:11">
      <c r="A2" s="7" t="s">
        <v>43</v>
      </c>
      <c r="B2" s="7">
        <v>1.1</v>
      </c>
      <c r="C2" s="7" t="s">
        <v>44</v>
      </c>
      <c r="D2" s="7" t="s">
        <v>91</v>
      </c>
      <c r="E2" s="7" t="s">
        <v>92</v>
      </c>
      <c r="F2" s="7" t="s">
        <v>76</v>
      </c>
      <c r="G2" s="7" t="s">
        <v>93</v>
      </c>
      <c r="H2" s="7" t="s">
        <v>94</v>
      </c>
      <c r="I2" s="7" t="s">
        <v>95</v>
      </c>
      <c r="J2" s="7" t="s">
        <v>96</v>
      </c>
      <c r="K2" s="9">
        <v>5.88</v>
      </c>
    </row>
    <row r="3" spans="1:11">
      <c r="A3" s="7" t="s">
        <v>43</v>
      </c>
      <c r="B3" s="7">
        <v>1.2</v>
      </c>
      <c r="C3" s="7" t="s">
        <v>44</v>
      </c>
      <c r="D3" s="7" t="s">
        <v>97</v>
      </c>
      <c r="E3" s="7" t="s">
        <v>98</v>
      </c>
      <c r="F3" s="7" t="s">
        <v>50</v>
      </c>
      <c r="G3" s="7" t="s">
        <v>99</v>
      </c>
      <c r="H3" s="7" t="s">
        <v>94</v>
      </c>
      <c r="I3" s="7" t="s">
        <v>100</v>
      </c>
      <c r="J3" s="7" t="s">
        <v>101</v>
      </c>
      <c r="K3" s="9">
        <v>5.88</v>
      </c>
    </row>
    <row r="4" spans="1:11">
      <c r="A4" s="7" t="s">
        <v>43</v>
      </c>
      <c r="B4" s="7">
        <v>1.3</v>
      </c>
      <c r="C4" s="7" t="s">
        <v>44</v>
      </c>
      <c r="D4" s="7" t="s">
        <v>102</v>
      </c>
      <c r="E4" s="7" t="s">
        <v>103</v>
      </c>
      <c r="F4" s="7" t="s">
        <v>104</v>
      </c>
      <c r="G4" s="7" t="s">
        <v>105</v>
      </c>
      <c r="H4" s="7" t="s">
        <v>106</v>
      </c>
      <c r="I4" s="7" t="s">
        <v>107</v>
      </c>
      <c r="J4" s="7" t="s">
        <v>108</v>
      </c>
      <c r="K4" s="9">
        <v>5.88</v>
      </c>
    </row>
    <row r="5" spans="1:11">
      <c r="A5" s="7" t="s">
        <v>43</v>
      </c>
      <c r="B5" s="7">
        <v>1.4</v>
      </c>
      <c r="C5" s="7" t="s">
        <v>44</v>
      </c>
      <c r="D5" s="7" t="s">
        <v>109</v>
      </c>
      <c r="E5" s="7" t="s">
        <v>110</v>
      </c>
      <c r="F5" s="7" t="s">
        <v>50</v>
      </c>
      <c r="G5" s="7" t="s">
        <v>111</v>
      </c>
      <c r="H5" s="7" t="s">
        <v>94</v>
      </c>
      <c r="I5" s="7" t="s">
        <v>112</v>
      </c>
      <c r="J5" s="7" t="s">
        <v>113</v>
      </c>
      <c r="K5" s="9">
        <v>5.88</v>
      </c>
    </row>
    <row r="6" spans="1:11">
      <c r="A6" s="7" t="s">
        <v>43</v>
      </c>
      <c r="B6" s="7">
        <v>1.5</v>
      </c>
      <c r="C6" s="7" t="s">
        <v>44</v>
      </c>
      <c r="D6" s="7" t="s">
        <v>114</v>
      </c>
      <c r="E6" s="7" t="s">
        <v>115</v>
      </c>
      <c r="F6" s="7" t="s">
        <v>116</v>
      </c>
      <c r="G6" s="7" t="s">
        <v>117</v>
      </c>
      <c r="H6" s="7" t="s">
        <v>94</v>
      </c>
      <c r="I6" s="7" t="s">
        <v>118</v>
      </c>
      <c r="J6" s="7"/>
      <c r="K6" s="9">
        <v>5.88</v>
      </c>
    </row>
    <row r="7" spans="1:11">
      <c r="A7" s="7" t="s">
        <v>43</v>
      </c>
      <c r="B7" s="7">
        <v>2.1</v>
      </c>
      <c r="C7" s="7" t="s">
        <v>51</v>
      </c>
      <c r="D7" s="7" t="s">
        <v>119</v>
      </c>
      <c r="E7" s="7" t="s">
        <v>120</v>
      </c>
      <c r="F7" s="7" t="s">
        <v>83</v>
      </c>
      <c r="G7" s="7" t="s">
        <v>121</v>
      </c>
      <c r="H7" s="7" t="s">
        <v>94</v>
      </c>
      <c r="I7" s="7" t="s">
        <v>122</v>
      </c>
      <c r="J7" s="7" t="s">
        <v>123</v>
      </c>
      <c r="K7" s="9">
        <v>5.88</v>
      </c>
    </row>
    <row r="8" spans="1:11">
      <c r="A8" s="7" t="s">
        <v>43</v>
      </c>
      <c r="B8" s="7">
        <v>2.2</v>
      </c>
      <c r="C8" s="7" t="s">
        <v>51</v>
      </c>
      <c r="D8" s="7" t="s">
        <v>124</v>
      </c>
      <c r="E8" s="7" t="s">
        <v>125</v>
      </c>
      <c r="F8" s="7" t="s">
        <v>126</v>
      </c>
      <c r="G8" s="7" t="s">
        <v>127</v>
      </c>
      <c r="H8" s="7" t="s">
        <v>94</v>
      </c>
      <c r="I8" s="7" t="s">
        <v>128</v>
      </c>
      <c r="J8" s="7" t="s">
        <v>129</v>
      </c>
      <c r="K8" s="9">
        <v>5.88</v>
      </c>
    </row>
    <row r="9" spans="1:11">
      <c r="A9" s="7" t="s">
        <v>43</v>
      </c>
      <c r="B9" s="7">
        <v>2.3</v>
      </c>
      <c r="C9" s="7" t="s">
        <v>51</v>
      </c>
      <c r="D9" s="7" t="s">
        <v>130</v>
      </c>
      <c r="E9" s="7" t="s">
        <v>131</v>
      </c>
      <c r="F9" s="7" t="s">
        <v>50</v>
      </c>
      <c r="G9" s="7" t="s">
        <v>132</v>
      </c>
      <c r="H9" s="7" t="s">
        <v>94</v>
      </c>
      <c r="I9" s="7" t="s">
        <v>133</v>
      </c>
      <c r="J9" s="7" t="s">
        <v>134</v>
      </c>
      <c r="K9" s="9">
        <v>5.88</v>
      </c>
    </row>
    <row r="10" spans="1:11">
      <c r="A10" s="7" t="s">
        <v>43</v>
      </c>
      <c r="B10" s="7">
        <v>3.1</v>
      </c>
      <c r="C10" s="7" t="s">
        <v>57</v>
      </c>
      <c r="D10" s="7" t="s">
        <v>135</v>
      </c>
      <c r="E10" s="7" t="s">
        <v>136</v>
      </c>
      <c r="F10" s="7" t="s">
        <v>137</v>
      </c>
      <c r="G10" s="7" t="s">
        <v>138</v>
      </c>
      <c r="H10" s="7" t="s">
        <v>94</v>
      </c>
      <c r="I10" s="7" t="s">
        <v>139</v>
      </c>
      <c r="J10" s="7" t="s">
        <v>140</v>
      </c>
      <c r="K10" s="9">
        <v>5.88</v>
      </c>
    </row>
    <row r="11" spans="1:11">
      <c r="A11" s="7" t="s">
        <v>43</v>
      </c>
      <c r="B11" s="7">
        <v>3.2</v>
      </c>
      <c r="C11" s="7" t="s">
        <v>57</v>
      </c>
      <c r="D11" s="7" t="s">
        <v>141</v>
      </c>
      <c r="E11" s="7" t="s">
        <v>142</v>
      </c>
      <c r="F11" s="7" t="s">
        <v>116</v>
      </c>
      <c r="G11" s="7" t="s">
        <v>143</v>
      </c>
      <c r="H11" s="7" t="s">
        <v>144</v>
      </c>
      <c r="I11" s="7" t="s">
        <v>145</v>
      </c>
      <c r="J11" s="7"/>
      <c r="K11" s="9">
        <v>5.88</v>
      </c>
    </row>
    <row r="12" spans="1:11">
      <c r="A12" s="7" t="s">
        <v>43</v>
      </c>
      <c r="B12" s="7">
        <v>4.1</v>
      </c>
      <c r="C12" s="7" t="s">
        <v>64</v>
      </c>
      <c r="D12" s="7" t="s">
        <v>146</v>
      </c>
      <c r="E12" s="7" t="s">
        <v>147</v>
      </c>
      <c r="F12" s="7" t="s">
        <v>148</v>
      </c>
      <c r="G12" s="7" t="s">
        <v>149</v>
      </c>
      <c r="H12" s="7" t="s">
        <v>94</v>
      </c>
      <c r="I12" s="7" t="s">
        <v>150</v>
      </c>
      <c r="J12" s="7"/>
      <c r="K12" s="9">
        <v>5.88</v>
      </c>
    </row>
    <row r="13" spans="1:11">
      <c r="A13" s="7" t="s">
        <v>43</v>
      </c>
      <c r="B13" s="7">
        <v>4.2</v>
      </c>
      <c r="C13" s="7" t="s">
        <v>64</v>
      </c>
      <c r="D13" s="7" t="s">
        <v>151</v>
      </c>
      <c r="E13" s="7" t="s">
        <v>152</v>
      </c>
      <c r="F13" s="7" t="s">
        <v>137</v>
      </c>
      <c r="G13" s="7" t="s">
        <v>153</v>
      </c>
      <c r="H13" s="7" t="s">
        <v>94</v>
      </c>
      <c r="I13" s="7" t="s">
        <v>154</v>
      </c>
      <c r="J13" s="7" t="s">
        <v>155</v>
      </c>
      <c r="K13" s="9">
        <v>5.88</v>
      </c>
    </row>
    <row r="14" spans="1:11">
      <c r="A14" s="7" t="s">
        <v>43</v>
      </c>
      <c r="B14" s="7">
        <v>5.1</v>
      </c>
      <c r="C14" s="7" t="s">
        <v>70</v>
      </c>
      <c r="D14" s="7" t="s">
        <v>156</v>
      </c>
      <c r="E14" s="7" t="s">
        <v>157</v>
      </c>
      <c r="F14" s="7" t="s">
        <v>158</v>
      </c>
      <c r="G14" s="7" t="s">
        <v>159</v>
      </c>
      <c r="H14" s="7" t="s">
        <v>94</v>
      </c>
      <c r="I14" s="7" t="s">
        <v>160</v>
      </c>
      <c r="J14" s="7" t="s">
        <v>161</v>
      </c>
      <c r="K14" s="9">
        <v>5.88</v>
      </c>
    </row>
    <row r="15" spans="1:11">
      <c r="A15" s="7" t="s">
        <v>43</v>
      </c>
      <c r="B15" s="7">
        <v>5.2</v>
      </c>
      <c r="C15" s="7" t="s">
        <v>70</v>
      </c>
      <c r="D15" s="7" t="s">
        <v>162</v>
      </c>
      <c r="E15" s="7" t="s">
        <v>163</v>
      </c>
      <c r="F15" s="7" t="s">
        <v>164</v>
      </c>
      <c r="G15" s="7" t="s">
        <v>165</v>
      </c>
      <c r="H15" s="7" t="s">
        <v>94</v>
      </c>
      <c r="I15" s="7" t="s">
        <v>166</v>
      </c>
      <c r="J15" s="7"/>
      <c r="K15" s="9">
        <v>5.88</v>
      </c>
    </row>
    <row r="16" spans="1:11">
      <c r="A16" s="7" t="s">
        <v>43</v>
      </c>
      <c r="B16" s="7">
        <v>5.3</v>
      </c>
      <c r="C16" s="7" t="s">
        <v>70</v>
      </c>
      <c r="D16" s="7" t="s">
        <v>167</v>
      </c>
      <c r="E16" s="7" t="s">
        <v>168</v>
      </c>
      <c r="F16" s="7" t="s">
        <v>169</v>
      </c>
      <c r="G16" s="7" t="s">
        <v>170</v>
      </c>
      <c r="H16" s="7" t="s">
        <v>171</v>
      </c>
      <c r="I16" s="7" t="s">
        <v>172</v>
      </c>
      <c r="J16" s="7" t="s">
        <v>173</v>
      </c>
      <c r="K16" s="9">
        <v>5.88</v>
      </c>
    </row>
    <row r="17" spans="1:11">
      <c r="A17" s="7" t="s">
        <v>43</v>
      </c>
      <c r="B17" s="7">
        <v>6.1</v>
      </c>
      <c r="C17" s="7" t="s">
        <v>77</v>
      </c>
      <c r="D17" s="7" t="s">
        <v>174</v>
      </c>
      <c r="E17" s="7" t="s">
        <v>175</v>
      </c>
      <c r="F17" s="7" t="s">
        <v>126</v>
      </c>
      <c r="G17" s="7" t="s">
        <v>176</v>
      </c>
      <c r="H17" s="7" t="s">
        <v>94</v>
      </c>
      <c r="I17" s="7" t="s">
        <v>177</v>
      </c>
      <c r="J17" s="7" t="s">
        <v>178</v>
      </c>
      <c r="K17" s="9">
        <v>5.88</v>
      </c>
    </row>
    <row r="18" spans="1:11">
      <c r="A18" s="7" t="s">
        <v>43</v>
      </c>
      <c r="B18" s="7">
        <v>6.2</v>
      </c>
      <c r="C18" s="7" t="s">
        <v>77</v>
      </c>
      <c r="D18" s="7" t="s">
        <v>179</v>
      </c>
      <c r="E18" s="7" t="s">
        <v>180</v>
      </c>
      <c r="F18" s="7" t="s">
        <v>83</v>
      </c>
      <c r="G18" s="7" t="s">
        <v>181</v>
      </c>
      <c r="H18" s="7" t="s">
        <v>94</v>
      </c>
      <c r="I18" s="7" t="s">
        <v>182</v>
      </c>
      <c r="J18" s="7" t="s">
        <v>183</v>
      </c>
      <c r="K18" s="9">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2"/>
  <sheetViews>
    <sheetView tabSelected="0" workbookViewId="0" showGridLines="true" showRowColHeaders="1">
      <pane xSplit="3" ySplit="1" activePane="bottomRight" state="frozen" topLeftCell="D2"/>
      <selection pane="bottomRight" activeCell="A1" sqref="A1:I2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184</v>
      </c>
      <c r="C1" s="8" t="s">
        <v>185</v>
      </c>
      <c r="D1" s="8" t="s">
        <v>186</v>
      </c>
      <c r="E1" s="8" t="s">
        <v>38</v>
      </c>
      <c r="F1" s="8" t="s">
        <v>187</v>
      </c>
      <c r="G1" s="8" t="s">
        <v>188</v>
      </c>
      <c r="H1" s="8" t="s">
        <v>189</v>
      </c>
      <c r="I1" s="8" t="s">
        <v>190</v>
      </c>
    </row>
    <row r="2" spans="1:9">
      <c r="A2" s="7" t="s">
        <v>43</v>
      </c>
      <c r="B2" s="7" t="s">
        <v>191</v>
      </c>
      <c r="C2" s="7">
        <v>1</v>
      </c>
      <c r="D2" s="7" t="s">
        <v>192</v>
      </c>
      <c r="E2" s="7"/>
      <c r="F2" s="7"/>
      <c r="G2" s="7"/>
      <c r="H2" s="7"/>
      <c r="I2" s="7"/>
    </row>
    <row r="3" spans="1:9">
      <c r="A3" s="7" t="s">
        <v>43</v>
      </c>
      <c r="B3" s="7" t="s">
        <v>191</v>
      </c>
      <c r="C3" s="7">
        <v>2</v>
      </c>
      <c r="D3" s="7" t="s">
        <v>193</v>
      </c>
      <c r="E3" s="7"/>
      <c r="F3" s="7"/>
      <c r="G3" s="7"/>
      <c r="H3" s="7"/>
      <c r="I3" s="7"/>
    </row>
    <row r="4" spans="1:9">
      <c r="A4" s="7" t="s">
        <v>43</v>
      </c>
      <c r="B4" s="7" t="s">
        <v>191</v>
      </c>
      <c r="C4" s="7">
        <v>3</v>
      </c>
      <c r="D4" s="7" t="s">
        <v>194</v>
      </c>
      <c r="E4" s="7"/>
      <c r="F4" s="7"/>
      <c r="G4" s="7"/>
      <c r="H4" s="7"/>
      <c r="I4" s="7"/>
    </row>
    <row r="5" spans="1:9">
      <c r="A5" s="7" t="s">
        <v>43</v>
      </c>
      <c r="B5" s="7" t="s">
        <v>191</v>
      </c>
      <c r="C5" s="7">
        <v>4</v>
      </c>
      <c r="D5" s="7" t="s">
        <v>195</v>
      </c>
      <c r="E5" s="7"/>
      <c r="F5" s="7"/>
      <c r="G5" s="7"/>
      <c r="H5" s="7"/>
      <c r="I5" s="7"/>
    </row>
    <row r="6" spans="1:9">
      <c r="A6" s="7" t="s">
        <v>43</v>
      </c>
      <c r="B6" s="7" t="s">
        <v>191</v>
      </c>
      <c r="C6" s="7">
        <v>5</v>
      </c>
      <c r="D6" s="7" t="s">
        <v>196</v>
      </c>
      <c r="E6" s="7"/>
      <c r="F6" s="7"/>
      <c r="G6" s="7"/>
      <c r="H6" s="7"/>
      <c r="I6" s="7"/>
    </row>
    <row r="7" spans="1:9">
      <c r="A7" s="7" t="s">
        <v>43</v>
      </c>
      <c r="B7" s="7" t="s">
        <v>191</v>
      </c>
      <c r="C7" s="7">
        <v>1</v>
      </c>
      <c r="D7" s="7" t="s">
        <v>197</v>
      </c>
      <c r="E7" s="7"/>
      <c r="F7" s="7"/>
      <c r="G7" s="7"/>
      <c r="H7" s="7"/>
      <c r="I7" s="7"/>
    </row>
    <row r="8" spans="1:9">
      <c r="A8" s="7" t="s">
        <v>43</v>
      </c>
      <c r="B8" s="7" t="s">
        <v>191</v>
      </c>
      <c r="C8" s="7">
        <v>2</v>
      </c>
      <c r="D8" s="7" t="s">
        <v>198</v>
      </c>
      <c r="E8" s="7"/>
      <c r="F8" s="7"/>
      <c r="G8" s="7"/>
      <c r="H8" s="7"/>
      <c r="I8" s="7"/>
    </row>
    <row r="9" spans="1:9">
      <c r="A9" s="7" t="s">
        <v>43</v>
      </c>
      <c r="B9" s="7" t="s">
        <v>191</v>
      </c>
      <c r="C9" s="7">
        <v>3</v>
      </c>
      <c r="D9" s="7" t="s">
        <v>199</v>
      </c>
      <c r="E9" s="7"/>
      <c r="F9" s="7"/>
      <c r="G9" s="7"/>
      <c r="H9" s="7"/>
      <c r="I9" s="7"/>
    </row>
    <row r="10" spans="1:9">
      <c r="A10" s="7" t="s">
        <v>43</v>
      </c>
      <c r="B10" s="7" t="s">
        <v>191</v>
      </c>
      <c r="C10" s="7">
        <v>1</v>
      </c>
      <c r="D10" s="7" t="s">
        <v>200</v>
      </c>
      <c r="E10" s="7"/>
      <c r="F10" s="7"/>
      <c r="G10" s="7"/>
      <c r="H10" s="7"/>
      <c r="I10" s="7"/>
    </row>
    <row r="11" spans="1:9">
      <c r="A11" s="7" t="s">
        <v>43</v>
      </c>
      <c r="B11" s="7" t="s">
        <v>191</v>
      </c>
      <c r="C11" s="7">
        <v>1</v>
      </c>
      <c r="D11" s="7" t="s">
        <v>201</v>
      </c>
      <c r="E11" s="7"/>
      <c r="F11" s="7"/>
      <c r="G11" s="7"/>
      <c r="H11" s="7"/>
      <c r="I11" s="7"/>
    </row>
    <row r="12" spans="1:9">
      <c r="A12" s="7" t="s">
        <v>43</v>
      </c>
      <c r="B12" s="7" t="s">
        <v>191</v>
      </c>
      <c r="C12" s="7">
        <v>1</v>
      </c>
      <c r="D12" s="7" t="s">
        <v>202</v>
      </c>
      <c r="E12" s="7"/>
      <c r="F12" s="7"/>
      <c r="G12" s="7"/>
      <c r="H12" s="7"/>
      <c r="I12" s="7"/>
    </row>
    <row r="13" spans="1:9">
      <c r="A13" s="7" t="s">
        <v>43</v>
      </c>
      <c r="B13" s="7" t="s">
        <v>191</v>
      </c>
      <c r="C13" s="7">
        <v>2</v>
      </c>
      <c r="D13" s="7" t="s">
        <v>203</v>
      </c>
      <c r="E13" s="7"/>
      <c r="F13" s="7"/>
      <c r="G13" s="7"/>
      <c r="H13" s="7"/>
      <c r="I13" s="7"/>
    </row>
    <row r="14" spans="1:9">
      <c r="A14" s="7" t="s">
        <v>43</v>
      </c>
      <c r="B14" s="7" t="s">
        <v>191</v>
      </c>
      <c r="C14" s="7">
        <v>3</v>
      </c>
      <c r="D14" s="7" t="s">
        <v>204</v>
      </c>
      <c r="E14" s="7"/>
      <c r="F14" s="7"/>
      <c r="G14" s="7"/>
      <c r="H14" s="7"/>
      <c r="I14" s="7"/>
    </row>
    <row r="15" spans="1:9">
      <c r="A15" s="7" t="s">
        <v>43</v>
      </c>
      <c r="B15" s="7" t="s">
        <v>191</v>
      </c>
      <c r="C15" s="7">
        <v>4</v>
      </c>
      <c r="D15" s="7" t="s">
        <v>205</v>
      </c>
      <c r="E15" s="7"/>
      <c r="F15" s="7"/>
      <c r="G15" s="7"/>
      <c r="H15" s="7"/>
      <c r="I15" s="7"/>
    </row>
    <row r="16" spans="1:9">
      <c r="A16" s="7" t="s">
        <v>43</v>
      </c>
      <c r="B16" s="7" t="s">
        <v>191</v>
      </c>
      <c r="C16" s="7">
        <v>1</v>
      </c>
      <c r="D16" s="7" t="s">
        <v>206</v>
      </c>
      <c r="E16" s="7"/>
      <c r="F16" s="7"/>
      <c r="G16" s="7"/>
      <c r="H16" s="7"/>
      <c r="I16" s="7"/>
    </row>
    <row r="17" spans="1:9">
      <c r="A17" s="7" t="s">
        <v>43</v>
      </c>
      <c r="B17" s="7" t="s">
        <v>191</v>
      </c>
      <c r="C17" s="7">
        <v>2</v>
      </c>
      <c r="D17" s="7" t="s">
        <v>207</v>
      </c>
      <c r="E17" s="7"/>
      <c r="F17" s="7"/>
      <c r="G17" s="7"/>
      <c r="H17" s="7"/>
      <c r="I17" s="7"/>
    </row>
    <row r="18" spans="1:9">
      <c r="A18" s="7" t="s">
        <v>43</v>
      </c>
      <c r="B18" s="7" t="s">
        <v>191</v>
      </c>
      <c r="C18" s="7">
        <v>3</v>
      </c>
      <c r="D18" s="7" t="s">
        <v>208</v>
      </c>
      <c r="E18" s="7"/>
      <c r="F18" s="7"/>
      <c r="G18" s="7"/>
      <c r="H18" s="7"/>
      <c r="I18" s="7"/>
    </row>
    <row r="19" spans="1:9">
      <c r="A19" s="7" t="s">
        <v>43</v>
      </c>
      <c r="B19" s="7" t="s">
        <v>191</v>
      </c>
      <c r="C19" s="7">
        <v>4</v>
      </c>
      <c r="D19" s="7" t="s">
        <v>209</v>
      </c>
      <c r="E19" s="7"/>
      <c r="F19" s="7"/>
      <c r="G19" s="7"/>
      <c r="H19" s="7"/>
      <c r="I19" s="7"/>
    </row>
    <row r="20" spans="1:9">
      <c r="A20" s="7" t="s">
        <v>43</v>
      </c>
      <c r="B20" s="7" t="s">
        <v>191</v>
      </c>
      <c r="C20" s="7">
        <v>5</v>
      </c>
      <c r="D20" s="7" t="s">
        <v>210</v>
      </c>
      <c r="E20" s="7"/>
      <c r="F20" s="7"/>
      <c r="G20" s="7"/>
      <c r="H20" s="7"/>
      <c r="I20" s="7"/>
    </row>
    <row r="21" spans="1:9">
      <c r="A21" s="7" t="s">
        <v>43</v>
      </c>
      <c r="B21" s="7" t="s">
        <v>191</v>
      </c>
      <c r="C21" s="7">
        <v>1</v>
      </c>
      <c r="D21" s="7" t="s">
        <v>211</v>
      </c>
      <c r="E21" s="7"/>
      <c r="F21" s="7"/>
      <c r="G21" s="7"/>
      <c r="H21" s="7"/>
      <c r="I21" s="7"/>
    </row>
    <row r="22" spans="1:9">
      <c r="A22" s="7" t="s">
        <v>43</v>
      </c>
      <c r="B22" s="7" t="s">
        <v>191</v>
      </c>
      <c r="C22" s="7">
        <v>2</v>
      </c>
      <c r="D22" s="7" t="s">
        <v>212</v>
      </c>
      <c r="E22" s="7"/>
      <c r="F22" s="7"/>
      <c r="G22" s="7"/>
      <c r="H22" s="7"/>
      <c r="I2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213</v>
      </c>
      <c r="B1" s="4"/>
      <c r="C1" s="4"/>
      <c r="D1" s="4"/>
      <c r="E1" s="4"/>
      <c r="F1" s="4"/>
      <c r="G1" s="4"/>
    </row>
    <row r="2" spans="1:7">
      <c r="A2" s="8" t="s">
        <v>214</v>
      </c>
      <c r="B2" s="8" t="s">
        <v>215</v>
      </c>
      <c r="C2" s="8" t="s">
        <v>216</v>
      </c>
      <c r="D2" s="8" t="s">
        <v>217</v>
      </c>
      <c r="E2" s="8" t="s">
        <v>218</v>
      </c>
      <c r="F2" s="8" t="s">
        <v>219</v>
      </c>
      <c r="G2" s="8" t="s">
        <v>220</v>
      </c>
    </row>
    <row r="3" spans="1:7">
      <c r="A3" s="7" t="s">
        <v>44</v>
      </c>
      <c r="B3" s="7">
        <v>20</v>
      </c>
      <c r="C3" s="7" t="s">
        <v>221</v>
      </c>
      <c r="D3" s="7">
        <v>1</v>
      </c>
      <c r="E3" s="7" t="s">
        <v>222</v>
      </c>
      <c r="F3" s="7" t="s">
        <v>223</v>
      </c>
      <c r="G3" s="7" t="s">
        <v>224</v>
      </c>
    </row>
    <row r="4" spans="1:7">
      <c r="A4" s="7"/>
      <c r="B4" s="7"/>
      <c r="C4" s="7"/>
      <c r="D4" s="7">
        <v>2</v>
      </c>
      <c r="E4" s="7" t="s">
        <v>225</v>
      </c>
      <c r="F4" s="7" t="s">
        <v>226</v>
      </c>
      <c r="G4" s="7" t="s">
        <v>227</v>
      </c>
    </row>
    <row r="5" spans="1:7">
      <c r="A5" s="7"/>
      <c r="B5" s="7"/>
      <c r="C5" s="7"/>
      <c r="D5" s="7">
        <v>3</v>
      </c>
      <c r="E5" s="7" t="s">
        <v>228</v>
      </c>
      <c r="F5" s="7" t="s">
        <v>229</v>
      </c>
      <c r="G5" s="7" t="s">
        <v>230</v>
      </c>
    </row>
    <row r="6" spans="1:7">
      <c r="A6" s="7"/>
      <c r="B6" s="7"/>
      <c r="C6" s="7"/>
      <c r="D6" s="7">
        <v>4</v>
      </c>
      <c r="E6" s="7" t="s">
        <v>231</v>
      </c>
      <c r="F6" s="7" t="s">
        <v>232</v>
      </c>
      <c r="G6" s="7" t="s">
        <v>233</v>
      </c>
    </row>
    <row r="7" spans="1:7">
      <c r="A7" s="7" t="s">
        <v>51</v>
      </c>
      <c r="B7" s="7">
        <v>25</v>
      </c>
      <c r="C7" s="7" t="s">
        <v>221</v>
      </c>
      <c r="D7" s="7">
        <v>1</v>
      </c>
      <c r="E7" s="7" t="s">
        <v>222</v>
      </c>
      <c r="F7" s="7" t="s">
        <v>223</v>
      </c>
      <c r="G7" s="7" t="s">
        <v>234</v>
      </c>
    </row>
    <row r="8" spans="1:7">
      <c r="A8" s="7"/>
      <c r="B8" s="7"/>
      <c r="C8" s="7"/>
      <c r="D8" s="7">
        <v>2</v>
      </c>
      <c r="E8" s="7" t="s">
        <v>225</v>
      </c>
      <c r="F8" s="7" t="s">
        <v>226</v>
      </c>
      <c r="G8" s="7" t="s">
        <v>235</v>
      </c>
    </row>
    <row r="9" spans="1:7">
      <c r="A9" s="7"/>
      <c r="B9" s="7"/>
      <c r="C9" s="7"/>
      <c r="D9" s="7">
        <v>3</v>
      </c>
      <c r="E9" s="7" t="s">
        <v>228</v>
      </c>
      <c r="F9" s="7" t="s">
        <v>229</v>
      </c>
      <c r="G9" s="7" t="s">
        <v>236</v>
      </c>
    </row>
    <row r="10" spans="1:7">
      <c r="A10" s="7"/>
      <c r="B10" s="7"/>
      <c r="C10" s="7"/>
      <c r="D10" s="7">
        <v>4</v>
      </c>
      <c r="E10" s="7" t="s">
        <v>231</v>
      </c>
      <c r="F10" s="7" t="s">
        <v>232</v>
      </c>
      <c r="G10" s="7" t="s">
        <v>237</v>
      </c>
    </row>
    <row r="11" spans="1:7">
      <c r="A11" s="7" t="s">
        <v>57</v>
      </c>
      <c r="B11" s="7">
        <v>20</v>
      </c>
      <c r="C11" s="7" t="s">
        <v>221</v>
      </c>
      <c r="D11" s="7">
        <v>1</v>
      </c>
      <c r="E11" s="7" t="s">
        <v>222</v>
      </c>
      <c r="F11" s="7" t="s">
        <v>223</v>
      </c>
      <c r="G11" s="7" t="s">
        <v>238</v>
      </c>
    </row>
    <row r="12" spans="1:7">
      <c r="A12" s="7"/>
      <c r="B12" s="7"/>
      <c r="C12" s="7"/>
      <c r="D12" s="7">
        <v>2</v>
      </c>
      <c r="E12" s="7" t="s">
        <v>225</v>
      </c>
      <c r="F12" s="7" t="s">
        <v>226</v>
      </c>
      <c r="G12" s="7" t="s">
        <v>239</v>
      </c>
    </row>
    <row r="13" spans="1:7">
      <c r="A13" s="7"/>
      <c r="B13" s="7"/>
      <c r="C13" s="7"/>
      <c r="D13" s="7">
        <v>3</v>
      </c>
      <c r="E13" s="7" t="s">
        <v>228</v>
      </c>
      <c r="F13" s="7" t="s">
        <v>229</v>
      </c>
      <c r="G13" s="7" t="s">
        <v>240</v>
      </c>
    </row>
    <row r="14" spans="1:7">
      <c r="A14" s="7"/>
      <c r="B14" s="7"/>
      <c r="C14" s="7"/>
      <c r="D14" s="7">
        <v>4</v>
      </c>
      <c r="E14" s="7" t="s">
        <v>231</v>
      </c>
      <c r="F14" s="7" t="s">
        <v>232</v>
      </c>
      <c r="G14" s="7" t="s">
        <v>241</v>
      </c>
    </row>
    <row r="15" spans="1:7">
      <c r="A15" s="7" t="s">
        <v>64</v>
      </c>
      <c r="B15" s="7">
        <v>25</v>
      </c>
      <c r="C15" s="7" t="s">
        <v>221</v>
      </c>
      <c r="D15" s="7">
        <v>1</v>
      </c>
      <c r="E15" s="7" t="s">
        <v>222</v>
      </c>
      <c r="F15" s="7" t="s">
        <v>223</v>
      </c>
      <c r="G15" s="7" t="s">
        <v>242</v>
      </c>
    </row>
    <row r="16" spans="1:7">
      <c r="A16" s="7"/>
      <c r="B16" s="7"/>
      <c r="C16" s="7"/>
      <c r="D16" s="7">
        <v>2</v>
      </c>
      <c r="E16" s="7" t="s">
        <v>225</v>
      </c>
      <c r="F16" s="7" t="s">
        <v>226</v>
      </c>
      <c r="G16" s="7" t="s">
        <v>243</v>
      </c>
    </row>
    <row r="17" spans="1:7">
      <c r="A17" s="7"/>
      <c r="B17" s="7"/>
      <c r="C17" s="7"/>
      <c r="D17" s="7">
        <v>3</v>
      </c>
      <c r="E17" s="7" t="s">
        <v>228</v>
      </c>
      <c r="F17" s="7" t="s">
        <v>229</v>
      </c>
      <c r="G17" s="7" t="s">
        <v>244</v>
      </c>
    </row>
    <row r="18" spans="1:7">
      <c r="A18" s="7"/>
      <c r="B18" s="7"/>
      <c r="C18" s="7"/>
      <c r="D18" s="7">
        <v>4</v>
      </c>
      <c r="E18" s="7" t="s">
        <v>231</v>
      </c>
      <c r="F18" s="7" t="s">
        <v>232</v>
      </c>
      <c r="G18" s="7" t="s">
        <v>245</v>
      </c>
    </row>
    <row r="19" spans="1:7">
      <c r="A19" s="7" t="s">
        <v>70</v>
      </c>
      <c r="B19" s="7">
        <v>25</v>
      </c>
      <c r="C19" s="7" t="s">
        <v>94</v>
      </c>
      <c r="D19" s="7">
        <v>1</v>
      </c>
      <c r="E19" s="7" t="s">
        <v>222</v>
      </c>
      <c r="F19" s="7" t="s">
        <v>223</v>
      </c>
      <c r="G19" s="7" t="s">
        <v>246</v>
      </c>
    </row>
    <row r="20" spans="1:7">
      <c r="A20" s="7"/>
      <c r="B20" s="7"/>
      <c r="C20" s="7"/>
      <c r="D20" s="7">
        <v>2</v>
      </c>
      <c r="E20" s="7" t="s">
        <v>225</v>
      </c>
      <c r="F20" s="7" t="s">
        <v>226</v>
      </c>
      <c r="G20" s="7" t="s">
        <v>247</v>
      </c>
    </row>
    <row r="21" spans="1:7">
      <c r="A21" s="7"/>
      <c r="B21" s="7"/>
      <c r="C21" s="7"/>
      <c r="D21" s="7">
        <v>3</v>
      </c>
      <c r="E21" s="7" t="s">
        <v>228</v>
      </c>
      <c r="F21" s="7" t="s">
        <v>229</v>
      </c>
      <c r="G21" s="7" t="s">
        <v>248</v>
      </c>
    </row>
    <row r="22" spans="1:7">
      <c r="A22" s="7"/>
      <c r="B22" s="7"/>
      <c r="C22" s="7"/>
      <c r="D22" s="7">
        <v>4</v>
      </c>
      <c r="E22" s="7" t="s">
        <v>231</v>
      </c>
      <c r="F22" s="7" t="s">
        <v>232</v>
      </c>
      <c r="G22" s="7" t="s">
        <v>249</v>
      </c>
    </row>
    <row r="23" spans="1:7">
      <c r="A23" s="7" t="s">
        <v>77</v>
      </c>
      <c r="B23" s="7">
        <v>25</v>
      </c>
      <c r="C23" s="7" t="s">
        <v>221</v>
      </c>
      <c r="D23" s="7">
        <v>1</v>
      </c>
      <c r="E23" s="7" t="s">
        <v>222</v>
      </c>
      <c r="F23" s="7" t="s">
        <v>223</v>
      </c>
      <c r="G23" s="7" t="s">
        <v>250</v>
      </c>
    </row>
    <row r="24" spans="1:7">
      <c r="A24" s="7"/>
      <c r="B24" s="7"/>
      <c r="C24" s="7"/>
      <c r="D24" s="7">
        <v>2</v>
      </c>
      <c r="E24" s="7" t="s">
        <v>225</v>
      </c>
      <c r="F24" s="7" t="s">
        <v>226</v>
      </c>
      <c r="G24" s="7" t="s">
        <v>251</v>
      </c>
    </row>
    <row r="25" spans="1:7">
      <c r="A25" s="7"/>
      <c r="B25" s="7"/>
      <c r="C25" s="7"/>
      <c r="D25" s="7">
        <v>3</v>
      </c>
      <c r="E25" s="7" t="s">
        <v>228</v>
      </c>
      <c r="F25" s="7" t="s">
        <v>229</v>
      </c>
      <c r="G25" s="7" t="s">
        <v>252</v>
      </c>
    </row>
    <row r="26" spans="1:7">
      <c r="A26" s="7"/>
      <c r="B26" s="7"/>
      <c r="C26" s="7"/>
      <c r="D26" s="7">
        <v>4</v>
      </c>
      <c r="E26" s="7" t="s">
        <v>231</v>
      </c>
      <c r="F26" s="7" t="s">
        <v>232</v>
      </c>
      <c r="G26" s="7" t="s">
        <v>253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254</v>
      </c>
      <c r="B1" s="4"/>
      <c r="C1" s="4"/>
      <c r="D1" s="4"/>
      <c r="E1" s="4"/>
      <c r="F1" s="4"/>
      <c r="G1" s="4"/>
    </row>
    <row r="2" spans="1:7">
      <c r="A2" s="8" t="s">
        <v>255</v>
      </c>
      <c r="B2" s="8" t="s">
        <v>256</v>
      </c>
      <c r="C2" s="8" t="s">
        <v>257</v>
      </c>
      <c r="D2" s="8" t="s">
        <v>258</v>
      </c>
      <c r="E2" s="8" t="s">
        <v>259</v>
      </c>
      <c r="F2" s="8" t="s">
        <v>260</v>
      </c>
      <c r="G2" s="8" t="s">
        <v>261</v>
      </c>
    </row>
    <row r="3" spans="1:7">
      <c r="A3" s="7">
        <v>1</v>
      </c>
      <c r="B3" s="7" t="s">
        <v>262</v>
      </c>
      <c r="C3" s="7">
        <v>35</v>
      </c>
      <c r="D3" s="7" t="s">
        <v>263</v>
      </c>
      <c r="E3" s="7" t="s">
        <v>264</v>
      </c>
      <c r="F3" s="7" t="s">
        <v>265</v>
      </c>
      <c r="G3" s="7" t="s">
        <v>266</v>
      </c>
    </row>
    <row r="4" spans="1:7">
      <c r="A4" s="7"/>
      <c r="B4" s="7" t="s">
        <v>267</v>
      </c>
      <c r="C4" s="7"/>
      <c r="D4" s="7" t="s">
        <v>268</v>
      </c>
      <c r="E4" s="7"/>
      <c r="F4" s="7"/>
      <c r="G4" s="7"/>
    </row>
    <row r="5" spans="1:7">
      <c r="A5" s="7">
        <v>2</v>
      </c>
      <c r="B5" s="7" t="s">
        <v>269</v>
      </c>
      <c r="C5" s="7">
        <v>35</v>
      </c>
      <c r="D5" s="7" t="s">
        <v>270</v>
      </c>
      <c r="E5" s="7" t="s">
        <v>271</v>
      </c>
      <c r="F5" s="7" t="s">
        <v>272</v>
      </c>
      <c r="G5" s="7" t="s">
        <v>273</v>
      </c>
    </row>
    <row r="6" spans="1:7">
      <c r="A6" s="7"/>
      <c r="B6" s="7" t="s">
        <v>267</v>
      </c>
      <c r="C6" s="7"/>
      <c r="D6" s="7" t="s">
        <v>274</v>
      </c>
      <c r="E6" s="7"/>
      <c r="F6" s="7"/>
      <c r="G6" s="7"/>
    </row>
    <row r="7" spans="1:7">
      <c r="A7" s="7">
        <v>3</v>
      </c>
      <c r="B7" s="7" t="s">
        <v>275</v>
      </c>
      <c r="C7" s="7">
        <v>35</v>
      </c>
      <c r="D7" s="7" t="s">
        <v>276</v>
      </c>
      <c r="E7" s="7" t="s">
        <v>277</v>
      </c>
      <c r="F7" s="7" t="s">
        <v>278</v>
      </c>
      <c r="G7" s="7" t="s">
        <v>279</v>
      </c>
    </row>
    <row r="8" spans="1:7">
      <c r="A8" s="7"/>
      <c r="B8" s="7" t="s">
        <v>267</v>
      </c>
      <c r="C8" s="7"/>
      <c r="D8" s="7" t="s">
        <v>280</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281</v>
      </c>
      <c r="B1" s="4"/>
      <c r="C1" s="4"/>
      <c r="D1" s="4"/>
      <c r="E1" s="4"/>
    </row>
    <row r="2" spans="1:5">
      <c r="A2" s="1" t="s">
        <v>282</v>
      </c>
      <c r="B2" s="1" t="s">
        <v>283</v>
      </c>
      <c r="C2" s="1"/>
      <c r="D2" s="1"/>
      <c r="E2" s="1"/>
    </row>
    <row r="3" spans="1:5">
      <c r="A3" s="10" t="s">
        <v>284</v>
      </c>
      <c r="B3" s="7" t="s">
        <v>285</v>
      </c>
      <c r="C3" s="5"/>
      <c r="D3" s="5"/>
      <c r="E3" s="5"/>
    </row>
    <row r="4" spans="1:5">
      <c r="A4" s="10" t="s">
        <v>286</v>
      </c>
      <c r="B4" s="7" t="s">
        <v>287</v>
      </c>
      <c r="C4" s="5"/>
      <c r="D4" s="5"/>
      <c r="E4" s="5"/>
    </row>
    <row r="5" spans="1:5">
      <c r="A5" s="10" t="s">
        <v>288</v>
      </c>
      <c r="B5" s="7" t="s">
        <v>289</v>
      </c>
      <c r="C5" s="5"/>
      <c r="D5" s="5"/>
      <c r="E5" s="5"/>
    </row>
    <row r="6" spans="1:5">
      <c r="A6" s="10" t="s">
        <v>290</v>
      </c>
      <c r="B6" s="7" t="s">
        <v>291</v>
      </c>
      <c r="C6" s="5"/>
      <c r="D6" s="5"/>
      <c r="E6" s="5"/>
    </row>
    <row r="7" spans="1:5">
      <c r="A7" s="10" t="s">
        <v>292</v>
      </c>
      <c r="B7" s="7" t="s">
        <v>293</v>
      </c>
      <c r="C7" s="5"/>
      <c r="D7" s="5"/>
      <c r="E7" s="5"/>
    </row>
    <row r="8" spans="1:5">
      <c r="A8" s="11" t="s">
        <v>185</v>
      </c>
      <c r="B8" s="11" t="s">
        <v>294</v>
      </c>
      <c r="C8" s="11" t="s">
        <v>295</v>
      </c>
      <c r="D8" s="11" t="s">
        <v>296</v>
      </c>
      <c r="E8" s="11" t="s">
        <v>297</v>
      </c>
    </row>
    <row r="9" spans="1:5">
      <c r="A9" s="7">
        <v>1</v>
      </c>
      <c r="B9" s="7" t="s">
        <v>298</v>
      </c>
      <c r="C9" s="7" t="s">
        <v>299</v>
      </c>
      <c r="D9" s="7" t="s">
        <v>300</v>
      </c>
      <c r="E9" s="7" t="s">
        <v>301</v>
      </c>
    </row>
    <row r="10" spans="1:5">
      <c r="A10" s="7">
        <v>2</v>
      </c>
      <c r="B10" s="7" t="s">
        <v>302</v>
      </c>
      <c r="C10" s="7" t="s">
        <v>303</v>
      </c>
      <c r="D10" s="7" t="s">
        <v>304</v>
      </c>
      <c r="E10" s="7" t="s">
        <v>305</v>
      </c>
    </row>
    <row r="11" spans="1:5">
      <c r="A11" s="7">
        <v>3</v>
      </c>
      <c r="B11" s="7" t="s">
        <v>306</v>
      </c>
      <c r="C11" s="7" t="s">
        <v>307</v>
      </c>
      <c r="D11" s="7" t="s">
        <v>308</v>
      </c>
      <c r="E11" s="7" t="s">
        <v>309</v>
      </c>
    </row>
    <row r="12" spans="1:5">
      <c r="A12" s="7">
        <v>4</v>
      </c>
      <c r="B12" s="7" t="s">
        <v>310</v>
      </c>
      <c r="C12" s="7" t="s">
        <v>299</v>
      </c>
      <c r="D12" s="7" t="s">
        <v>311</v>
      </c>
      <c r="E12" s="7" t="s">
        <v>312</v>
      </c>
    </row>
    <row r="13" spans="1:5">
      <c r="A13" s="7">
        <v>5</v>
      </c>
      <c r="B13" s="7" t="s">
        <v>313</v>
      </c>
      <c r="C13" s="7" t="s">
        <v>299</v>
      </c>
      <c r="D13" s="7" t="s">
        <v>314</v>
      </c>
      <c r="E13" s="7" t="s">
        <v>315</v>
      </c>
    </row>
    <row r="15" spans="1:5">
      <c r="A15" s="1" t="s">
        <v>316</v>
      </c>
      <c r="B15" s="1" t="s">
        <v>317</v>
      </c>
      <c r="C15" s="1"/>
      <c r="D15" s="1"/>
      <c r="E15" s="1"/>
    </row>
    <row r="16" spans="1:5">
      <c r="A16" s="10" t="s">
        <v>284</v>
      </c>
      <c r="B16" s="7" t="s">
        <v>318</v>
      </c>
      <c r="C16" s="5"/>
      <c r="D16" s="5"/>
      <c r="E16" s="5"/>
    </row>
    <row r="17" spans="1:5">
      <c r="A17" s="10" t="s">
        <v>286</v>
      </c>
      <c r="B17" s="7" t="s">
        <v>319</v>
      </c>
      <c r="C17" s="5"/>
      <c r="D17" s="5"/>
      <c r="E17" s="5"/>
    </row>
    <row r="18" spans="1:5">
      <c r="A18" s="10" t="s">
        <v>288</v>
      </c>
      <c r="B18" s="7" t="s">
        <v>320</v>
      </c>
      <c r="C18" s="5"/>
      <c r="D18" s="5"/>
      <c r="E18" s="5"/>
    </row>
    <row r="19" spans="1:5">
      <c r="A19" s="10" t="s">
        <v>290</v>
      </c>
      <c r="B19" s="7" t="s">
        <v>321</v>
      </c>
      <c r="C19" s="5"/>
      <c r="D19" s="5"/>
      <c r="E19" s="5"/>
    </row>
    <row r="20" spans="1:5">
      <c r="A20" s="10" t="s">
        <v>292</v>
      </c>
      <c r="B20" s="7" t="s">
        <v>322</v>
      </c>
      <c r="C20" s="5"/>
      <c r="D20" s="5"/>
      <c r="E20" s="5"/>
    </row>
    <row r="21" spans="1:5">
      <c r="A21" s="11" t="s">
        <v>185</v>
      </c>
      <c r="B21" s="11" t="s">
        <v>294</v>
      </c>
      <c r="C21" s="11" t="s">
        <v>295</v>
      </c>
      <c r="D21" s="11" t="s">
        <v>296</v>
      </c>
      <c r="E21" s="11" t="s">
        <v>297</v>
      </c>
    </row>
    <row r="22" spans="1:5">
      <c r="A22" s="7">
        <v>1</v>
      </c>
      <c r="B22" s="7" t="s">
        <v>298</v>
      </c>
      <c r="C22" s="7" t="s">
        <v>299</v>
      </c>
      <c r="D22" s="7" t="s">
        <v>323</v>
      </c>
      <c r="E22" s="7" t="s">
        <v>324</v>
      </c>
    </row>
    <row r="23" spans="1:5">
      <c r="A23" s="7">
        <v>2</v>
      </c>
      <c r="B23" s="7" t="s">
        <v>302</v>
      </c>
      <c r="C23" s="7" t="s">
        <v>303</v>
      </c>
      <c r="D23" s="7" t="s">
        <v>325</v>
      </c>
      <c r="E23" s="7" t="s">
        <v>326</v>
      </c>
    </row>
    <row r="24" spans="1:5">
      <c r="A24" s="7">
        <v>3</v>
      </c>
      <c r="B24" s="7" t="s">
        <v>306</v>
      </c>
      <c r="C24" s="7" t="s">
        <v>307</v>
      </c>
      <c r="D24" s="7" t="s">
        <v>327</v>
      </c>
      <c r="E24" s="7" t="s">
        <v>328</v>
      </c>
    </row>
    <row r="25" spans="1:5">
      <c r="A25" s="7">
        <v>4</v>
      </c>
      <c r="B25" s="7" t="s">
        <v>310</v>
      </c>
      <c r="C25" s="7" t="s">
        <v>299</v>
      </c>
      <c r="D25" s="7" t="s">
        <v>329</v>
      </c>
      <c r="E25" s="7" t="s">
        <v>330</v>
      </c>
    </row>
    <row r="26" spans="1:5">
      <c r="A26" s="7">
        <v>5</v>
      </c>
      <c r="B26" s="7" t="s">
        <v>313</v>
      </c>
      <c r="C26" s="7" t="s">
        <v>299</v>
      </c>
      <c r="D26" s="7" t="s">
        <v>331</v>
      </c>
      <c r="E26" s="7" t="s">
        <v>332</v>
      </c>
    </row>
    <row r="28" spans="1:5">
      <c r="A28" s="1" t="s">
        <v>333</v>
      </c>
      <c r="B28" s="1" t="s">
        <v>334</v>
      </c>
      <c r="C28" s="1"/>
      <c r="D28" s="1"/>
      <c r="E28" s="1"/>
    </row>
    <row r="29" spans="1:5">
      <c r="A29" s="10" t="s">
        <v>284</v>
      </c>
      <c r="B29" s="7" t="s">
        <v>335</v>
      </c>
      <c r="C29" s="5"/>
      <c r="D29" s="5"/>
      <c r="E29" s="5"/>
    </row>
    <row r="30" spans="1:5">
      <c r="A30" s="10" t="s">
        <v>286</v>
      </c>
      <c r="B30" s="7" t="s">
        <v>336</v>
      </c>
      <c r="C30" s="5"/>
      <c r="D30" s="5"/>
      <c r="E30" s="5"/>
    </row>
    <row r="31" spans="1:5">
      <c r="A31" s="10" t="s">
        <v>288</v>
      </c>
      <c r="B31" s="7" t="s">
        <v>337</v>
      </c>
      <c r="C31" s="5"/>
      <c r="D31" s="5"/>
      <c r="E31" s="5"/>
    </row>
    <row r="32" spans="1:5">
      <c r="A32" s="10" t="s">
        <v>290</v>
      </c>
      <c r="B32" s="7" t="s">
        <v>338</v>
      </c>
      <c r="C32" s="5"/>
      <c r="D32" s="5"/>
      <c r="E32" s="5"/>
    </row>
    <row r="33" spans="1:5">
      <c r="A33" s="10" t="s">
        <v>292</v>
      </c>
      <c r="B33" s="7" t="s">
        <v>339</v>
      </c>
      <c r="C33" s="5"/>
      <c r="D33" s="5"/>
      <c r="E33" s="5"/>
    </row>
    <row r="34" spans="1:5">
      <c r="A34" s="11" t="s">
        <v>185</v>
      </c>
      <c r="B34" s="11" t="s">
        <v>294</v>
      </c>
      <c r="C34" s="11" t="s">
        <v>295</v>
      </c>
      <c r="D34" s="11" t="s">
        <v>296</v>
      </c>
      <c r="E34" s="11" t="s">
        <v>297</v>
      </c>
    </row>
    <row r="35" spans="1:5">
      <c r="A35" s="7">
        <v>1</v>
      </c>
      <c r="B35" s="7" t="s">
        <v>298</v>
      </c>
      <c r="C35" s="7" t="s">
        <v>299</v>
      </c>
      <c r="D35" s="7" t="s">
        <v>340</v>
      </c>
      <c r="E35" s="7" t="s">
        <v>341</v>
      </c>
    </row>
    <row r="36" spans="1:5">
      <c r="A36" s="7">
        <v>2</v>
      </c>
      <c r="B36" s="7" t="s">
        <v>302</v>
      </c>
      <c r="C36" s="7" t="s">
        <v>303</v>
      </c>
      <c r="D36" s="7" t="s">
        <v>342</v>
      </c>
      <c r="E36" s="7" t="s">
        <v>343</v>
      </c>
    </row>
    <row r="37" spans="1:5">
      <c r="A37" s="7">
        <v>3</v>
      </c>
      <c r="B37" s="7" t="s">
        <v>306</v>
      </c>
      <c r="C37" s="7" t="s">
        <v>303</v>
      </c>
      <c r="D37" s="7" t="s">
        <v>344</v>
      </c>
      <c r="E37" s="7" t="s">
        <v>345</v>
      </c>
    </row>
    <row r="38" spans="1:5">
      <c r="A38" s="7">
        <v>4</v>
      </c>
      <c r="B38" s="7" t="s">
        <v>310</v>
      </c>
      <c r="C38" s="7" t="s">
        <v>303</v>
      </c>
      <c r="D38" s="7" t="s">
        <v>346</v>
      </c>
      <c r="E38" s="7" t="s">
        <v>347</v>
      </c>
    </row>
    <row r="39" spans="1:5">
      <c r="A39" s="7">
        <v>5</v>
      </c>
      <c r="B39" s="7" t="s">
        <v>313</v>
      </c>
      <c r="C39" s="7" t="s">
        <v>299</v>
      </c>
      <c r="D39" s="7" t="s">
        <v>348</v>
      </c>
      <c r="E39" s="7" t="s">
        <v>349</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350</v>
      </c>
      <c r="B1" s="4"/>
      <c r="C1" s="4"/>
      <c r="D1" s="4"/>
    </row>
    <row r="2" spans="1:4">
      <c r="A2" s="8" t="s">
        <v>214</v>
      </c>
      <c r="B2" s="8" t="s">
        <v>351</v>
      </c>
      <c r="C2" s="8" t="s">
        <v>352</v>
      </c>
      <c r="D2" s="8" t="s">
        <v>353</v>
      </c>
    </row>
    <row r="3" spans="1:4">
      <c r="A3" s="7" t="s">
        <v>354</v>
      </c>
      <c r="B3" s="7" t="s">
        <v>355</v>
      </c>
      <c r="C3" s="7" t="s">
        <v>356</v>
      </c>
      <c r="D3" s="7" t="s">
        <v>357</v>
      </c>
    </row>
    <row r="4" spans="1:4">
      <c r="A4" s="7" t="s">
        <v>354</v>
      </c>
      <c r="B4" s="7" t="s">
        <v>358</v>
      </c>
      <c r="C4" s="7" t="s">
        <v>359</v>
      </c>
      <c r="D4" s="7" t="s">
        <v>360</v>
      </c>
    </row>
    <row r="5" spans="1:4">
      <c r="A5" s="7" t="s">
        <v>354</v>
      </c>
      <c r="B5" s="7" t="s">
        <v>361</v>
      </c>
      <c r="C5" s="7" t="s">
        <v>362</v>
      </c>
      <c r="D5" s="7" t="s">
        <v>363</v>
      </c>
    </row>
    <row r="6" spans="1:4">
      <c r="A6" s="7" t="s">
        <v>364</v>
      </c>
      <c r="B6" s="7" t="s">
        <v>355</v>
      </c>
      <c r="C6" s="7" t="s">
        <v>365</v>
      </c>
      <c r="D6" s="7" t="s">
        <v>366</v>
      </c>
    </row>
    <row r="7" spans="1:4">
      <c r="A7" s="7" t="s">
        <v>364</v>
      </c>
      <c r="B7" s="7" t="s">
        <v>358</v>
      </c>
      <c r="C7" s="7" t="s">
        <v>367</v>
      </c>
      <c r="D7" s="7" t="s">
        <v>368</v>
      </c>
    </row>
    <row r="8" spans="1:4">
      <c r="A8" s="7" t="s">
        <v>364</v>
      </c>
      <c r="B8" s="7" t="s">
        <v>361</v>
      </c>
      <c r="C8" s="7" t="s">
        <v>369</v>
      </c>
      <c r="D8" s="7" t="s">
        <v>370</v>
      </c>
    </row>
    <row r="9" spans="1:4">
      <c r="A9" s="7" t="s">
        <v>371</v>
      </c>
      <c r="B9" s="7" t="s">
        <v>355</v>
      </c>
      <c r="C9" s="7" t="s">
        <v>372</v>
      </c>
      <c r="D9" s="7" t="s">
        <v>373</v>
      </c>
    </row>
    <row r="10" spans="1:4">
      <c r="A10" s="7" t="s">
        <v>371</v>
      </c>
      <c r="B10" s="7" t="s">
        <v>358</v>
      </c>
      <c r="C10" s="7" t="s">
        <v>374</v>
      </c>
      <c r="D10" s="7" t="s">
        <v>375</v>
      </c>
    </row>
    <row r="11" spans="1:4">
      <c r="A11" s="7" t="s">
        <v>371</v>
      </c>
      <c r="B11" s="7" t="s">
        <v>361</v>
      </c>
      <c r="C11" s="7" t="s">
        <v>376</v>
      </c>
      <c r="D11" s="7" t="s">
        <v>377</v>
      </c>
    </row>
    <row r="12" spans="1:4">
      <c r="A12" s="7" t="s">
        <v>378</v>
      </c>
      <c r="B12" s="7" t="s">
        <v>355</v>
      </c>
      <c r="C12" s="7" t="s">
        <v>356</v>
      </c>
      <c r="D12" s="7" t="s">
        <v>379</v>
      </c>
    </row>
    <row r="13" spans="1:4">
      <c r="A13" s="7" t="s">
        <v>378</v>
      </c>
      <c r="B13" s="7" t="s">
        <v>358</v>
      </c>
      <c r="C13" s="7" t="s">
        <v>359</v>
      </c>
      <c r="D13" s="7" t="s">
        <v>380</v>
      </c>
    </row>
    <row r="14" spans="1:4">
      <c r="A14" s="7" t="s">
        <v>378</v>
      </c>
      <c r="B14" s="7" t="s">
        <v>361</v>
      </c>
      <c r="C14" s="7" t="s">
        <v>362</v>
      </c>
      <c r="D14" s="7" t="s">
        <v>381</v>
      </c>
    </row>
    <row r="15" spans="1:4">
      <c r="A15" s="7" t="s">
        <v>382</v>
      </c>
      <c r="B15" s="7" t="s">
        <v>355</v>
      </c>
      <c r="C15" s="7" t="s">
        <v>356</v>
      </c>
      <c r="D15" s="7" t="s">
        <v>383</v>
      </c>
    </row>
    <row r="16" spans="1:4">
      <c r="A16" s="7" t="s">
        <v>382</v>
      </c>
      <c r="B16" s="7" t="s">
        <v>358</v>
      </c>
      <c r="C16" s="7" t="s">
        <v>359</v>
      </c>
      <c r="D16" s="7" t="s">
        <v>384</v>
      </c>
    </row>
    <row r="17" spans="1:4">
      <c r="A17" s="7" t="s">
        <v>382</v>
      </c>
      <c r="B17" s="7" t="s">
        <v>361</v>
      </c>
      <c r="C17" s="7" t="s">
        <v>362</v>
      </c>
      <c r="D17" s="7" t="s">
        <v>385</v>
      </c>
    </row>
    <row r="18" spans="1:4">
      <c r="A18" s="7" t="s">
        <v>386</v>
      </c>
      <c r="B18" s="7" t="s">
        <v>355</v>
      </c>
      <c r="C18" s="7" t="s">
        <v>387</v>
      </c>
      <c r="D18" s="7" t="s">
        <v>388</v>
      </c>
    </row>
    <row r="19" spans="1:4">
      <c r="A19" s="7" t="s">
        <v>386</v>
      </c>
      <c r="B19" s="7" t="s">
        <v>358</v>
      </c>
      <c r="C19" s="7" t="s">
        <v>389</v>
      </c>
      <c r="D19" s="7" t="s">
        <v>390</v>
      </c>
    </row>
    <row r="20" spans="1:4">
      <c r="A20" s="7" t="s">
        <v>386</v>
      </c>
      <c r="B20" s="7" t="s">
        <v>361</v>
      </c>
      <c r="C20" s="7" t="s">
        <v>391</v>
      </c>
      <c r="D20" s="7" t="s">
        <v>392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2026-05-26T20:59:23+02:00</dcterms:created>
  <dcterms:modified xsi:type="dcterms:W3CDTF">2026-05-26T20:59:23+02:00</dcterms:modified>
  <dc:title>Currículo LOMLOE Tecnologia e ingenieria 1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