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<sst xmlns="http://schemas.openxmlformats.org/spreadsheetml/2006/main" uniqueCount="399">
  <si>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Corrigiendo.es</t>
  </si>
  <si>
    <t>Materia</t>
  </si>
  <si>
    <t>Tecnologia e ingenieria 1</t>
  </si>
  <si>
    <t>Curso</t>
  </si>
  <si>
    <t>1.º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</si>
  <si>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</si>
  <si>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</si>
  <si>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</si>
  <si>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</si>
  <si>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</si>
  <si>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</si>
  <si>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</si>
  <si>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</si>
  <si>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</si>
  <si>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</si>
  <si>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</si>
  <si>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</si>
  <si>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</si>
  <si>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</si>
  <si>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</si>
  <si>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</si>
  <si>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</si>
  <si>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</si>
  <si>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</si>
  <si>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</si>
  <si>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</si>
  <si>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</si>
  <si>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</si>
  <si>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</si>
  <si>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</si>
  <si>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</si>
  <si>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</si>
  <si>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</si>
  <si>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</si>
  <si>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</si>
  <si>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</si>
  <si>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</si>
  <si>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</si>
  <si>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</si>
  <si>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</si>
  <si>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</si>
  <si>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</si>
  <si>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</si>
  <si>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</si>
  <si>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</si>
  <si>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</si>
  <si>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</si>
  <si>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</si>
  <si>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</si>
  <si>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</si>
  <si>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herramientas digitales adecuadas, analizando sus posibilidades, configurándolas de acuerdo con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</si>
  <si>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</si>
  <si>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</si>
  <si>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</si>
  <si>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</si>
  <si>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</si>
  <si>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</si>
  <si>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 saberes de otras disciplinas científicas con actitud creativa, para calcular, y resolver problemas o dar respuesta a necesidades de los distintos ámbitos de la ingeniería.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</si>
  <si>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</si>
  <si>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</si>
  <si>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</si>
  <si>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</si>
  <si>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</si>
  <si>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Diseñar, crear y evaluar sistemas tecnológicos, aplicando conocimientos de programación informática, regulación automática y control, así como las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</si>
  <si>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</si>
  <si>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</si>
  <si>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</si>
  <si>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</si>
  <si>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</si>
  <si>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</si>
  <si>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distintos ámbitos de la ingeniería, estudiando sus características, consumo y eficiencia energética, para evaluar el uso responsable y sostenible que se hace de la tecnología.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</si>
  <si>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</si>
  <si>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</si>
  <si>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</si>
  <si>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</si>
  <si>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</si>
  <si>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</si>
  <si>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</si>
  <si>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</si>
  <si>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</si>
  <si>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</si>
  <si>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</si>
  <si>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</si>
  <si>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que muestren de forma gráfica la creación y mejora de un producto, seleccionando, referenciando e interpretando información relacionada.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</si>
  <si>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</si>
  <si>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</si>
  <si>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</si>
  <si>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</si>
  <si>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</si>
  <si>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desarrollo, gestión y coordinación de proyectos de creación y mejora continua de productos viables y socialmente responsables, identificando mejoras y creando prototipos mediante un proceso iterativo, con actitud crítica, creativa y emprendedora.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</si>
  <si>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</si>
  <si>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</si>
  <si>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</si>
  <si>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</si>
  <si>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Colaborar en tareas tecnológicas, escuchando el razonamiento de los demás, aportando al equipo a través del rol asignado y fomentando el bienestar grupal y las relaciones saludables e inclusivas.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</si>
  <si>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</si>
  <si>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</si>
  <si>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</si>
  <si>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</si>
  <si>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</si>
  <si>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</si>
  <si>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documentación técnica con precisión y rigor, generando diagramas funcionales y utilizando medios manuales y aplicaciones digitales.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</si>
  <si>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</si>
  <si>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</si>
  <si>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</si>
  <si>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</si>
  <si>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Comunicar de manera eficaz y organizada las ideas y soluciones tecnológicas, empleando el soporte, la terminología y el rigor apropiados.</t>
  </si>
  <si>
    <t>Comunicar ideas y soluciones técnicas con claridad, organización y terminología adecuada.</t>
  </si>
  <si>
    <t>comunicar</t>
  </si>
  <si>
    <t>El alumnado presenta un informe o exposición oral con estructura lógica, vocabulario técnico preciso y rigor formal.</t>
  </si>
  <si>
    <t>Exposición oral o entrega de memoria técnica del proyecto.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</si>
  <si>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</si>
  <si>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</si>
  <si>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</si>
  <si>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</si>
  <si>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</si>
  <si>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 los materiales, tradicionales o de nueva generación, adecuados para la fabricación de productos de calidad basándose en sus características técnicas y atendiendo a criterios de sostenibilidad de manera ética y responsable.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</si>
  <si>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</si>
  <si>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</si>
  <si>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</si>
  <si>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</si>
  <si>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</si>
  <si>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</si>
  <si>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</si>
  <si>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</si>
  <si>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</si>
  <si>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</si>
  <si>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asignadas, mediante el uso y configuración de diferentes herramientas digitales de manera óptima y autónoma.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</si>
  <si>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</si>
  <si>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</si>
  <si>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</si>
  <si>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</si>
  <si>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</si>
  <si>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Realizar la presentación de proyectos empleando herramientas digitales adecuadas. i</t>
  </si>
  <si>
    <t>El alumnado comunica los resultados de su proyecto mediante presentaciones digitales, seleccionando y usando herramientas apropiadas.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</si>
  <si>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</si>
  <si>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</si>
  <si>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</si>
  <si>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instalaciones mecánicas, aplicando fundamentos de mecanismos transmisión y transformación de movimientos, soporte y unión al desarrollo de montajes o simulaciones.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</si>
  <si>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</si>
  <si>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</si>
  <si>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</si>
  <si>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</si>
  <si>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aplicando fundamentos de corriente continua y máquinas eléctricas al desarrollo de montajes y simulaciones.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</si>
  <si>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</si>
  <si>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</si>
  <si>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</si>
  <si>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</si>
  <si>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Analizar la función de los distintos componentes de un circuito o máquina, aplicando estos conocimientos para el diseño, simulación y montaje de circuitos de aplicación práctica.</t>
  </si>
  <si>
    <t>Instrumento competencial</t>
  </si>
  <si>
    <t>Controlar el funcionamiento de sistemas tecnológicos y robóticos, utilizando lenguajes de programación informática y aplicando las posibilidades que ofrecen las tecnologías emergentes, tales como inteligencia artificial, internet de las cosas y big data.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</si>
  <si>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</si>
  <si>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</si>
  <si>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</si>
  <si>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</si>
  <si>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</si>
  <si>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Automatizar, programar y evaluar procesos y movimientos de robots, mediante la modelización, la aplicación de algoritmos sencillos y el uso de herramientas informáticas.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</si>
  <si>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</si>
  <si>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</si>
  <si>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</si>
  <si>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</si>
  <si>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Conocer y comprender conceptos básicos de programación textual y por bloques, mostrando el progreso paso a paso de la ejecución de un programa a partir de un estado inicial y prediciendo su estado final tras la ejecución.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</si>
  <si>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</si>
  <si>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</si>
  <si>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</si>
  <si>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</si>
  <si>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</si>
  <si>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</si>
  <si>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Evaluar los distintos sistemas de generación, transformación y transporte de energía eléctrica, térmica o química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</si>
  <si>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</si>
  <si>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</si>
  <si>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</si>
  <si>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</si>
  <si>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</si>
  <si>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</si>
  <si>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</si>
  <si>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</si>
  <si>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</si>
  <si>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Contribución de la Tecnología y de Ingeniería a la consecución de los ODS (Objetivos de Desarrollo Sostenible). i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</si>
  <si>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</si>
  <si>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</si>
  <si>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</si>
  <si>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</si>
  <si>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</si>
  <si>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</si>
  <si>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</si>
  <si>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</si>
  <si>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 diagramas de Gantt, metodologías Agile. Técnicas de investigación e ideación: Design Thinking. Técnicas de trabajo en equipo.</t>
  </si>
  <si>
    <t>Productos Ciclo de vida. Estrategias de mejora continua. Planificación y desarrollo de diseño y comercialización. Logística, transporte y distribución. Metrología y normalización. Control de calidad.</t>
  </si>
  <si>
    <t>Expresión gráfica aplicada a la fabricación. Aplicaciones zxa-zxb-zxj. Diseño 2D y 3D. Diagramas funcionales, esquemas y croquis.</t>
  </si>
  <si>
    <t>Emprendimiento, resiliencia, perseverancia y creatividad para abordar problemas desde una perspectiva interdisciplinar.</t>
  </si>
  <si>
    <t>Autoconfianza H iniciativa. Identificación y gestión de emociones. El error y la reevaluación como parte del proceso de aprendizaje.</t>
  </si>
  <si>
    <t>Materiales técnicos y nuevos materiales. Clasificación. Selección y aplicaciones características.</t>
  </si>
  <si>
    <t>Técnicas de fabricación Prototipado rápido y bajo demanda. Fabricación digital aplicada a proyectos.</t>
  </si>
  <si>
    <t>Criterios de sostenábáládad en la fabricación de un producto. Control de calidad. Ciclo de vida. Reciclaje.</t>
  </si>
  <si>
    <t>Normas de seguridad H higiene en el trabajo.</t>
  </si>
  <si>
    <t>Mecanismos de transmisión y transformación de movimientos. Soportes y unión de elementos mecánicos. Diseño, cálculo, montaje y experimentación física o simulada. Aplicación práctica a proyectos.</t>
  </si>
  <si>
    <t>Circuitos y máquinas eléctricas de corriente continua. Componentes básicos. Ley de Ohm. Potencia. Energía. Interpretación y representación esquematizada de circuitos.</t>
  </si>
  <si>
    <t>Diseño, cálculo, montaje y experimentación física y/o simulada de circuitos serie, paralelo y mixto con una o varias fuentes de energía.</t>
  </si>
  <si>
    <t>Componentes y circuitos electrónicos. Clasificación. Funcionamáenío.</t>
  </si>
  <si>
    <t>Análisis, diseño, montaje y/o simulación de circuitos electrónicos de aplicación práctica.</t>
  </si>
  <si>
    <t>Máquinas eléctricas de corriente continua. Componentes. Tipos. Principios de funcionamiento. Cálculo, montaje y experimentación física o simulada. Aplicación a proyectos.</t>
  </si>
  <si>
    <t>Fundamentos de la programación textual y por bloques. Características, elementos y lenguajes.</t>
  </si>
  <si>
    <t>Proceso de desarrollo edición, compilación o interpretación, ejecución, pruebas y depuración. Creación de programas para la resolución de problemas. Modularización.</t>
  </si>
  <si>
    <t>Tecnologías emergentes internet de las cosas. Aplicación D proyectos.</t>
  </si>
  <si>
    <t>Protocolos de comunicación de redes de dispositivos.</t>
  </si>
  <si>
    <t>Sistemas de control. Conceptos y elementos. Modelázacáón de sistemas sencillos.</t>
  </si>
  <si>
    <t>Automatización programada de procesos. Diseño, programación, construcción y simulación o montaje.</t>
  </si>
  <si>
    <t>Sistemas de supervisión pzxax. Telemetría y monitorización.</t>
  </si>
  <si>
    <t>Aplicación de las tecnologías emergentes D los sistemas de control.</t>
  </si>
  <si>
    <t>Robótica. Modelización de movimientos y acciones mecánicas.</t>
  </si>
  <si>
    <t>Sistemas de producción de energía renovables y no renovables. Transformación y distribución.</t>
  </si>
  <si>
    <t>Mercados energéticos. Consumo energético sostenible, técnicas y criterios de ahorro. Suministros domésticos y procedimientos de facturación.</t>
  </si>
  <si>
    <t>Instalaciones en viviendas eléctricas, de agua y climatización, de comunicación, domóticas y de producción de energía empleando fuentes renovables. Eficiencia energética y sostenibilidad.</t>
  </si>
  <si>
    <t>Contribución de la Tecnología y de la Ingeniería D la consecución de los lap Elbjeíávos de Desarrollo posíenábleF.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</si>
  <si>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</si>
  <si>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</si>
  <si>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</si>
  <si>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</si>
  <si>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</si>
  <si>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</si>
  <si>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</si>
  <si>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</si>
  <si>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</si>
  <si>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</si>
  <si>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</si>
  <si>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</si>
  <si>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</si>
  <si>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</si>
  <si>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</si>
  <si>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</si>
  <si>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</si>
  <si>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</si>
  <si>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</si>
  <si>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</si>
  <si>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</si>
  <si>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</si>
  <si>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</si>
  <si>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</si>
  <si>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</si>
  <si>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</si>
  <si>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</si>
  <si>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</si>
  <si>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</si>
  <si>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</si>
  <si>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</si>
  <si>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</si>
  <si>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</si>
  <si>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</si>
  <si>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</si>
  <si>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</si>
  <si>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</si>
  <si>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</si>
  <si>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</si>
  <si>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</si>
  <si>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</si>
  <si>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</si>
  <si>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</si>
  <si>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</si>
  <si>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</si>
  <si>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</si>
  <si>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</si>
  <si>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</si>
  <si>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</si>
  <si>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</si>
  <si>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</si>
  <si>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</si>
  <si>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</si>
  <si>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</si>
  <si>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</si>
  <si>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</si>
  <si>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</si>
  <si>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</si>
  <si>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</si>
  <si>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</si>
  <si>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</si>
  <si>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</si>
  <si>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</si>
  <si>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</si>
  <si>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</si>
  <si>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</si>
  <si>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</si>
  <si>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</si>
  <si>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</si>
  <si>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</si>
  <si>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</si>
  <si>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</si>
  <si>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</si>
  <si>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</si>
  <si>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</si>
  <si>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</si>
  <si>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</si>
  <si>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</si>
  <si>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</si>
  <si>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</si>
  <si>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</si>
  <si>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</si>
  <si>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</si>
  <si>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</si>
  <si>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</si>
  <si>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</si>
  <si>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</si>
  <si>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</si>
  <si>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</si>
  <si>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</si>
  <si>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</si>
  <si>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</si>
  <si>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</si>
  <si>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</si>
  <si>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</si>
  <si>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</si>
  <si>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</si>
  <si>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</si>
  <si>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</si>
  <si>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</si>
  <si>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</si>
  <si>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</si>
  <si>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</si>
  <si>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</si>
  <si>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</si>
  <si>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</si>
  <si>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</si>
  <si>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</si>
  <si>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</si>
  <si>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</si>
  <si>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</si>
  <si>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</si>
  <si>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</si>
  <si>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</si>
  <si>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</si>
  <si>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</si>
  <si>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</si>
  <si>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</si>
  <si>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</si>
  <si>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</si>
  <si>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</si>
  <si>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</si>
  <si>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</si>
  <si>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</si>
  <si>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</si>
  <si>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</si>
  <si>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</si>
  <si>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</si>
  <si>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</si>
  <si>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</si>
  <si>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</si>
  <si>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</si>
  <si>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</si>
  <si>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</si>
  <si>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</si>
  <si>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</si>
  <si>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</si>
  <si>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</si>
  <si>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</si>
  <si>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Participar en el desarrollo, gestión y coordinación de proyectos de creación y mejora continua de productos viables y socialmente responsables, identificando mejoras y creando prot</t>
  </si>
  <si>
    <t>Colaborar en tareas tecnológicas, escuchando el razonamiento de los demás, aportando al equipo a través del rol asignado y fomentando el bienestar grupal y las relaciones saludable</t>
  </si>
  <si>
    <t>Determinar el ciclo de vida de un producto, planificando y aplicando medidas de control de calidad en sus distintas etapas, desde el diseño a la comercialización, teniendo en consi</t>
  </si>
  <si>
    <t>Seleccionar los materiales, tradicionales o de nueva generación, adecuados para la fabricación de productos de calidad basándose en sus características técnicas y atendiendo a crit</t>
  </si>
  <si>
    <t>Resolver problemas asociados a sistemas e instalaciones mecánicas, aplicando fundamentos de mecanismos transmisión y transformación de movimientos, soporte y unión al desarrollo de</t>
  </si>
  <si>
    <t>Resolver problemas asociados a sistemas e instalaciones eléctricas y electrónicas, aplicando fundamentos de corriente continua y máquinas eléctricas al desarrollo de montajes y sim</t>
  </si>
  <si>
    <t>Controlar el funcionamiento de sistemas tecnológicos y robóticos, utilizando lenguajes de programación informática y aplicando las posibilidades que ofrecen las tecnologías emergen</t>
  </si>
  <si>
    <t>Conocer y comprender conceptos básicos de programación textual y por bloques, mostrando el progreso paso a paso de la ejecución de un programa a partir de un estado inicial y predi</t>
  </si>
  <si>
    <t>Evaluar los distintos sistemas de generación, transformación y transporte de energía eléctrica, térmica o química y mercados energéticos, estudiando sus características, calculando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</si>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</sst>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19</v>
      </c>
    </row>
    <row r="9" spans="1:2">
      <c r="A9" s="4" t="s">
        <v>13</v>
      </c>
      <c r="B9" s="5">
        <v>28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297</v>
      </c>
      <c r="B1" s="3"/>
      <c r="C1" s="3"/>
      <c r="D1" s="3"/>
    </row>
    <row r="2" spans="1:4">
      <c r="A2" s="6" t="s">
        <v>216</v>
      </c>
      <c r="B2" s="6" t="s">
        <v>298</v>
      </c>
      <c r="C2" s="6" t="s">
        <v>299</v>
      </c>
      <c r="D2" s="6" t="s">
        <v>300</v>
      </c>
    </row>
    <row r="3" spans="1:4">
      <c r="A3" s="5" t="s">
        <v>36</v>
      </c>
      <c r="B3" s="5" t="s">
        <v>301</v>
      </c>
      <c r="C3" s="5" t="s">
        <v>302</v>
      </c>
      <c r="D3" s="5" t="s">
        <v>303</v>
      </c>
    </row>
    <row r="4" spans="1:4">
      <c r="A4" s="5" t="s">
        <v>43</v>
      </c>
      <c r="B4" s="5" t="s">
        <v>304</v>
      </c>
      <c r="C4" s="5" t="s">
        <v>305</v>
      </c>
      <c r="D4" s="5" t="s">
        <v>306</v>
      </c>
    </row>
    <row r="5" spans="1:4">
      <c r="A5" s="5" t="s">
        <v>49</v>
      </c>
      <c r="B5" s="5" t="s">
        <v>307</v>
      </c>
      <c r="C5" s="5" t="s">
        <v>308</v>
      </c>
      <c r="D5" s="5" t="s">
        <v>309</v>
      </c>
    </row>
    <row r="6" spans="1:4">
      <c r="A6" s="5" t="s">
        <v>56</v>
      </c>
      <c r="B6" s="5" t="s">
        <v>310</v>
      </c>
      <c r="C6" s="5" t="s">
        <v>311</v>
      </c>
      <c r="D6" s="5" t="s">
        <v>312</v>
      </c>
    </row>
    <row r="7" spans="1:4">
      <c r="A7" s="5" t="s">
        <v>62</v>
      </c>
      <c r="B7" s="5" t="s">
        <v>313</v>
      </c>
      <c r="C7" s="5" t="s">
        <v>314</v>
      </c>
      <c r="D7" s="5" t="s">
        <v>315</v>
      </c>
    </row>
    <row r="8" spans="1:4">
      <c r="A8" s="5" t="s">
        <v>69</v>
      </c>
      <c r="B8" s="5" t="s">
        <v>316</v>
      </c>
      <c r="C8" s="5" t="s">
        <v>311</v>
      </c>
      <c r="D8" s="5" t="s">
        <v>317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318</v>
      </c>
    </row>
    <row r="2" spans="1:1">
      <c r="A2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320</v>
      </c>
      <c r="B1" s="3"/>
      <c r="C1" s="3"/>
      <c r="D1" s="3"/>
      <c r="E1" s="3"/>
    </row>
    <row r="2" spans="1:5">
      <c r="A2" s="6" t="s">
        <v>180</v>
      </c>
      <c r="B2" s="6" t="s">
        <v>321</v>
      </c>
      <c r="C2" s="6" t="s">
        <v>322</v>
      </c>
      <c r="D2" s="6" t="s">
        <v>323</v>
      </c>
      <c r="E2" s="6" t="s">
        <v>324</v>
      </c>
    </row>
    <row r="3" spans="1:5">
      <c r="A3" s="5">
        <v>1</v>
      </c>
      <c r="B3" s="5" t="s">
        <v>325</v>
      </c>
      <c r="C3" s="5" t="s">
        <v>326</v>
      </c>
      <c r="D3" s="5" t="s">
        <v>327</v>
      </c>
      <c r="E3" s="5" t="s">
        <v>328</v>
      </c>
    </row>
    <row r="4" spans="1:5">
      <c r="A4" s="5">
        <v>2</v>
      </c>
      <c r="B4" s="5" t="s">
        <v>329</v>
      </c>
      <c r="C4" s="5" t="s">
        <v>330</v>
      </c>
      <c r="D4" s="5" t="s">
        <v>331</v>
      </c>
      <c r="E4" s="5" t="s">
        <v>332</v>
      </c>
    </row>
    <row r="5" spans="1:5">
      <c r="A5" s="5">
        <v>3</v>
      </c>
      <c r="B5" s="5" t="s">
        <v>333</v>
      </c>
      <c r="C5" s="5" t="s">
        <v>326</v>
      </c>
      <c r="D5" s="5" t="s">
        <v>334</v>
      </c>
      <c r="E5" s="5" t="s">
        <v>335</v>
      </c>
    </row>
    <row r="6" spans="1:5">
      <c r="A6" s="5">
        <v>4</v>
      </c>
      <c r="B6" s="5" t="s">
        <v>336</v>
      </c>
      <c r="C6" s="5" t="s">
        <v>326</v>
      </c>
      <c r="D6" s="5" t="s">
        <v>337</v>
      </c>
      <c r="E6" s="5" t="s">
        <v>338</v>
      </c>
    </row>
    <row r="7" spans="1:5">
      <c r="A7" s="5">
        <v>5</v>
      </c>
      <c r="B7" s="5" t="s">
        <v>339</v>
      </c>
      <c r="C7" s="5" t="s">
        <v>340</v>
      </c>
      <c r="D7" s="5" t="s">
        <v>341</v>
      </c>
      <c r="E7" s="5" t="s">
        <v>342</v>
      </c>
    </row>
    <row r="8" spans="1:5">
      <c r="A8" s="5">
        <v>6</v>
      </c>
      <c r="B8" s="5" t="s">
        <v>343</v>
      </c>
      <c r="C8" s="5" t="s">
        <v>330</v>
      </c>
      <c r="D8" s="5" t="s">
        <v>344</v>
      </c>
      <c r="E8" s="5" t="s">
        <v>345</v>
      </c>
    </row>
    <row r="9" spans="1:5">
      <c r="A9" s="5">
        <v>7</v>
      </c>
      <c r="B9" s="5" t="s">
        <v>346</v>
      </c>
      <c r="C9" s="5" t="s">
        <v>326</v>
      </c>
      <c r="D9" s="5" t="s">
        <v>347</v>
      </c>
      <c r="E9" s="5" t="s">
        <v>348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0" workbookViewId="0" showGridLines="true" showRowColHeaders="1">
      <pane ySplit="2" activePane="bottomLeft" state="frozen" topLeftCell="A3"/>
      <selection pane="bottomLeft" activeCell="D3" sqref="D3:E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349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350</v>
      </c>
      <c r="D2" s="6" t="s">
        <v>351</v>
      </c>
      <c r="E2" s="6" t="s">
        <v>352</v>
      </c>
      <c r="F2" s="6" t="s">
        <v>353</v>
      </c>
    </row>
    <row r="3" spans="1:6">
      <c r="A3" s="5">
        <v>1.1</v>
      </c>
      <c r="B3" s="5" t="s">
        <v>36</v>
      </c>
      <c r="C3" s="5" t="s">
        <v>83</v>
      </c>
      <c r="D3" s="7">
        <v>4.0</v>
      </c>
      <c r="E3" s="7">
        <v>4.0</v>
      </c>
      <c r="F3" s="5"/>
    </row>
    <row r="4" spans="1:6">
      <c r="A4" s="5">
        <v>1.2</v>
      </c>
      <c r="B4" s="5" t="s">
        <v>36</v>
      </c>
      <c r="C4" s="5" t="s">
        <v>354</v>
      </c>
      <c r="D4" s="7">
        <v>4.0</v>
      </c>
      <c r="E4" s="7">
        <v>4.0</v>
      </c>
      <c r="F4" s="5"/>
    </row>
    <row r="5" spans="1:6">
      <c r="A5" s="5">
        <v>1.3</v>
      </c>
      <c r="B5" s="5" t="s">
        <v>36</v>
      </c>
      <c r="C5" s="5" t="s">
        <v>355</v>
      </c>
      <c r="D5" s="7">
        <v>4.0</v>
      </c>
      <c r="E5" s="7">
        <v>4.0</v>
      </c>
      <c r="F5" s="5"/>
    </row>
    <row r="6" spans="1:6">
      <c r="A6" s="5">
        <v>1.4</v>
      </c>
      <c r="B6" s="5" t="s">
        <v>36</v>
      </c>
      <c r="C6" s="5" t="s">
        <v>101</v>
      </c>
      <c r="D6" s="7">
        <v>4.0</v>
      </c>
      <c r="E6" s="7">
        <v>4.0</v>
      </c>
      <c r="F6" s="5"/>
    </row>
    <row r="7" spans="1:6">
      <c r="A7" s="5">
        <v>1.5</v>
      </c>
      <c r="B7" s="5" t="s">
        <v>36</v>
      </c>
      <c r="C7" s="5" t="s">
        <v>106</v>
      </c>
      <c r="D7" s="7">
        <v>4.0</v>
      </c>
      <c r="E7" s="7">
        <v>4.0</v>
      </c>
      <c r="F7" s="5"/>
    </row>
    <row r="8" spans="1:6">
      <c r="A8" s="5">
        <v>2.1</v>
      </c>
      <c r="B8" s="5" t="s">
        <v>43</v>
      </c>
      <c r="C8" s="5" t="s">
        <v>356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357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122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127</v>
      </c>
      <c r="D11" s="7">
        <v>10.0</v>
      </c>
      <c r="E11" s="7">
        <v>10.0</v>
      </c>
      <c r="F11" s="5"/>
    </row>
    <row r="12" spans="1:6">
      <c r="A12" s="5">
        <v>3.2</v>
      </c>
      <c r="B12" s="5" t="s">
        <v>49</v>
      </c>
      <c r="C12" s="5" t="s">
        <v>133</v>
      </c>
      <c r="D12" s="7">
        <v>10.0</v>
      </c>
      <c r="E12" s="7">
        <v>10.0</v>
      </c>
      <c r="F12" s="5"/>
    </row>
    <row r="13" spans="1:6">
      <c r="A13" s="5">
        <v>4.1</v>
      </c>
      <c r="B13" s="5" t="s">
        <v>56</v>
      </c>
      <c r="C13" s="5" t="s">
        <v>358</v>
      </c>
      <c r="D13" s="7">
        <v>8.33</v>
      </c>
      <c r="E13" s="7">
        <v>8.33</v>
      </c>
      <c r="F13" s="5"/>
    </row>
    <row r="14" spans="1:6">
      <c r="A14" s="5">
        <v>4.2</v>
      </c>
      <c r="B14" s="5" t="s">
        <v>56</v>
      </c>
      <c r="C14" s="5" t="s">
        <v>359</v>
      </c>
      <c r="D14" s="7">
        <v>8.33</v>
      </c>
      <c r="E14" s="7">
        <v>8.33</v>
      </c>
      <c r="F14" s="5"/>
    </row>
    <row r="15" spans="1:6">
      <c r="A15" s="5">
        <v>4.3</v>
      </c>
      <c r="B15" s="5" t="s">
        <v>56</v>
      </c>
      <c r="C15" s="5" t="s">
        <v>148</v>
      </c>
      <c r="D15" s="7">
        <v>8.33</v>
      </c>
      <c r="E15" s="7">
        <v>8.33</v>
      </c>
      <c r="F15" s="5"/>
    </row>
    <row r="16" spans="1:6">
      <c r="A16" s="5">
        <v>5.1</v>
      </c>
      <c r="B16" s="5" t="s">
        <v>62</v>
      </c>
      <c r="C16" s="5" t="s">
        <v>360</v>
      </c>
      <c r="D16" s="7">
        <v>8.33</v>
      </c>
      <c r="E16" s="7">
        <v>8.33</v>
      </c>
      <c r="F16" s="5"/>
    </row>
    <row r="17" spans="1:6">
      <c r="A17" s="5">
        <v>5.2</v>
      </c>
      <c r="B17" s="5" t="s">
        <v>62</v>
      </c>
      <c r="C17" s="5" t="s">
        <v>156</v>
      </c>
      <c r="D17" s="7">
        <v>8.33</v>
      </c>
      <c r="E17" s="7">
        <v>8.33</v>
      </c>
      <c r="F17" s="5"/>
    </row>
    <row r="18" spans="1:6">
      <c r="A18" s="5">
        <v>5.3</v>
      </c>
      <c r="B18" s="5" t="s">
        <v>62</v>
      </c>
      <c r="C18" s="5" t="s">
        <v>361</v>
      </c>
      <c r="D18" s="7">
        <v>8.33</v>
      </c>
      <c r="E18" s="7">
        <v>8.33</v>
      </c>
      <c r="F18" s="5"/>
    </row>
    <row r="19" spans="1:6">
      <c r="A19" s="5">
        <v>6.1</v>
      </c>
      <c r="B19" s="5" t="s">
        <v>69</v>
      </c>
      <c r="C19" s="5" t="s">
        <v>362</v>
      </c>
      <c r="D19" s="7">
        <v>8.33</v>
      </c>
      <c r="E19" s="7">
        <v>8.33</v>
      </c>
      <c r="F19" s="5"/>
    </row>
    <row r="20" spans="1:6">
      <c r="A20" s="5">
        <v>6.2</v>
      </c>
      <c r="B20" s="5" t="s">
        <v>69</v>
      </c>
      <c r="C20" s="5" t="s">
        <v>363</v>
      </c>
      <c r="D20" s="7">
        <v>8.33</v>
      </c>
      <c r="E20" s="7">
        <v>8.33</v>
      </c>
      <c r="F20" s="5"/>
    </row>
    <row r="21" spans="1:6">
      <c r="A21" s="5">
        <v>6.3</v>
      </c>
      <c r="B21" s="5" t="s">
        <v>69</v>
      </c>
      <c r="C21" s="5" t="s">
        <v>178</v>
      </c>
      <c r="D21" s="7">
        <v>8.33</v>
      </c>
      <c r="E21" s="7">
        <v>8.33</v>
      </c>
      <c r="F21" s="5"/>
    </row>
    <row r="22" spans="1:6">
      <c r="A22" s="5" t="s">
        <v>364</v>
      </c>
      <c r="B22" s="5"/>
      <c r="C22" s="5"/>
      <c r="D22" s="7"/>
      <c r="E22" s="7">
        <f>SUM(E3:E21)</f>
        <v>139.96000000000001</v>
      </c>
      <c r="F22" s="5" t="s">
        <v>365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1"/>
  <sheetViews>
    <sheetView tabSelected="0" workbookViewId="0" showGridLines="true" showRowColHeaders="1">
      <pane xSplit="2" ySplit="1" activePane="bottomRight" state="frozen" topLeftCell="C2"/>
      <selection pane="bottomRight" activeCell="A1" sqref="A1:W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3">
      <c r="A1" s="6" t="s">
        <v>366</v>
      </c>
      <c r="B1" s="6" t="s">
        <v>367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4.1</v>
      </c>
      <c r="N1" s="6">
        <v>4.2</v>
      </c>
      <c r="O1" s="6">
        <v>4.3</v>
      </c>
      <c r="P1" s="6">
        <v>5.1</v>
      </c>
      <c r="Q1" s="6">
        <v>5.2</v>
      </c>
      <c r="R1" s="6">
        <v>5.3</v>
      </c>
      <c r="S1" s="6">
        <v>6.1</v>
      </c>
      <c r="T1" s="6">
        <v>6.2</v>
      </c>
      <c r="U1" s="6">
        <v>6.3</v>
      </c>
      <c r="V1" s="6" t="s">
        <v>368</v>
      </c>
      <c r="W1" s="6" t="s">
        <v>353</v>
      </c>
    </row>
    <row r="2" spans="1:23">
      <c r="A2" s="5" t="s">
        <v>369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 t="str">
        <f>IFERROR(AVERAGE(C2:U2),"")</f>
        <v/>
      </c>
      <c r="W2" s="5"/>
    </row>
    <row r="3" spans="1:23">
      <c r="A3" s="5" t="s">
        <v>370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tr">
        <f>IFERROR(AVERAGE(C3:U3),"")</f>
        <v/>
      </c>
      <c r="W3" s="5"/>
    </row>
    <row r="4" spans="1:23">
      <c r="A4" s="5" t="s">
        <v>371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tr">
        <f>IFERROR(AVERAGE(C4:U4),"")</f>
        <v/>
      </c>
      <c r="W4" s="5"/>
    </row>
    <row r="5" spans="1:23">
      <c r="A5" s="5" t="s">
        <v>372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tr">
        <f>IFERROR(AVERAGE(C5:U5),"")</f>
        <v/>
      </c>
      <c r="W5" s="5"/>
    </row>
    <row r="6" spans="1:23">
      <c r="A6" s="5" t="s">
        <v>373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 t="str">
        <f>IFERROR(AVERAGE(C6:U6),"")</f>
        <v/>
      </c>
      <c r="W6" s="5"/>
    </row>
    <row r="7" spans="1:23">
      <c r="A7" s="5" t="s">
        <v>374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 t="str">
        <f>IFERROR(AVERAGE(C7:U7),"")</f>
        <v/>
      </c>
      <c r="W7" s="5"/>
    </row>
    <row r="8" spans="1:23">
      <c r="A8" s="5" t="s">
        <v>375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 t="str">
        <f>IFERROR(AVERAGE(C8:U8),"")</f>
        <v/>
      </c>
      <c r="W8" s="5"/>
    </row>
    <row r="9" spans="1:23">
      <c r="A9" s="5" t="s">
        <v>376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 t="str">
        <f>IFERROR(AVERAGE(C9:U9),"")</f>
        <v/>
      </c>
      <c r="W9" s="5"/>
    </row>
    <row r="10" spans="1:23">
      <c r="A10" s="5" t="s">
        <v>377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 t="str">
        <f>IFERROR(AVERAGE(C10:U10),"")</f>
        <v/>
      </c>
      <c r="W10" s="5"/>
    </row>
    <row r="11" spans="1:23">
      <c r="A11" s="5" t="s">
        <v>378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 t="str">
        <f>IFERROR(AVERAGE(C11:U11),"")</f>
        <v/>
      </c>
      <c r="W11" s="5"/>
    </row>
    <row r="12" spans="1:23">
      <c r="A12" s="5" t="s">
        <v>379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 t="str">
        <f>IFERROR(AVERAGE(C12:U12),"")</f>
        <v/>
      </c>
      <c r="W12" s="5"/>
    </row>
    <row r="13" spans="1:23">
      <c r="A13" s="5" t="s">
        <v>380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 t="str">
        <f>IFERROR(AVERAGE(C13:U13),"")</f>
        <v/>
      </c>
      <c r="W13" s="5"/>
    </row>
    <row r="14" spans="1:23">
      <c r="A14" s="5" t="s">
        <v>381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 t="str">
        <f>IFERROR(AVERAGE(C14:U14),"")</f>
        <v/>
      </c>
      <c r="W14" s="5"/>
    </row>
    <row r="15" spans="1:23">
      <c r="A15" s="5" t="s">
        <v>382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 t="str">
        <f>IFERROR(AVERAGE(C15:U15),"")</f>
        <v/>
      </c>
      <c r="W15" s="5"/>
    </row>
    <row r="16" spans="1:23">
      <c r="A16" s="5" t="s">
        <v>383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 t="str">
        <f>IFERROR(AVERAGE(C16:U16),"")</f>
        <v/>
      </c>
      <c r="W16" s="5"/>
    </row>
    <row r="17" spans="1:23">
      <c r="A17" s="5" t="s">
        <v>384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 t="str">
        <f>IFERROR(AVERAGE(C17:U17),"")</f>
        <v/>
      </c>
      <c r="W17" s="5"/>
    </row>
    <row r="18" spans="1:23">
      <c r="A18" s="5" t="s">
        <v>385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 t="str">
        <f>IFERROR(AVERAGE(C18:U18),"")</f>
        <v/>
      </c>
      <c r="W18" s="5"/>
    </row>
    <row r="19" spans="1:23">
      <c r="A19" s="5" t="s">
        <v>386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 t="str">
        <f>IFERROR(AVERAGE(C19:U19),"")</f>
        <v/>
      </c>
      <c r="W19" s="5"/>
    </row>
    <row r="20" spans="1:23">
      <c r="A20" s="5" t="s">
        <v>387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 t="str">
        <f>IFERROR(AVERAGE(C20:U20),"")</f>
        <v/>
      </c>
      <c r="W20" s="5"/>
    </row>
    <row r="21" spans="1:23">
      <c r="A21" s="5" t="s">
        <v>388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 t="str">
        <f>IFERROR(AVERAGE(C21:U21),"")</f>
        <v/>
      </c>
      <c r="W21" s="5"/>
    </row>
    <row r="22" spans="1:23">
      <c r="A22" s="5" t="s">
        <v>389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 t="str">
        <f>IFERROR(AVERAGE(C22:U22),"")</f>
        <v/>
      </c>
      <c r="W22" s="5"/>
    </row>
    <row r="23" spans="1:23">
      <c r="A23" s="5" t="s">
        <v>390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 t="str">
        <f>IFERROR(AVERAGE(C23:U23),"")</f>
        <v/>
      </c>
      <c r="W23" s="5"/>
    </row>
    <row r="24" spans="1:23">
      <c r="A24" s="5" t="s">
        <v>391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 t="str">
        <f>IFERROR(AVERAGE(C24:U24),"")</f>
        <v/>
      </c>
      <c r="W24" s="5"/>
    </row>
    <row r="25" spans="1:23">
      <c r="A25" s="5" t="s">
        <v>392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 t="str">
        <f>IFERROR(AVERAGE(C25:U25),"")</f>
        <v/>
      </c>
      <c r="W25" s="5"/>
    </row>
    <row r="26" spans="1:23">
      <c r="A26" s="5" t="s">
        <v>393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 t="str">
        <f>IFERROR(AVERAGE(C26:U26),"")</f>
        <v/>
      </c>
      <c r="W26" s="5"/>
    </row>
    <row r="27" spans="1:23">
      <c r="A27" s="5" t="s">
        <v>394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 t="str">
        <f>IFERROR(AVERAGE(C27:U27),"")</f>
        <v/>
      </c>
      <c r="W27" s="5"/>
    </row>
    <row r="28" spans="1:23">
      <c r="A28" s="5" t="s">
        <v>395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 t="str">
        <f>IFERROR(AVERAGE(C28:U28),"")</f>
        <v/>
      </c>
      <c r="W28" s="5"/>
    </row>
    <row r="29" spans="1:23">
      <c r="A29" s="5" t="s">
        <v>396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 t="str">
        <f>IFERROR(AVERAGE(C29:U29),"")</f>
        <v/>
      </c>
      <c r="W29" s="5"/>
    </row>
    <row r="30" spans="1:23">
      <c r="A30" s="5" t="s">
        <v>397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 t="str">
        <f>IFERROR(AVERAGE(C30:U30),"")</f>
        <v/>
      </c>
      <c r="W30" s="5"/>
    </row>
    <row r="31" spans="1:23">
      <c r="A31" s="5" t="s">
        <v>398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 t="str">
        <f>IFERROR(AVERAGE(C31:U31),"")</f>
        <v/>
      </c>
      <c r="W31" s="5"/>
    </row>
  </sheetData>
  <dataValidations count="5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0"/>
  <sheetViews>
    <sheetView tabSelected="0" workbookViewId="0" showGridLines="true" showRowColHeaders="1">
      <pane xSplit="2" ySplit="1" activePane="bottomRight" state="frozen" topLeftCell="C2"/>
      <selection pane="bottomRight" activeCell="K2" sqref="K2:K2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5.26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86</v>
      </c>
      <c r="I3" s="5" t="s">
        <v>92</v>
      </c>
      <c r="J3" s="5" t="s">
        <v>93</v>
      </c>
      <c r="K3" s="7">
        <v>5.26</v>
      </c>
    </row>
    <row r="4" spans="1:11">
      <c r="A4" s="5" t="s">
        <v>35</v>
      </c>
      <c r="B4" s="5">
        <v>1.3</v>
      </c>
      <c r="C4" s="5" t="s">
        <v>36</v>
      </c>
      <c r="D4" s="5" t="s">
        <v>94</v>
      </c>
      <c r="E4" s="5" t="s">
        <v>95</v>
      </c>
      <c r="F4" s="5" t="s">
        <v>96</v>
      </c>
      <c r="G4" s="5" t="s">
        <v>97</v>
      </c>
      <c r="H4" s="5" t="s">
        <v>98</v>
      </c>
      <c r="I4" s="5" t="s">
        <v>99</v>
      </c>
      <c r="J4" s="5" t="s">
        <v>100</v>
      </c>
      <c r="K4" s="7">
        <v>5.26</v>
      </c>
    </row>
    <row r="5" spans="1:11">
      <c r="A5" s="5" t="s">
        <v>35</v>
      </c>
      <c r="B5" s="5">
        <v>1.4</v>
      </c>
      <c r="C5" s="5" t="s">
        <v>36</v>
      </c>
      <c r="D5" s="5" t="s">
        <v>101</v>
      </c>
      <c r="E5" s="5" t="s">
        <v>102</v>
      </c>
      <c r="F5" s="5" t="s">
        <v>42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5.26</v>
      </c>
    </row>
    <row r="6" spans="1:11">
      <c r="A6" s="5" t="s">
        <v>35</v>
      </c>
      <c r="B6" s="5">
        <v>1.5</v>
      </c>
      <c r="C6" s="5" t="s">
        <v>36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86</v>
      </c>
      <c r="I6" s="5" t="s">
        <v>110</v>
      </c>
      <c r="J6" s="5"/>
      <c r="K6" s="7">
        <v>5.26</v>
      </c>
    </row>
    <row r="7" spans="1:11">
      <c r="A7" s="5" t="s">
        <v>35</v>
      </c>
      <c r="B7" s="5">
        <v>2.1</v>
      </c>
      <c r="C7" s="5" t="s">
        <v>43</v>
      </c>
      <c r="D7" s="5" t="s">
        <v>111</v>
      </c>
      <c r="E7" s="5" t="s">
        <v>112</v>
      </c>
      <c r="F7" s="5" t="s">
        <v>75</v>
      </c>
      <c r="G7" s="5" t="s">
        <v>113</v>
      </c>
      <c r="H7" s="5" t="s">
        <v>86</v>
      </c>
      <c r="I7" s="5" t="s">
        <v>114</v>
      </c>
      <c r="J7" s="5" t="s">
        <v>115</v>
      </c>
      <c r="K7" s="7">
        <v>5.26</v>
      </c>
    </row>
    <row r="8" spans="1:11">
      <c r="A8" s="5" t="s">
        <v>35</v>
      </c>
      <c r="B8" s="5">
        <v>2.2</v>
      </c>
      <c r="C8" s="5" t="s">
        <v>43</v>
      </c>
      <c r="D8" s="5" t="s">
        <v>116</v>
      </c>
      <c r="E8" s="5" t="s">
        <v>117</v>
      </c>
      <c r="F8" s="5" t="s">
        <v>118</v>
      </c>
      <c r="G8" s="5" t="s">
        <v>119</v>
      </c>
      <c r="H8" s="5" t="s">
        <v>86</v>
      </c>
      <c r="I8" s="5" t="s">
        <v>120</v>
      </c>
      <c r="J8" s="5" t="s">
        <v>121</v>
      </c>
      <c r="K8" s="7">
        <v>5.26</v>
      </c>
    </row>
    <row r="9" spans="1:11">
      <c r="A9" s="5" t="s">
        <v>35</v>
      </c>
      <c r="B9" s="5">
        <v>2.3</v>
      </c>
      <c r="C9" s="5" t="s">
        <v>43</v>
      </c>
      <c r="D9" s="5" t="s">
        <v>122</v>
      </c>
      <c r="E9" s="5" t="s">
        <v>123</v>
      </c>
      <c r="F9" s="5" t="s">
        <v>42</v>
      </c>
      <c r="G9" s="5" t="s">
        <v>124</v>
      </c>
      <c r="H9" s="5" t="s">
        <v>86</v>
      </c>
      <c r="I9" s="5" t="s">
        <v>125</v>
      </c>
      <c r="J9" s="5" t="s">
        <v>126</v>
      </c>
      <c r="K9" s="7">
        <v>5.26</v>
      </c>
    </row>
    <row r="10" spans="1:11">
      <c r="A10" s="5" t="s">
        <v>35</v>
      </c>
      <c r="B10" s="5">
        <v>3.1</v>
      </c>
      <c r="C10" s="5" t="s">
        <v>49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86</v>
      </c>
      <c r="I10" s="5" t="s">
        <v>131</v>
      </c>
      <c r="J10" s="5" t="s">
        <v>132</v>
      </c>
      <c r="K10" s="7">
        <v>5.26</v>
      </c>
    </row>
    <row r="11" spans="1:11">
      <c r="A11" s="5" t="s">
        <v>35</v>
      </c>
      <c r="B11" s="5">
        <v>3.2</v>
      </c>
      <c r="C11" s="5" t="s">
        <v>49</v>
      </c>
      <c r="D11" s="5" t="s">
        <v>133</v>
      </c>
      <c r="E11" s="5" t="s">
        <v>134</v>
      </c>
      <c r="F11" s="5" t="s">
        <v>108</v>
      </c>
      <c r="G11" s="5" t="s">
        <v>135</v>
      </c>
      <c r="H11" s="5" t="s">
        <v>136</v>
      </c>
      <c r="I11" s="5" t="s">
        <v>137</v>
      </c>
      <c r="J11" s="5"/>
      <c r="K11" s="7">
        <v>5.26</v>
      </c>
    </row>
    <row r="12" spans="1:11">
      <c r="A12" s="5" t="s">
        <v>35</v>
      </c>
      <c r="B12" s="5">
        <v>4.1</v>
      </c>
      <c r="C12" s="5" t="s">
        <v>56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86</v>
      </c>
      <c r="I12" s="5" t="s">
        <v>142</v>
      </c>
      <c r="J12" s="5"/>
      <c r="K12" s="7">
        <v>5.26</v>
      </c>
    </row>
    <row r="13" spans="1:11">
      <c r="A13" s="5" t="s">
        <v>35</v>
      </c>
      <c r="B13" s="5">
        <v>4.2</v>
      </c>
      <c r="C13" s="5" t="s">
        <v>56</v>
      </c>
      <c r="D13" s="5" t="s">
        <v>143</v>
      </c>
      <c r="E13" s="5" t="s">
        <v>144</v>
      </c>
      <c r="F13" s="5" t="s">
        <v>129</v>
      </c>
      <c r="G13" s="5" t="s">
        <v>145</v>
      </c>
      <c r="H13" s="5" t="s">
        <v>86</v>
      </c>
      <c r="I13" s="5" t="s">
        <v>146</v>
      </c>
      <c r="J13" s="5" t="s">
        <v>147</v>
      </c>
      <c r="K13" s="7">
        <v>5.26</v>
      </c>
    </row>
    <row r="14" spans="1:11">
      <c r="A14" s="5" t="s">
        <v>35</v>
      </c>
      <c r="B14" s="5">
        <v>4.3</v>
      </c>
      <c r="C14" s="5" t="s">
        <v>56</v>
      </c>
      <c r="D14" s="5" t="s">
        <v>148</v>
      </c>
      <c r="E14" s="5"/>
      <c r="F14" s="5"/>
      <c r="G14" s="5"/>
      <c r="H14" s="5" t="s">
        <v>149</v>
      </c>
      <c r="I14" s="5"/>
      <c r="J14" s="5"/>
      <c r="K14" s="7">
        <v>5.26</v>
      </c>
    </row>
    <row r="15" spans="1:11">
      <c r="A15" s="5" t="s">
        <v>35</v>
      </c>
      <c r="B15" s="5">
        <v>5.1</v>
      </c>
      <c r="C15" s="5" t="s">
        <v>62</v>
      </c>
      <c r="D15" s="5" t="s">
        <v>150</v>
      </c>
      <c r="E15" s="5" t="s">
        <v>151</v>
      </c>
      <c r="F15" s="5" t="s">
        <v>152</v>
      </c>
      <c r="G15" s="5" t="s">
        <v>153</v>
      </c>
      <c r="H15" s="5" t="s">
        <v>86</v>
      </c>
      <c r="I15" s="5" t="s">
        <v>154</v>
      </c>
      <c r="J15" s="5" t="s">
        <v>155</v>
      </c>
      <c r="K15" s="7">
        <v>5.26</v>
      </c>
    </row>
    <row r="16" spans="1:11">
      <c r="A16" s="5" t="s">
        <v>35</v>
      </c>
      <c r="B16" s="5">
        <v>5.2</v>
      </c>
      <c r="C16" s="5" t="s">
        <v>62</v>
      </c>
      <c r="D16" s="5" t="s">
        <v>156</v>
      </c>
      <c r="E16" s="5" t="s">
        <v>157</v>
      </c>
      <c r="F16" s="5" t="s">
        <v>158</v>
      </c>
      <c r="G16" s="5" t="s">
        <v>159</v>
      </c>
      <c r="H16" s="5" t="s">
        <v>86</v>
      </c>
      <c r="I16" s="5" t="s">
        <v>160</v>
      </c>
      <c r="J16" s="5"/>
      <c r="K16" s="7">
        <v>5.26</v>
      </c>
    </row>
    <row r="17" spans="1:11">
      <c r="A17" s="5" t="s">
        <v>35</v>
      </c>
      <c r="B17" s="5">
        <v>5.3</v>
      </c>
      <c r="C17" s="5" t="s">
        <v>62</v>
      </c>
      <c r="D17" s="5" t="s">
        <v>161</v>
      </c>
      <c r="E17" s="5" t="s">
        <v>162</v>
      </c>
      <c r="F17" s="5" t="s">
        <v>163</v>
      </c>
      <c r="G17" s="5" t="s">
        <v>164</v>
      </c>
      <c r="H17" s="5" t="s">
        <v>165</v>
      </c>
      <c r="I17" s="5" t="s">
        <v>166</v>
      </c>
      <c r="J17" s="5" t="s">
        <v>167</v>
      </c>
      <c r="K17" s="7">
        <v>5.26</v>
      </c>
    </row>
    <row r="18" spans="1:11">
      <c r="A18" s="5" t="s">
        <v>35</v>
      </c>
      <c r="B18" s="5">
        <v>6.1</v>
      </c>
      <c r="C18" s="5" t="s">
        <v>69</v>
      </c>
      <c r="D18" s="5" t="s">
        <v>168</v>
      </c>
      <c r="E18" s="5" t="s">
        <v>169</v>
      </c>
      <c r="F18" s="5" t="s">
        <v>118</v>
      </c>
      <c r="G18" s="5" t="s">
        <v>170</v>
      </c>
      <c r="H18" s="5" t="s">
        <v>86</v>
      </c>
      <c r="I18" s="5" t="s">
        <v>171</v>
      </c>
      <c r="J18" s="5" t="s">
        <v>172</v>
      </c>
      <c r="K18" s="7">
        <v>5.26</v>
      </c>
    </row>
    <row r="19" spans="1:11">
      <c r="A19" s="5" t="s">
        <v>35</v>
      </c>
      <c r="B19" s="5">
        <v>6.2</v>
      </c>
      <c r="C19" s="5" t="s">
        <v>69</v>
      </c>
      <c r="D19" s="5" t="s">
        <v>173</v>
      </c>
      <c r="E19" s="5" t="s">
        <v>174</v>
      </c>
      <c r="F19" s="5" t="s">
        <v>75</v>
      </c>
      <c r="G19" s="5" t="s">
        <v>175</v>
      </c>
      <c r="H19" s="5" t="s">
        <v>86</v>
      </c>
      <c r="I19" s="5" t="s">
        <v>176</v>
      </c>
      <c r="J19" s="5" t="s">
        <v>177</v>
      </c>
      <c r="K19" s="7">
        <v>5.26</v>
      </c>
    </row>
    <row r="20" spans="1:11">
      <c r="A20" s="5" t="s">
        <v>35</v>
      </c>
      <c r="B20" s="5">
        <v>6.3</v>
      </c>
      <c r="C20" s="5" t="s">
        <v>69</v>
      </c>
      <c r="D20" s="5" t="s">
        <v>178</v>
      </c>
      <c r="E20" s="5"/>
      <c r="F20" s="5"/>
      <c r="G20" s="5"/>
      <c r="H20" s="5" t="s">
        <v>149</v>
      </c>
      <c r="I20" s="5"/>
      <c r="J20" s="5"/>
      <c r="K20" s="7">
        <v>5.26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pane xSplit="3" ySplit="1" activePane="bottomRight" state="frozen" topLeftCell="D2"/>
      <selection pane="bottomRight" activeCell="A1" sqref="A1:I2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179</v>
      </c>
      <c r="C1" s="6" t="s">
        <v>180</v>
      </c>
      <c r="D1" s="6" t="s">
        <v>181</v>
      </c>
      <c r="E1" s="6" t="s">
        <v>30</v>
      </c>
      <c r="F1" s="6" t="s">
        <v>182</v>
      </c>
      <c r="G1" s="6" t="s">
        <v>183</v>
      </c>
      <c r="H1" s="6" t="s">
        <v>184</v>
      </c>
      <c r="I1" s="6" t="s">
        <v>185</v>
      </c>
    </row>
    <row r="2" spans="1:9">
      <c r="A2" s="5" t="s">
        <v>35</v>
      </c>
      <c r="B2" s="5" t="s">
        <v>186</v>
      </c>
      <c r="C2" s="5">
        <v>1</v>
      </c>
      <c r="D2" s="5" t="s">
        <v>187</v>
      </c>
      <c r="E2" s="5"/>
      <c r="F2" s="5"/>
      <c r="G2" s="5"/>
      <c r="H2" s="5"/>
      <c r="I2" s="5"/>
    </row>
    <row r="3" spans="1:9">
      <c r="A3" s="5" t="s">
        <v>35</v>
      </c>
      <c r="B3" s="5" t="s">
        <v>186</v>
      </c>
      <c r="C3" s="5">
        <v>2</v>
      </c>
      <c r="D3" s="5" t="s">
        <v>188</v>
      </c>
      <c r="E3" s="5"/>
      <c r="F3" s="5"/>
      <c r="G3" s="5"/>
      <c r="H3" s="5"/>
      <c r="I3" s="5"/>
    </row>
    <row r="4" spans="1:9">
      <c r="A4" s="5" t="s">
        <v>35</v>
      </c>
      <c r="B4" s="5" t="s">
        <v>186</v>
      </c>
      <c r="C4" s="5">
        <v>3</v>
      </c>
      <c r="D4" s="5" t="s">
        <v>189</v>
      </c>
      <c r="E4" s="5"/>
      <c r="F4" s="5"/>
      <c r="G4" s="5"/>
      <c r="H4" s="5"/>
      <c r="I4" s="5"/>
    </row>
    <row r="5" spans="1:9">
      <c r="A5" s="5" t="s">
        <v>35</v>
      </c>
      <c r="B5" s="5" t="s">
        <v>186</v>
      </c>
      <c r="C5" s="5">
        <v>4</v>
      </c>
      <c r="D5" s="5" t="s">
        <v>190</v>
      </c>
      <c r="E5" s="5"/>
      <c r="F5" s="5"/>
      <c r="G5" s="5"/>
      <c r="H5" s="5"/>
      <c r="I5" s="5"/>
    </row>
    <row r="6" spans="1:9">
      <c r="A6" s="5" t="s">
        <v>35</v>
      </c>
      <c r="B6" s="5" t="s">
        <v>186</v>
      </c>
      <c r="C6" s="5">
        <v>5</v>
      </c>
      <c r="D6" s="5" t="s">
        <v>191</v>
      </c>
      <c r="E6" s="5"/>
      <c r="F6" s="5"/>
      <c r="G6" s="5"/>
      <c r="H6" s="5"/>
      <c r="I6" s="5"/>
    </row>
    <row r="7" spans="1:9">
      <c r="A7" s="5" t="s">
        <v>35</v>
      </c>
      <c r="B7" s="5" t="s">
        <v>186</v>
      </c>
      <c r="C7" s="5">
        <v>1</v>
      </c>
      <c r="D7" s="5" t="s">
        <v>192</v>
      </c>
      <c r="E7" s="5"/>
      <c r="F7" s="5"/>
      <c r="G7" s="5"/>
      <c r="H7" s="5"/>
      <c r="I7" s="5"/>
    </row>
    <row r="8" spans="1:9">
      <c r="A8" s="5" t="s">
        <v>35</v>
      </c>
      <c r="B8" s="5" t="s">
        <v>186</v>
      </c>
      <c r="C8" s="5">
        <v>2</v>
      </c>
      <c r="D8" s="5" t="s">
        <v>193</v>
      </c>
      <c r="E8" s="5"/>
      <c r="F8" s="5"/>
      <c r="G8" s="5"/>
      <c r="H8" s="5"/>
      <c r="I8" s="5"/>
    </row>
    <row r="9" spans="1:9">
      <c r="A9" s="5" t="s">
        <v>35</v>
      </c>
      <c r="B9" s="5" t="s">
        <v>186</v>
      </c>
      <c r="C9" s="5">
        <v>3</v>
      </c>
      <c r="D9" s="5" t="s">
        <v>194</v>
      </c>
      <c r="E9" s="5"/>
      <c r="F9" s="5"/>
      <c r="G9" s="5"/>
      <c r="H9" s="5"/>
      <c r="I9" s="5"/>
    </row>
    <row r="10" spans="1:9">
      <c r="A10" s="5" t="s">
        <v>35</v>
      </c>
      <c r="B10" s="5" t="s">
        <v>186</v>
      </c>
      <c r="C10" s="5">
        <v>4</v>
      </c>
      <c r="D10" s="5" t="s">
        <v>195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186</v>
      </c>
      <c r="C11" s="5">
        <v>1</v>
      </c>
      <c r="D11" s="5" t="s">
        <v>196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186</v>
      </c>
      <c r="C12" s="5">
        <v>1</v>
      </c>
      <c r="D12" s="5" t="s">
        <v>197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186</v>
      </c>
      <c r="C13" s="5">
        <v>2</v>
      </c>
      <c r="D13" s="5" t="s">
        <v>198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186</v>
      </c>
      <c r="C14" s="5">
        <v>3</v>
      </c>
      <c r="D14" s="5" t="s">
        <v>199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186</v>
      </c>
      <c r="C15" s="5">
        <v>4</v>
      </c>
      <c r="D15" s="5" t="s">
        <v>200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186</v>
      </c>
      <c r="C16" s="5">
        <v>5</v>
      </c>
      <c r="D16" s="5" t="s">
        <v>201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186</v>
      </c>
      <c r="C17" s="5">
        <v>1</v>
      </c>
      <c r="D17" s="5" t="s">
        <v>202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186</v>
      </c>
      <c r="C18" s="5">
        <v>2</v>
      </c>
      <c r="D18" s="5" t="s">
        <v>203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186</v>
      </c>
      <c r="C19" s="5">
        <v>3</v>
      </c>
      <c r="D19" s="5" t="s">
        <v>204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186</v>
      </c>
      <c r="C20" s="5">
        <v>4</v>
      </c>
      <c r="D20" s="5" t="s">
        <v>205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186</v>
      </c>
      <c r="C21" s="5">
        <v>1</v>
      </c>
      <c r="D21" s="5" t="s">
        <v>206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186</v>
      </c>
      <c r="C22" s="5">
        <v>2</v>
      </c>
      <c r="D22" s="5" t="s">
        <v>207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186</v>
      </c>
      <c r="C23" s="5">
        <v>3</v>
      </c>
      <c r="D23" s="5" t="s">
        <v>208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186</v>
      </c>
      <c r="C24" s="5">
        <v>4</v>
      </c>
      <c r="D24" s="5" t="s">
        <v>209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186</v>
      </c>
      <c r="C25" s="5">
        <v>5</v>
      </c>
      <c r="D25" s="5" t="s">
        <v>210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186</v>
      </c>
      <c r="C26" s="5">
        <v>1</v>
      </c>
      <c r="D26" s="5" t="s">
        <v>211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186</v>
      </c>
      <c r="C27" s="5">
        <v>2</v>
      </c>
      <c r="D27" s="5" t="s">
        <v>212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186</v>
      </c>
      <c r="C28" s="5">
        <v>3</v>
      </c>
      <c r="D28" s="5" t="s">
        <v>213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186</v>
      </c>
      <c r="C29" s="5">
        <v>4</v>
      </c>
      <c r="D29" s="5" t="s">
        <v>214</v>
      </c>
      <c r="E29" s="5"/>
      <c r="F29" s="5"/>
      <c r="G29" s="5"/>
      <c r="H29" s="5"/>
      <c r="I2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215</v>
      </c>
      <c r="B1" s="3"/>
      <c r="C1" s="3"/>
      <c r="D1" s="3"/>
      <c r="E1" s="3"/>
      <c r="F1" s="3"/>
      <c r="G1" s="3"/>
    </row>
    <row r="2" spans="1:7">
      <c r="A2" s="6" t="s">
        <v>216</v>
      </c>
      <c r="B2" s="6" t="s">
        <v>217</v>
      </c>
      <c r="C2" s="6" t="s">
        <v>218</v>
      </c>
      <c r="D2" s="6" t="s">
        <v>219</v>
      </c>
      <c r="E2" s="6" t="s">
        <v>220</v>
      </c>
      <c r="F2" s="6" t="s">
        <v>221</v>
      </c>
      <c r="G2" s="6" t="s">
        <v>222</v>
      </c>
    </row>
    <row r="3" spans="1:7">
      <c r="A3" s="5" t="s">
        <v>36</v>
      </c>
      <c r="B3" s="5">
        <v>20</v>
      </c>
      <c r="C3" s="5" t="s">
        <v>223</v>
      </c>
      <c r="D3" s="5">
        <v>1</v>
      </c>
      <c r="E3" s="5" t="s">
        <v>224</v>
      </c>
      <c r="F3" s="5" t="s">
        <v>225</v>
      </c>
      <c r="G3" s="5" t="s">
        <v>226</v>
      </c>
    </row>
    <row r="4" spans="1:7">
      <c r="A4" s="5"/>
      <c r="B4" s="5"/>
      <c r="C4" s="5"/>
      <c r="D4" s="5">
        <v>2</v>
      </c>
      <c r="E4" s="5" t="s">
        <v>227</v>
      </c>
      <c r="F4" s="5" t="s">
        <v>228</v>
      </c>
      <c r="G4" s="5" t="s">
        <v>229</v>
      </c>
    </row>
    <row r="5" spans="1:7">
      <c r="A5" s="5"/>
      <c r="B5" s="5"/>
      <c r="C5" s="5"/>
      <c r="D5" s="5">
        <v>3</v>
      </c>
      <c r="E5" s="5" t="s">
        <v>230</v>
      </c>
      <c r="F5" s="5" t="s">
        <v>231</v>
      </c>
      <c r="G5" s="5" t="s">
        <v>232</v>
      </c>
    </row>
    <row r="6" spans="1:7">
      <c r="A6" s="5"/>
      <c r="B6" s="5"/>
      <c r="C6" s="5"/>
      <c r="D6" s="5">
        <v>4</v>
      </c>
      <c r="E6" s="5" t="s">
        <v>233</v>
      </c>
      <c r="F6" s="5" t="s">
        <v>234</v>
      </c>
      <c r="G6" s="5" t="s">
        <v>235</v>
      </c>
    </row>
    <row r="7" spans="1:7">
      <c r="A7" s="5" t="s">
        <v>43</v>
      </c>
      <c r="B7" s="5">
        <v>25</v>
      </c>
      <c r="C7" s="5" t="s">
        <v>223</v>
      </c>
      <c r="D7" s="5">
        <v>1</v>
      </c>
      <c r="E7" s="5" t="s">
        <v>224</v>
      </c>
      <c r="F7" s="5" t="s">
        <v>225</v>
      </c>
      <c r="G7" s="5" t="s">
        <v>236</v>
      </c>
    </row>
    <row r="8" spans="1:7">
      <c r="A8" s="5"/>
      <c r="B8" s="5"/>
      <c r="C8" s="5"/>
      <c r="D8" s="5">
        <v>2</v>
      </c>
      <c r="E8" s="5" t="s">
        <v>227</v>
      </c>
      <c r="F8" s="5" t="s">
        <v>228</v>
      </c>
      <c r="G8" s="5" t="s">
        <v>237</v>
      </c>
    </row>
    <row r="9" spans="1:7">
      <c r="A9" s="5"/>
      <c r="B9" s="5"/>
      <c r="C9" s="5"/>
      <c r="D9" s="5">
        <v>3</v>
      </c>
      <c r="E9" s="5" t="s">
        <v>230</v>
      </c>
      <c r="F9" s="5" t="s">
        <v>231</v>
      </c>
      <c r="G9" s="5" t="s">
        <v>238</v>
      </c>
    </row>
    <row r="10" spans="1:7">
      <c r="A10" s="5"/>
      <c r="B10" s="5"/>
      <c r="C10" s="5"/>
      <c r="D10" s="5">
        <v>4</v>
      </c>
      <c r="E10" s="5" t="s">
        <v>233</v>
      </c>
      <c r="F10" s="5" t="s">
        <v>234</v>
      </c>
      <c r="G10" s="5" t="s">
        <v>239</v>
      </c>
    </row>
    <row r="11" spans="1:7">
      <c r="A11" s="5" t="s">
        <v>49</v>
      </c>
      <c r="B11" s="5">
        <v>20</v>
      </c>
      <c r="C11" s="5" t="s">
        <v>223</v>
      </c>
      <c r="D11" s="5">
        <v>1</v>
      </c>
      <c r="E11" s="5" t="s">
        <v>224</v>
      </c>
      <c r="F11" s="5" t="s">
        <v>225</v>
      </c>
      <c r="G11" s="5" t="s">
        <v>240</v>
      </c>
    </row>
    <row r="12" spans="1:7">
      <c r="A12" s="5"/>
      <c r="B12" s="5"/>
      <c r="C12" s="5"/>
      <c r="D12" s="5">
        <v>2</v>
      </c>
      <c r="E12" s="5" t="s">
        <v>227</v>
      </c>
      <c r="F12" s="5" t="s">
        <v>228</v>
      </c>
      <c r="G12" s="5" t="s">
        <v>241</v>
      </c>
    </row>
    <row r="13" spans="1:7">
      <c r="A13" s="5"/>
      <c r="B13" s="5"/>
      <c r="C13" s="5"/>
      <c r="D13" s="5">
        <v>3</v>
      </c>
      <c r="E13" s="5" t="s">
        <v>230</v>
      </c>
      <c r="F13" s="5" t="s">
        <v>231</v>
      </c>
      <c r="G13" s="5" t="s">
        <v>242</v>
      </c>
    </row>
    <row r="14" spans="1:7">
      <c r="A14" s="5"/>
      <c r="B14" s="5"/>
      <c r="C14" s="5"/>
      <c r="D14" s="5">
        <v>4</v>
      </c>
      <c r="E14" s="5" t="s">
        <v>233</v>
      </c>
      <c r="F14" s="5" t="s">
        <v>234</v>
      </c>
      <c r="G14" s="5" t="s">
        <v>243</v>
      </c>
    </row>
    <row r="15" spans="1:7">
      <c r="A15" s="5" t="s">
        <v>56</v>
      </c>
      <c r="B15" s="5">
        <v>25</v>
      </c>
      <c r="C15" s="5" t="s">
        <v>223</v>
      </c>
      <c r="D15" s="5">
        <v>1</v>
      </c>
      <c r="E15" s="5" t="s">
        <v>224</v>
      </c>
      <c r="F15" s="5" t="s">
        <v>225</v>
      </c>
      <c r="G15" s="5" t="s">
        <v>244</v>
      </c>
    </row>
    <row r="16" spans="1:7">
      <c r="A16" s="5"/>
      <c r="B16" s="5"/>
      <c r="C16" s="5"/>
      <c r="D16" s="5">
        <v>2</v>
      </c>
      <c r="E16" s="5" t="s">
        <v>227</v>
      </c>
      <c r="F16" s="5" t="s">
        <v>228</v>
      </c>
      <c r="G16" s="5" t="s">
        <v>245</v>
      </c>
    </row>
    <row r="17" spans="1:7">
      <c r="A17" s="5"/>
      <c r="B17" s="5"/>
      <c r="C17" s="5"/>
      <c r="D17" s="5">
        <v>3</v>
      </c>
      <c r="E17" s="5" t="s">
        <v>230</v>
      </c>
      <c r="F17" s="5" t="s">
        <v>231</v>
      </c>
      <c r="G17" s="5" t="s">
        <v>246</v>
      </c>
    </row>
    <row r="18" spans="1:7">
      <c r="A18" s="5"/>
      <c r="B18" s="5"/>
      <c r="C18" s="5"/>
      <c r="D18" s="5">
        <v>4</v>
      </c>
      <c r="E18" s="5" t="s">
        <v>233</v>
      </c>
      <c r="F18" s="5" t="s">
        <v>234</v>
      </c>
      <c r="G18" s="5" t="s">
        <v>247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224</v>
      </c>
      <c r="F19" s="5" t="s">
        <v>225</v>
      </c>
      <c r="G19" s="5" t="s">
        <v>248</v>
      </c>
    </row>
    <row r="20" spans="1:7">
      <c r="A20" s="5"/>
      <c r="B20" s="5"/>
      <c r="C20" s="5"/>
      <c r="D20" s="5">
        <v>2</v>
      </c>
      <c r="E20" s="5" t="s">
        <v>227</v>
      </c>
      <c r="F20" s="5" t="s">
        <v>228</v>
      </c>
      <c r="G20" s="5" t="s">
        <v>249</v>
      </c>
    </row>
    <row r="21" spans="1:7">
      <c r="A21" s="5"/>
      <c r="B21" s="5"/>
      <c r="C21" s="5"/>
      <c r="D21" s="5">
        <v>3</v>
      </c>
      <c r="E21" s="5" t="s">
        <v>230</v>
      </c>
      <c r="F21" s="5" t="s">
        <v>231</v>
      </c>
      <c r="G21" s="5" t="s">
        <v>250</v>
      </c>
    </row>
    <row r="22" spans="1:7">
      <c r="A22" s="5"/>
      <c r="B22" s="5"/>
      <c r="C22" s="5"/>
      <c r="D22" s="5">
        <v>4</v>
      </c>
      <c r="E22" s="5" t="s">
        <v>233</v>
      </c>
      <c r="F22" s="5" t="s">
        <v>234</v>
      </c>
      <c r="G22" s="5" t="s">
        <v>251</v>
      </c>
    </row>
    <row r="23" spans="1:7">
      <c r="A23" s="5" t="s">
        <v>69</v>
      </c>
      <c r="B23" s="5">
        <v>25</v>
      </c>
      <c r="C23" s="5" t="s">
        <v>223</v>
      </c>
      <c r="D23" s="5">
        <v>1</v>
      </c>
      <c r="E23" s="5" t="s">
        <v>224</v>
      </c>
      <c r="F23" s="5" t="s">
        <v>225</v>
      </c>
      <c r="G23" s="5" t="s">
        <v>252</v>
      </c>
    </row>
    <row r="24" spans="1:7">
      <c r="A24" s="5"/>
      <c r="B24" s="5"/>
      <c r="C24" s="5"/>
      <c r="D24" s="5">
        <v>2</v>
      </c>
      <c r="E24" s="5" t="s">
        <v>227</v>
      </c>
      <c r="F24" s="5" t="s">
        <v>228</v>
      </c>
      <c r="G24" s="5" t="s">
        <v>253</v>
      </c>
    </row>
    <row r="25" spans="1:7">
      <c r="A25" s="5"/>
      <c r="B25" s="5"/>
      <c r="C25" s="5"/>
      <c r="D25" s="5">
        <v>3</v>
      </c>
      <c r="E25" s="5" t="s">
        <v>230</v>
      </c>
      <c r="F25" s="5" t="s">
        <v>231</v>
      </c>
      <c r="G25" s="5" t="s">
        <v>254</v>
      </c>
    </row>
    <row r="26" spans="1:7">
      <c r="A26" s="5"/>
      <c r="B26" s="5"/>
      <c r="C26" s="5"/>
      <c r="D26" s="5">
        <v>4</v>
      </c>
      <c r="E26" s="5" t="s">
        <v>233</v>
      </c>
      <c r="F26" s="5" t="s">
        <v>234</v>
      </c>
      <c r="G26" s="5" t="s">
        <v>255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258</v>
      </c>
    </row>
    <row r="2" spans="1:1">
      <c r="A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260</v>
      </c>
      <c r="B1" s="3"/>
      <c r="C1" s="3"/>
      <c r="D1" s="3"/>
    </row>
    <row r="2" spans="1:4">
      <c r="A2" s="6" t="s">
        <v>216</v>
      </c>
      <c r="B2" s="6" t="s">
        <v>261</v>
      </c>
      <c r="C2" s="6" t="s">
        <v>262</v>
      </c>
      <c r="D2" s="6" t="s">
        <v>263</v>
      </c>
    </row>
    <row r="3" spans="1:4">
      <c r="A3" s="5" t="s">
        <v>36</v>
      </c>
      <c r="B3" s="5" t="s">
        <v>264</v>
      </c>
      <c r="C3" s="5" t="s">
        <v>265</v>
      </c>
      <c r="D3" s="5" t="s">
        <v>266</v>
      </c>
    </row>
    <row r="4" spans="1:4">
      <c r="A4" s="5" t="s">
        <v>36</v>
      </c>
      <c r="B4" s="5" t="s">
        <v>267</v>
      </c>
      <c r="C4" s="5" t="s">
        <v>268</v>
      </c>
      <c r="D4" s="5" t="s">
        <v>269</v>
      </c>
    </row>
    <row r="5" spans="1:4">
      <c r="A5" s="5" t="s">
        <v>36</v>
      </c>
      <c r="B5" s="5" t="s">
        <v>270</v>
      </c>
      <c r="C5" s="5" t="s">
        <v>271</v>
      </c>
      <c r="D5" s="5" t="s">
        <v>272</v>
      </c>
    </row>
    <row r="6" spans="1:4">
      <c r="A6" s="5" t="s">
        <v>43</v>
      </c>
      <c r="B6" s="5" t="s">
        <v>264</v>
      </c>
      <c r="C6" s="5" t="s">
        <v>273</v>
      </c>
      <c r="D6" s="5" t="s">
        <v>274</v>
      </c>
    </row>
    <row r="7" spans="1:4">
      <c r="A7" s="5" t="s">
        <v>43</v>
      </c>
      <c r="B7" s="5" t="s">
        <v>267</v>
      </c>
      <c r="C7" s="5" t="s">
        <v>275</v>
      </c>
      <c r="D7" s="5" t="s">
        <v>276</v>
      </c>
    </row>
    <row r="8" spans="1:4">
      <c r="A8" s="5" t="s">
        <v>43</v>
      </c>
      <c r="B8" s="5" t="s">
        <v>270</v>
      </c>
      <c r="C8" s="5" t="s">
        <v>277</v>
      </c>
      <c r="D8" s="5" t="s">
        <v>278</v>
      </c>
    </row>
    <row r="9" spans="1:4">
      <c r="A9" s="5" t="s">
        <v>49</v>
      </c>
      <c r="B9" s="5" t="s">
        <v>264</v>
      </c>
      <c r="C9" s="5" t="s">
        <v>279</v>
      </c>
      <c r="D9" s="5" t="s">
        <v>280</v>
      </c>
    </row>
    <row r="10" spans="1:4">
      <c r="A10" s="5" t="s">
        <v>49</v>
      </c>
      <c r="B10" s="5" t="s">
        <v>267</v>
      </c>
      <c r="C10" s="5" t="s">
        <v>281</v>
      </c>
      <c r="D10" s="5" t="s">
        <v>282</v>
      </c>
    </row>
    <row r="11" spans="1:4">
      <c r="A11" s="5" t="s">
        <v>49</v>
      </c>
      <c r="B11" s="5" t="s">
        <v>270</v>
      </c>
      <c r="C11" s="5" t="s">
        <v>283</v>
      </c>
      <c r="D11" s="5" t="s">
        <v>284</v>
      </c>
    </row>
    <row r="12" spans="1:4">
      <c r="A12" s="5" t="s">
        <v>56</v>
      </c>
      <c r="B12" s="5" t="s">
        <v>264</v>
      </c>
      <c r="C12" s="5" t="s">
        <v>265</v>
      </c>
      <c r="D12" s="5" t="s">
        <v>285</v>
      </c>
    </row>
    <row r="13" spans="1:4">
      <c r="A13" s="5" t="s">
        <v>56</v>
      </c>
      <c r="B13" s="5" t="s">
        <v>267</v>
      </c>
      <c r="C13" s="5" t="s">
        <v>268</v>
      </c>
      <c r="D13" s="5" t="s">
        <v>286</v>
      </c>
    </row>
    <row r="14" spans="1:4">
      <c r="A14" s="5" t="s">
        <v>56</v>
      </c>
      <c r="B14" s="5" t="s">
        <v>270</v>
      </c>
      <c r="C14" s="5" t="s">
        <v>271</v>
      </c>
      <c r="D14" s="5" t="s">
        <v>287</v>
      </c>
    </row>
    <row r="15" spans="1:4">
      <c r="A15" s="5" t="s">
        <v>62</v>
      </c>
      <c r="B15" s="5" t="s">
        <v>264</v>
      </c>
      <c r="C15" s="5" t="s">
        <v>265</v>
      </c>
      <c r="D15" s="5" t="s">
        <v>288</v>
      </c>
    </row>
    <row r="16" spans="1:4">
      <c r="A16" s="5" t="s">
        <v>62</v>
      </c>
      <c r="B16" s="5" t="s">
        <v>267</v>
      </c>
      <c r="C16" s="5" t="s">
        <v>268</v>
      </c>
      <c r="D16" s="5" t="s">
        <v>289</v>
      </c>
    </row>
    <row r="17" spans="1:4">
      <c r="A17" s="5" t="s">
        <v>62</v>
      </c>
      <c r="B17" s="5" t="s">
        <v>270</v>
      </c>
      <c r="C17" s="5" t="s">
        <v>271</v>
      </c>
      <c r="D17" s="5" t="s">
        <v>290</v>
      </c>
    </row>
    <row r="18" spans="1:4">
      <c r="A18" s="5" t="s">
        <v>69</v>
      </c>
      <c r="B18" s="5" t="s">
        <v>264</v>
      </c>
      <c r="C18" s="5" t="s">
        <v>291</v>
      </c>
      <c r="D18" s="5" t="s">
        <v>292</v>
      </c>
    </row>
    <row r="19" spans="1:4">
      <c r="A19" s="5" t="s">
        <v>69</v>
      </c>
      <c r="B19" s="5" t="s">
        <v>267</v>
      </c>
      <c r="C19" s="5" t="s">
        <v>293</v>
      </c>
      <c r="D19" s="5" t="s">
        <v>294</v>
      </c>
    </row>
    <row r="20" spans="1:4">
      <c r="A20" s="5" t="s">
        <v>69</v>
      </c>
      <c r="B20" s="5" t="s">
        <v>270</v>
      </c>
      <c r="C20" s="5" t="s">
        <v>295</v>
      </c>
      <c r="D20" s="5" t="s">
        <v>296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2026-09-01T15:10:36+02:00</dcterms:created>
  <dcterms:modified xsi:type="dcterms:W3CDTF">2026-09-01T15:10:36+02:00</dcterms:modified>
  <dc:title>Currículo LOMLOE Tecnologia e ingenieria 1 1.º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