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<sst xmlns="http://schemas.openxmlformats.org/spreadsheetml/2006/main" uniqueCount="546">
  <si>
    <t>Corrigiendo.es</t>
  </si>
  <si>
    <t>Materia</t>
  </si>
  <si>
    <t>Tecnologia e ingenieria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</si>
  <si>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</si>
  <si>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</si>
  <si>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</si>
  <si>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</si>
  <si>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</si>
  <si>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</si>
  <si>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</si>
  <si>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</si>
  <si>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</si>
  <si>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</si>
  <si>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</si>
  <si>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</si>
  <si>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</si>
  <si>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</si>
  <si>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</si>
  <si>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</si>
  <si>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</si>
  <si>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</si>
  <si>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</si>
  <si>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</si>
  <si>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</si>
  <si>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Bachillerato; aplica íntegramente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</si>
  <si>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</si>
  <si>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</si>
  <si>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Tecnologia e ingenieria 1</t>
  </si>
  <si>
    <t>Resumen ejecutivo</t>
  </si>
  <si>
    <t>Mantiene del BOE</t>
  </si>
  <si>
    <t>Se mantienen todos los criterios de evaluación, saberes básicos y competencias específicas del RD 243/2022.</t>
  </si>
  <si>
    <t>Decreto de referencia</t>
  </si>
  <si>
    <t>Real Decreto 243/2022, de 5 de abril, por el que se establecen la ordenación y las enseñanzas mínimas del Bachillerato.</t>
  </si>
  <si>
    <t>Implicación para la programación</t>
  </si>
  <si>
    <t>El profesorado debe seguir la programación didáctica basada en el currículo estatal, sin adaptaciones autonómicas. Se recomienda consultar el RD 243/2022 y posibles concreciones autonómicas.</t>
  </si>
  <si>
    <t>Variante</t>
  </si>
  <si>
    <t>Código</t>
  </si>
  <si>
    <t>Descripción oficial</t>
  </si>
  <si>
    <t>Resumen claro</t>
  </si>
  <si>
    <t>Qué hace el alumnado</t>
  </si>
  <si>
    <t>No es</t>
  </si>
  <si>
    <t>Ejemplo de actividad</t>
  </si>
  <si>
    <t>Palabra clave pedagógica</t>
  </si>
  <si>
    <t>Tecnología e Ingeniería 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</si>
  <si>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</si>
  <si>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</si>
  <si>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</si>
  <si>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</si>
  <si>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</si>
  <si>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</si>
  <si>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</si>
  <si>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</si>
  <si>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Seleccionar materiales y elaborar estudios de impacto, aplicando criterios técnicos para fabricar productos de calidad que den respuesta a problemas y tareas planteados, desde un enfoque responsable y ético.</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</si>
  <si>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</si>
  <si>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</si>
  <si>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</si>
  <si>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</si>
  <si>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</si>
  <si>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</si>
  <si>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</si>
  <si>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</si>
  <si>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</si>
  <si>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</si>
  <si>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</si>
  <si>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</si>
  <si>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Generar conocimientos y mejorar destrezas técnicas, transfiriendo y aplicando conocimientos de otras disciplinas científicas con actitud creativa, para calcular, y resolver problemas o dar respuesta a necesidades de los distintos ámbitos de la ingeniería.</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</si>
  <si>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</si>
  <si>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</si>
  <si>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</si>
  <si>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</si>
  <si>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</si>
  <si>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</si>
  <si>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</si>
  <si>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</si>
  <si>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</si>
  <si>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</si>
  <si>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</si>
  <si>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</si>
  <si>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</si>
  <si>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</si>
  <si>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</si>
  <si>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</si>
  <si>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</si>
  <si>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</si>
  <si>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</si>
  <si>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</si>
  <si>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</si>
  <si>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</si>
  <si>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</si>
  <si>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</si>
  <si>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</si>
  <si>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</si>
  <si>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</si>
  <si>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</si>
  <si>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</si>
  <si>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</si>
  <si>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</si>
  <si>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Participar en el desarrollo, gestión y coordinación de proyectos de creación y mejora continua de productos viables y socialmente responsables, identificando mejoras y creando prototipos mediante un proceso iterativo, con actitud crítica, creativa y emprendedora.</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</si>
  <si>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</si>
  <si>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</si>
  <si>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</si>
  <si>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</si>
  <si>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Colaborar en tareas tecnológicas, escuchando el razonamiento de los demás, aportando al equipo a través del rol asignado y fomentando el bienestar grupal y las relaciones saludables e inclusivas.</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</si>
  <si>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</si>
  <si>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</si>
  <si>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</si>
  <si>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</si>
  <si>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</si>
  <si>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</si>
  <si>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y utilizando medios manuales y aplicaciones digitales.</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</si>
  <si>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</si>
  <si>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</si>
  <si>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</si>
  <si>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</si>
  <si>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</si>
  <si>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</si>
  <si>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</si>
  <si>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</si>
  <si>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</si>
  <si>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Determinar el ciclo de vida de un producto, planificando y aplicando medidas de control de calidad en sus distintas etapas, desde el diseño a la comercialización, teniendo en consideración estrategias de mejora continua.</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</si>
  <si>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</si>
  <si>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</si>
  <si>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</si>
  <si>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</si>
  <si>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el conocimiento de sus propiedades y de sus características técnicas y atendiendo a criterios de sostenibilidad de manera responsable y ética.</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</si>
  <si>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</si>
  <si>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</si>
  <si>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</si>
  <si>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</si>
  <si>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</si>
  <si>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empleando las técnicas de fabricación más adecuadas, incluidas las de fabricación digital, y aplicando los criterios técnicos y de sostenibilidad necesarios.</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</si>
  <si>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</si>
  <si>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</si>
  <si>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</si>
  <si>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</si>
  <si>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mediante el uso y configuración de diferentes herramientas digitales de manera óptima y autónoma.</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</si>
  <si>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</si>
  <si>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</si>
  <si>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</si>
  <si>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</si>
  <si>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</si>
  <si>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Realizar la presentación de proyectos empleando herramientas digitales adecuadas.</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</si>
  <si>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</si>
  <si>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</si>
  <si>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</si>
  <si>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</si>
  <si>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Conocer programas de CAD ( Computer Aided Desing CAM ( Computer Aided Manufacturing utilidad en los procesos de diseño, dimensionado y fabricación de un producto industrial.</t>
  </si>
  <si>
    <t>Instrumento competencial</t>
  </si>
  <si>
    <t>Resolver problemas asociados a sistemas e instalaciones mecánicas, aplicando fundamentos de mecanismos transmisión y transformación de movimientos, soporte y unión al desarrollo de montajes o simulaciones.</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</si>
  <si>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</si>
  <si>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</si>
  <si>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</si>
  <si>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</si>
  <si>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</si>
  <si>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</si>
  <si>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</si>
  <si>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</si>
  <si>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</si>
  <si>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informática textuales, aplicando el paradigma de la programación estructurada, y aplicando las posibilidades que ofrecen las tecnologías emergentes, tales como Inteligencia artificial, internet de las cosas, Big Data.</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</si>
  <si>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</si>
  <si>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</si>
  <si>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</si>
  <si>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</si>
  <si>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</si>
  <si>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</si>
  <si>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</si>
  <si>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</si>
  <si>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</si>
  <si>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</si>
  <si>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del estado inicial y prediciendo su estado final tras su ejecución.</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</si>
  <si>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</si>
  <si>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</si>
  <si>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</si>
  <si>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</si>
  <si>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</si>
  <si>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</si>
  <si>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</si>
  <si>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</si>
  <si>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</si>
  <si>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</si>
  <si>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</si>
  <si>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fomentando un uso responsable de las mismas.</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</si>
  <si>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</si>
  <si>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</si>
  <si>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</si>
  <si>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</si>
  <si>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Bloque</t>
  </si>
  <si>
    <t>#</t>
  </si>
  <si>
    <t>Saber oficial</t>
  </si>
  <si>
    <t>Dimensión</t>
  </si>
  <si>
    <t>Saber previo necesario</t>
  </si>
  <si>
    <t>Conexión competencial</t>
  </si>
  <si>
    <t>Ejemplo actividad de aula</t>
  </si>
  <si>
    <t>Saberes básicos del decreto</t>
  </si>
  <si>
    <t>Estrategias de gestión y desarrollo de proyectos:</t>
  </si>
  <si>
    <t>Planificación y organización: metodologías Agile, identificación de tareas y secuenciación de las mismas, diagramas de Gantt y seguimiento.</t>
  </si>
  <si>
    <t>Técnicas de investigación e ideación. Técnicas de trabajo en equipo.</t>
  </si>
  <si>
    <t>Productos:</t>
  </si>
  <si>
    <t>Planificación y desarrollo de diseño y comercialización. Ciclo de vida.</t>
  </si>
  <si>
    <t>Metrología y normalización. Control de calidad del producto.</t>
  </si>
  <si>
    <t>Logística, transporte y distribución.</t>
  </si>
  <si>
    <t>Estrategias de mejora continua: ciclo de Deming y planes de mejora.</t>
  </si>
  <si>
    <t>Expresión gráfica para la planificación y desarrollo de proyectos:</t>
  </si>
  <si>
    <t>Diagramas funcionales, esquemas y croquis.</t>
  </si>
  <si>
    <t>Aplicaciones CAD, CAE y CAM: funciones y utilidades de estas aplicaciones en los procesos de diseño de la geometría, en el análisis del funcionamiento y en la definición y control de los procesos de fabricación del producto.</t>
  </si>
  <si>
    <t>Emprendimiento, perseverancia y creatividad para abordar problemas desde una perspectiva interdisciplinar.</t>
  </si>
  <si>
    <t>Autoconfianza e iniciativa.</t>
  </si>
  <si>
    <t>El error y la reevaluación como parte del proceso de aprendizaje y como herramienta para la mejora de los proyectos de investigación y desarrollo.</t>
  </si>
  <si>
    <t>Propiedades de los materiales: físicas, químicas y mecánicas.</t>
  </si>
  <si>
    <t>Materiales técnicos: metálicos, cerámicos, moleculares, poliméricos e híbridos, entre otros, nuevos materiales (grafeno, estaneno, shrilk, entre otros) y nuevos tratamientos (PVD ( Physical Vapor Deposition ), CVD (C hemical Vapor Deposition ), entre otros).</t>
  </si>
  <si>
    <t>Clasificación y criterios de sostenibilidad. Selección y aplicaciones características.</t>
  </si>
  <si>
    <t>Técnicas de fabricación: prototipado rápido y bajo demanda. Fabricación digital aplicada a proyectos.</t>
  </si>
  <si>
    <t>Normas de seguridad e higiene en el trabajo.</t>
  </si>
  <si>
    <t>Máquinas y sistemas mecánicos.</t>
  </si>
  <si>
    <t>Mecanismos de transmisión y transformación de movimientos:</t>
  </si>
  <si>
    <t>Elementos de transmisión: engranajes, poleas y correas, cadenas de rodillos, cigüeñal, caja de cambios.</t>
  </si>
  <si>
    <t>Soportes y unión de elementos mecánicos. Acoplamientos rígidos y flexibles. Junta Cardan.</t>
  </si>
  <si>
    <t>Diseño, cálculo, montaje y experimentación física o simulada de sistemas mecánicos.</t>
  </si>
  <si>
    <t>Aplicación práctica a proyectos.</t>
  </si>
  <si>
    <t>Circuitos y máquinas eléctricas de corriente continua:</t>
  </si>
  <si>
    <t>Interpretación y representación esquematizada de circuitos eléctricos.</t>
  </si>
  <si>
    <t>Cálculo, montaje y experimentación física o simulada de circuitos eléctricos.</t>
  </si>
  <si>
    <t>Motores eléctricos de corriente continua: características y funcionamiento.</t>
  </si>
  <si>
    <t>Aplicación a proyectos.</t>
  </si>
  <si>
    <t>Componentes y circuitos electrónicos. Interpretación de circuitos básicos.</t>
  </si>
  <si>
    <t>Fundamentos de la programación textual. Características, elementos y lenguajes:</t>
  </si>
  <si>
    <t>Tipos de datos, constantes y variables.</t>
  </si>
  <si>
    <t>Estructura de un programa: instrucciones, comandos y sintaxis.</t>
  </si>
  <si>
    <t>Operaciones básicas con variables.</t>
  </si>
  <si>
    <t>Bucles, expresiones condicionales y estructuras de datos.</t>
  </si>
  <si>
    <t>Proceso de desarrollo: edición, compilación o interpretación, ejecución, pruebas y depuración.</t>
  </si>
  <si>
    <t>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</si>
  <si>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</si>
  <si>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</si>
  <si>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</si>
  <si>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</si>
  <si>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 Supervisory Control And Data Acquisition ): definición, características y ventajas. Telemetría y monitorización.</t>
  </si>
  <si>
    <t>Aplicación de las tecnologías emergentes a los sistemas de control.</t>
  </si>
  <si>
    <t>Robótica: modelización de movimientos y acciones mecánicas. Aplicación práctica a proyectos.</t>
  </si>
  <si>
    <t>Inteligencia artificial aplicada a los sistemas de control.</t>
  </si>
  <si>
    <t>Obtención, transformación y distribución de las principales fuentes de energía.</t>
  </si>
  <si>
    <t>Sistemas y mercados energéticos. Consumo energético sostenible, cálculo de costos, técnicas y criterios de ahorro.</t>
  </si>
  <si>
    <t>Suministros domésticos en las instalaciones en viviendas:</t>
  </si>
  <si>
    <t>Instalaciones eléctricas: elementos de protección y cuadro de distribución, esquemas de circuitos básicos de fuerza e iluminación. Control de potencia, el consumo eléctrico y la factura eléctrica.</t>
  </si>
  <si>
    <t>Instalaciones de abastecimiento agua: esquemas de distribución y tipos de válvulas. El ahorro en el consumo de agua: aireadores y grifos inteligentes, recirculadores de agua caliente, sistemas para la reutilización de aguas grises y pluviales, entre otros.</t>
  </si>
  <si>
    <t>Instalaciones de climatización. El aislamiento térmico en la vivienda. Arquitectura sostenible: bio-construcción y eco-arquitectura. Uso eficiente de los sistemas de climatización de la vivienda.</t>
  </si>
  <si>
    <t>Instalaciones de comunicación y domóticas. Sistemas para la contribución al ahorro energético.</t>
  </si>
  <si>
    <t>Energías renovables, eficiencia energética, certificación energética y sostenibilidad.</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</si>
  <si>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</si>
  <si>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</si>
  <si>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</si>
  <si>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</si>
  <si>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</si>
  <si>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</si>
  <si>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</si>
  <si>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</si>
  <si>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</si>
  <si>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</si>
  <si>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</si>
  <si>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</si>
  <si>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</si>
  <si>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</si>
  <si>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</si>
  <si>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</si>
  <si>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</si>
  <si>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</si>
  <si>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</si>
  <si>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</si>
  <si>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</si>
  <si>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</si>
  <si>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</si>
  <si>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</si>
  <si>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</si>
  <si>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</si>
  <si>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</si>
  <si>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</si>
  <si>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</si>
  <si>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</si>
  <si>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</si>
  <si>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</si>
  <si>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</si>
  <si>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</si>
  <si>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</si>
  <si>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</si>
  <si>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</si>
  <si>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</si>
  <si>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</si>
  <si>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</si>
  <si>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</si>
  <si>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</si>
  <si>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Trimestre</t>
  </si>
  <si>
    <t>Título pedagógico</t>
  </si>
  <si>
    <t>Horas estimadas</t>
  </si>
  <si>
    <t>SDA recomendada</t>
  </si>
  <si>
    <t>Saberes principales</t>
  </si>
  <si>
    <t>Criterios evaluables</t>
  </si>
  <si>
    <t>Competencias dominantes</t>
  </si>
  <si>
    <t>Ingeniería de Materiales y Sistemas Mecánicos</t>
  </si>
  <si>
    <t>Diseño y fabricación de un sistema de transmisión mecánica optimizado mediante impresión 3D, analizando la resistencia del material y el ciclo de vida del producto.</t>
  </si>
  <si>
    <t xml:space="preserve">
• Propiedades de los materiales: físicas, químicas y mecánicas.
• Materiales técnicos: metálicos, cerámicos, moleculares, poliméricos e híbridos, nuevos materiales (grafeno, estaneno, shrilk) y nuevos tratamientos (PVD, CVD).
• Clasificación y criterios de sostenibilidad. Selección y aplicaciones características.
• Técnicas de fabricación: prototipado rápido y bajo demanda. Fabricación digital aplicada a proyectos.
• Normas de seguridad e higiene en el trabajo.
• Máquinas y sistemas mecánicos.
• Mecanismos de transmisión y transformación de movimientos: engranajes, poleas, cadenas, cigüeñal, caja de cambios.
• Soportes y unión de elementos mecánicos. Acoplamientos y Junta Cardan.
• Diseño, cálculo, montaje y experimentación de sistemas mecánicos.
• Productos: Planificación y desarrollo de diseño y comercialización. Ciclo de vida.
• Metrología y normalización. Control de calidad del producto.
• Logística, transporte y distribución.
• Estrategias de mejora continua: ciclo de Deming y planes de mejora.</t>
  </si>
  <si>
    <t>1.1: Investigar y diseñar proyectos que muestren de forma gráfica la creación y mejora de un producto.
2.1: Determinar el ciclo de vida de un producto, aplicando medidas de control de calidad.
2.2: Seleccionar los materiales, tradicionales o de nueva generación, adecuados para la fabricación.
2.3: Fabricar modelos o prototipos empleando técnicas de fabricación digital.
4.1: Resolver problemas asociados a sistemas e instalaciones mecánicas aplicando fundamentos de mecanismos.</t>
  </si>
  <si>
    <t>CE.1: Coordinar y desarrollar proyectos de investigación.
CE.2: Seleccionar materiales y elaborar estudios de impacto.
CE.4: Generar conocimientos y mejorar destrezas técnicas.</t>
  </si>
  <si>
    <t>Instrumentos / evaluación</t>
  </si>
  <si>
    <t>Observación directa en taller, pruebas objetivas de cálculo mecánico y memoria técnica del prototipo fabricado.</t>
  </si>
  <si>
    <t>Sistemas Eléctricos y Fundamentos de Programación</t>
  </si>
  <si>
    <t>Desarrollo de una estación de monitorización ambiental basada en IoT, que integre sensores electrónicos y una interfaz de programación textual para el volcado de datos.</t>
  </si>
  <si>
    <t xml:space="preserve">
• Circuitos y máquinas eléctricas de corriente continua: interpretación y representación.
• Cálculo, montaje y experimentación de circuitos eléctricos.
• Motores eléctricos de corriente continua: características y funcionamiento.
• Componentes y circuitos electrónicos. Interpretación de circuitos básicos.
• Fundamentos de la programación textual: tipos de datos, constantes y variables.
• Estructura de un programa: instrucciones, comandos y sintaxis.
• Operaciones básicas con variables, bucles y expresiones condicionales.
• Proceso de desarrollo: edición, compilación, ejecución, pruebas y depuración.
• Creación de programas para la resolución de problemas. Modularización.
• Tecnologías emergentes: internet de las cosas (IoT).
• Protocolos de comunicación de redes de dispositivos.</t>
  </si>
  <si>
    <t>4.2: Resolver problemas asociados a sistemas e instalaciones eléctricas y electrónicas.
5.1: Controlar el funcionamiento de sistemas tecnológicos utilizando lenguajes de programación.
5.3: Aplicar e interpretar conceptos básicos de programación textual, mostrando el progreso del código.</t>
  </si>
  <si>
    <t>CE.3: Utilizar las herramientas digitales adecuadas.
CE.5: Diseñar, crear y evaluar sistemas tecnológicos.</t>
  </si>
  <si>
    <t>Validación de código fuente, pruebas funcionales de circuitos electrónicos y defensa oral del sistema de comunicación implementado.</t>
  </si>
  <si>
    <t>Automatización, Robótica y Transición Energética</t>
  </si>
  <si>
    <t>Proyecto de auditoría y mejora domótica de una vivienda a escala, integrando algoritmos de IA para la optimización del consumo energético y el control de instalaciones.</t>
  </si>
  <si>
    <t xml:space="preserve">
• Sistemas de control. Conceptos y elementos. Modelización.
• Automatización programada de procesos. Diseño y simulación.
• Sistemas de supervisión SCADA: telemetría y monitorización.
• Robótica: modelización de movimientos y acciones mecánicas.
• Inteligencia artificial aplicada a los sistemas de control.
• Obtención, transformación y distribución de las principales fuentes de energía.
• Sistemas y mercados energéticos. Consumo sostenible y ahorro.
• Instalaciones en viviendas: eléctrica, agua, climatización y domótica.
• Arquitectura sostenible: bio-construcción y aislamiento térmico.
• Energías renovables, eficiencia energética y certificación energética.</t>
  </si>
  <si>
    <t>5.2: Automatizar, programar y evaluar movimientos de robots mediante modelización.
6.1: Evaluar los distintos sistemas de generación de energía eléctrica y mercados energéticos.
6.2: Analizar las diferentes instalaciones de una vivienda desde el punto de vista de su eficiencia energética.</t>
  </si>
  <si>
    <t>CE.5: Diseñar, crear y evaluar sistemas tecnológicos.
CE.6: Analizar y comprender sistemas tecnológicos y su eficiencia energética.</t>
  </si>
  <si>
    <t>Informe de auditoría energética, simulación de sistemas automáticos y presentación del proyecto final de integración.</t>
  </si>
  <si>
    <t>Situaciones de aprendizaje sugeridas (SDA)</t>
  </si>
  <si>
    <t>SDA 1</t>
  </si>
  <si>
    <t>Ahorra energía, programa tu hogar</t>
  </si>
  <si>
    <t>Subtítulo</t>
  </si>
  <si>
    <t>Sistema de domótica de bajo coste para viviendas de Lavapiés</t>
  </si>
  <si>
    <t>Contexto</t>
  </si>
  <si>
    <t>El barrio de Lavapiés en Madrid tiene un parque de viviendas antiguo con bajo aislamiento y alto consumo energético. La Junta Municipal del Distrito Centro busca propuestas ciudadanas para mejorar la eficiencia; nuestro grupo actuará como asesor tecnológico.</t>
  </si>
  <si>
    <t>Reto central</t>
  </si>
  <si>
    <t>Diseñar, simular y comunicar un sistema domótico con control programado (ventilación, iluminación y persianas) para una vivienda tipo de Lavapiés, utilizando mecanismos, circuitos y programación textual, y documentarlo en un vídeo divulgativo dirigido a la Junta.</t>
  </si>
  <si>
    <t>Recursos</t>
  </si>
  <si>
    <t xml:space="preserve">
• Tinkercad Circuits (simulación Arduino)
• Kits de Arduino (sensores, motores, LEDs, resistencias) - opcional
• Ordenadores con software de edición de vídeo (OpenShot, DaVinci Resolve o similar)
• Plantilla de guion de vídeo
• Rúbrica de evaluación de criterios
• Documentación técnica de componentes</t>
  </si>
  <si>
    <t>Transversales</t>
  </si>
  <si>
    <t>Educación ambiental y para el consumo responsable; competencia digital; emprendimiento social.</t>
  </si>
  <si>
    <t>Fase</t>
  </si>
  <si>
    <t>Duración</t>
  </si>
  <si>
    <t>Descripción</t>
  </si>
  <si>
    <t>Evidencia recogida</t>
  </si>
  <si>
    <t>Activación y planteamiento del reto</t>
  </si>
  <si>
    <t>1 sesión</t>
  </si>
  <si>
    <t>Se presenta el encargo de la Junta Municipal: necesitan propuestas para mejorar la eficiencia energética de viviendas de Lavapiés. Tras un vídeo motivador, los equipos discuten posibles sistemas domóticos y acotan la pregunta guía.</t>
  </si>
  <si>
    <t>Lluvia de ideas inicial y pregunta guía reformulada por cada equipo.</t>
  </si>
  <si>
    <t>Adquisición guiada de saberes</t>
  </si>
  <si>
    <t>3 sesiones</t>
  </si>
  <si>
    <t>Talleres prácticos: (1) mecanismos de transmisión y motores; (2) circuitos eléctricos y sensores; (3) programación textual con bloques y Arduino. Se intercala trabajo en equipo para conectar con el reto.</t>
  </si>
  <si>
    <t>Ejercicios de montaje y circuitos, código de prueba.</t>
  </si>
  <si>
    <t>Aplicación al reto</t>
  </si>
  <si>
    <t>2 sesiones</t>
  </si>
  <si>
    <t>Los equipos diseñan y simulan su sistema en Tinkercad. Definen componentes, programan la lógica de control y realizan pruebas. El profesor da feedback en el punto medio.</t>
  </si>
  <si>
    <t>Simulación funcional del sistema (capturas o vídeo), código comentado.</t>
  </si>
  <si>
    <t>Producción y comunicación</t>
  </si>
  <si>
    <t>Redacción del guion, grabación de voz y edición del vídeo. Incluyen explicación del problema, el sistema diseñado, simulación y estimación de ahorro energético. Se revisa claridad y rigor técnico.</t>
  </si>
  <si>
    <t>Guion escrito y vídeo final editado.</t>
  </si>
  <si>
    <t>Reflexión y evaluación</t>
  </si>
  <si>
    <t>Visionado de vídeos de cada equipo, coevaluación con rúbrica, autoevaluación y discusión sobre la viabilidad real de las propuestas. Se asigna nivel de logro 1-4 para cada criterio.</t>
  </si>
  <si>
    <t>Rúbricas cumplimentadas y diana de autoevaluación.</t>
  </si>
  <si>
    <t>SDA 2</t>
  </si>
  <si>
    <t>¿Dónde se escapa el calor?</t>
  </si>
  <si>
    <t>Investigación sobre el confort térmico del instituto</t>
  </si>
  <si>
    <t>El instituto ha detectado quejas de alumnado y profesorado por diferencias de temperatura entre aulas. El equipo directivo pide un estudio con datos reales para priorizar mejoras en el próximo plan de climatización.</t>
  </si>
  <si>
    <t>Diseñar y ejecutar una campaña de medición de temperatura en diferentes aulas del instituto, analizar los datos y elaborar un informe con propuestas de mejora basadas en criterios técnicos y de eficiencia energética.</t>
  </si>
  <si>
    <t xml:space="preserve">
• Termómetros digitales (o sensores)
• Hojas de cálculo (Excel/Google Sheets)
• Plantilla de informe técnico y rúbrica
• Ejemplos de eficiencia energética (documentos institucionales de la Comunidad de Madrid)</t>
  </si>
  <si>
    <t>Educación ambiental, consumo responsable, competencia digital y tratamiento de datos.</t>
  </si>
  <si>
    <t>Se presenta la demanda del equipo directivo. Lluvia de ideas sobre posibles causas de las diferencias térmicas. Se formula la pregunta guía. Por equipos, diseñan un plan de medición (qué aulas, horarios, instrumentos) y formulan hipótesis.</t>
  </si>
  <si>
    <t>Plan de medición y cuaderno de hipótesis.</t>
  </si>
  <si>
    <t>Taller sobre transmisión de calor, orientación solar, aislamiento y materiales. Práctica de uso de termómetros, hojas de cálculo y creación de gráficos. Se revisan ejemplos de eficiencia energética en edificios de Madrid.</t>
  </si>
  <si>
    <t>Ejercicios de interpretación de gráficos y cálculos de medias.</t>
  </si>
  <si>
    <t>Los equipos realizan las mediciones siguiendo el plan (en diferentes franjas horarias). Vuelcan los datos en Excel, calculan valores medios y generan gráficos de barras y mapas de calor del instituto.</t>
  </si>
  <si>
    <t>Base de datos completa y gráficos generados.</t>
  </si>
  <si>
    <t>Redactan el informe técnico (introducción, metodología, resultados, conclusiones y propuestas) y diseñan un póster divulgativo para la audiencia. Preparan la exposición oral.</t>
  </si>
  <si>
    <t>Informe y póster terminados.</t>
  </si>
  <si>
    <t>Presentación de los pósteres al equipo directivo y AMPA (simulada o real). Coevaluación entre equipos con rúbrica. Autoevaluación individual. Asignación de niveles de logro 1-4 para cada criterio.</t>
  </si>
  <si>
    <t>Rúbrica cumplimentada y diana de autoevaluación.</t>
  </si>
  <si>
    <t>SDA 3</t>
  </si>
  <si>
    <t>Controla tu centro</t>
  </si>
  <si>
    <t>Automatización eficiente para un espacio comunitario</t>
  </si>
  <si>
    <t>El Centro Cívico de Orcasitas (Madrid) colabora con el instituto: permite que el alumnado analice sus instalaciones, consumos y horarios de uso de una sala multiusos, con el objetivo de proponer mejoras reales de eficiencia energética mediante un sistema de control automatizado.</t>
  </si>
  <si>
    <t>Diseñar y construir un prototipo funcional (físico o simulado) de un sistema automatizado que regule la iluminación y climatización de una sala del Centro Cívico en función de ocupación y horario, optimizando el consumo energético, y presentar la solución a sus responsables.</t>
  </si>
  <si>
    <t xml:space="preserve">
• Arduino Uno y cables
• Sensores de luz (LDR) y presencia (PIR)
• Actuadores: relé y LED
• Placa protoboard
• Tinkercad o simulador online
• Hoja de cálculo para análisis de consumos
• Plantilla de memoria técnica</t>
  </si>
  <si>
    <t>Educación ambiental y consumo responsable, competencia digital, emprendimiento social.</t>
  </si>
  <si>
    <t>Se presenta el encargo del Centro Cívico: reducir el consumo de la sala multiusos. El alumnado visita el centro (o ve un recorrido virtual) y recoge datos de ocupación, horarios y factura eléctrica. Se formula la pregunta guía y se organizan los equipos.</t>
  </si>
  <si>
    <t>Cuaderno de campo con observaciones y primeras ideas.</t>
  </si>
  <si>
    <t>Talleres sobre: funcionamiento de sensores (luz, presencia), relés, programación básica en Arduino, cálculo de consumos eléctricos, y metodología de proyectos (diagramas de bloques, cronogramas).</t>
  </si>
  <si>
    <t>Ejercicios de programación y cálculo de circuitos.</t>
  </si>
  <si>
    <t>Los equipos diseñan el sistema detalladamente: seleccionan componentes, programan el Arduino con un sketch que simule el control (encendido condicional), construyen la maqueta en Tinkercad o físicamente, y analizan el ahorro energético esperado.</t>
  </si>
  <si>
    <t>Código depurado y cálculos de ahorro.</t>
  </si>
  <si>
    <t>Elaboran la memoria técnica (planos, esquema eléctrico, manual de usuario) y preparan la presentación para la audiencia real. Ensayan la exposición.</t>
  </si>
  <si>
    <t>Memoria técnica completa.</t>
  </si>
  <si>
    <t>Jornada de presentación al Centro Cívico (presencial o por videoconferencia). Coevaluación entre equipos y autoevaluación. Se asignan niveles de logro a cada criterio según rúbricas.</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</si>
  <si>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</si>
  <si>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</si>
  <si>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</si>
  <si>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</si>
  <si>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</si>
  <si>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</si>
  <si>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</si>
  <si>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</si>
  <si>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</si>
  <si>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</si>
  <si>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</si>
  <si>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</si>
  <si>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</si>
  <si>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</si>
  <si>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</si>
  <si>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</si>
  <si>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</si>
  <si>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</si>
  <si>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</si>
  <si>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</si>
  <si>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</si>
  <si>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</si>
  <si>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</si>
  <si>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</si>
  <si>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</si>
  <si>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</si>
  <si>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</si>
  <si>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</si>
  <si>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</si>
  <si>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</si>
  <si>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</si>
  <si>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</si>
  <si>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</si>
  <si>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</si>
  <si>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</si>
  <si>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</si>
  <si>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</si>
  <si>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</si>
  <si>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</si>
  <si>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</si>
  <si>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</si>
  <si>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</si>
  <si>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</si>
  <si>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</si>
  <si>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</si>
  <si>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</si>
  <si>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</si>
  <si>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</si>
  <si>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</si>
  <si>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</si>
  <si>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</si>
  <si>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</si>
  <si>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</si>
  <si>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</si>
  <si>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</si>
  <si>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</si>
  <si>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</si>
  <si>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</si>
  <si>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 de la CCAA</t>
  </si>
  <si>
    <t>Categoría</t>
  </si>
  <si>
    <t>Pregunta</t>
  </si>
  <si>
    <t>Respuesta</t>
  </si>
  <si>
    <t>Normativa</t>
  </si>
  <si>
    <t>¿Qué normativa autonómica de Madrid regula los aspectos curriculares específicos de Tecnología e Ingeniería I en 1.º de Bachillerato?</t>
  </si>
  <si>
    <t>En Madrid, el currículo de Tecnología e Ingeniería I se desarrolla conforme al Decreto 59/2020, de 29 de julio, por el que se establece el currículo de Bachillerato, y la Orden 1189/2022, de 31 de mayo, que regula aspectos de implantación. No obstante, dado que la materia es de nueva creación, se aplican las disposiciones del Real Decreto 243/2022, de bases estatales, con las adaptaciones autonómicas publicadas en la normativa madrileña.</t>
  </si>
  <si>
    <t>Secuenciación</t>
  </si>
  <si>
    <t>¿En qué se diferencia la secuenciación de saberes de Tecnología e Ingeniería I en Madrid respecto a la propuesta del BOE?</t>
  </si>
  <si>
    <t>Mientras el BOE estructura los saberes en bloques generales (procesos, materiales, sistemas), Madrid prioriza la integración práctica con un enfoque competencial más acusado, reduciendo el tiempo dedicado a fundamentos teóricos en favor de proyectos interdisciplinares. Además, la carga horaria de 3 horas semanales en Madrid permite profundizar en determinados contenidos que en otras CCAA se abordan de forma más superficial.</t>
  </si>
  <si>
    <t>Departamento</t>
  </si>
  <si>
    <t>¿Cómo se organizan los agrupamientos y las 3 horas semanales de Tecnología e Ingeniería I en los centros de Madrid?</t>
  </si>
  <si>
    <t>Con 3 horas semanales, lo habitual es distribuir 2 horas para teoría y 1 hora para taller, aunque muchos centros optan por bloques de 1,5 horas dos días. Los agrupamientos son preferentemente reducidos (12-15 alumnos) para garantizar la seguridad en el taller, y se fomenta el trabajo cooperativo en proyectos de diseño e impresión 3D.</t>
  </si>
  <si>
    <t>Recuperación</t>
  </si>
  <si>
    <t>¿Qué criterios de recuperación y evaluación de pendientes se aplican en Tecnología e Ingeniería I en Madrid para alumnos que promocionan sin superarla?</t>
  </si>
  <si>
    <t>Los centros deben establecer pruebas de recuperación extraordinarias en junio y septiembre, evaluando las competencias específicas mediante tareas prácticas de diseño y montaje. Para pendientes, se diseña un plan de trabajo individualizado con entregas trimestrales, basado en los saberes no adquiridos. La nota máxima en recuperación es 5, y se requiere alcanzar al menos el 50% de los criterios.</t>
  </si>
  <si>
    <t>Atencion_diversidad</t>
  </si>
  <si>
    <t>¿Qué medidas concretas de atención a la diversidad se implementan en Tecnología e Ingeniería I en Madrid para alumnado con dificultades de aprendizaje?</t>
  </si>
  <si>
    <t>Se aplican adaptaciones de acceso (tics, materiales ampliados), adaptaciones curriculares no significativas (priorización de saberes prácticos sobre teóricos) y enriquecimiento para altas capacidades mediante proyectos avanzados de automatización. El departamento elabora un banco de recursos multinivel con guías paso a paso y rúbricas visuales que facilita la autoevaluación.</t>
  </si>
  <si>
    <t>Evaluación</t>
  </si>
  <si>
    <t>¿Cómo se coordina la evaluación de Tecnología e Ingeniería I con otras materias como Matemáticas o Física en 1.º de Bachillerato en Madrid?</t>
  </si>
  <si>
    <t>La coordinación se realiza a través de proyectos interdisciplinares en las sesiones de evaluación conjunta. Por ejemplo, en un proyecto de construcción de un vehículo solar, se evalúan simultáneamente saberes de Tecnología (diseño), Física (energía) y Matemáticas (cálculos). Se emplean rúbricas compartidas que ponderan las competencias específicas de cada materia, asegurando coherencia en la calificación.</t>
  </si>
  <si>
    <t>Inspeccion</t>
  </si>
  <si>
    <t>¿Qué aspectos específicos suele requerir la inspección educativa en las programaciones de Tecnología e Ingeniería I en Madrid?</t>
  </si>
  <si>
    <t>La inspección madrileña exige que la programación detalle la contribución de los 6 criterios de evaluación al perfil competencial, la concreción de los 54 saberes en situaciones de aprendizaje, y la inclusión de medidas de atención a la diversidad. También verifica que las actividades prácticas estén alineadas con los criterios y que exista una rúbrica para cada competencia específica, así como la temporalización de las 3 horas semanales.</t>
  </si>
  <si>
    <t>¿Qué recursos y bibliografía específicos se recomiendan para impartir Tecnología e Ingeniería I en 1.º de Bachillerato en Madrid?</t>
  </si>
  <si>
    <t>Además del libro de texto digital de la editorial SM (Tecnología e Ingeniería I, proyecto Construyendo Mundos), se utilizan kits de robótica Arduino, impresoras 3D, y software libre como FreeCAD y Tinkercad. La bibliografía complementaria incluye 'Tecnología Industrial II' de McGraw-Hill y manuales de automatización de la UNED. El departamento elabora guías de laboratorio propias adaptadas a la normativa de seguridad madrileña.</t>
  </si>
  <si>
    <t>Cómo programar tu LOMLOE — guía 7 pasos</t>
  </si>
  <si>
    <t>Título</t>
  </si>
  <si>
    <t>Tiempo estimado</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</si>
  <si>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</si>
  <si>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</si>
  <si>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</si>
  <si>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</si>
  <si>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</si>
  <si>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</si>
  <si>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</si>
  <si>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</si>
  <si>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</si>
  <si>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</si>
  <si>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</si>
  <si>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</si>
  <si>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</si>
  <si>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</si>
  <si>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</si>
  <si>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</si>
  <si>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</si>
  <si>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</si>
  <si>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</si>
  <si>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</si>
  <si>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</si>
  <si>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</si>
  <si>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</si>
  <si>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</si>
  <si>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</si>
  <si>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</si>
  <si>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</si>
  <si>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</si>
  <si>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</si>
  <si>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</si>
  <si>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Participar en el desarrollo, gestión y coordinación de proyectos de creación y mejora continua de productos viables y socialmente responsables, identificando mejoras y creando prot</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</si>
  <si>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</si>
  <si>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</si>
  <si>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el conocimiento de sus propiedades y de sus cara</t>
  </si>
  <si>
    <t>Fabricar modelos o prototipos empleando las técnicas de fabricación más adecuadas, incluidas las de fabricación digital, y aplicando los criterios técnicos y de sostenibilidad nece</t>
  </si>
  <si>
    <t>Resolver problemas asociados a sistemas e instalaciones mecánicas, aplicando fundamentos de mecanismos transmisión y transformación de movimientos, soporte y unión al desarrollo de</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</si>
  <si>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</si>
  <si>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informática textuales, aplicando el paradigma de la programación estructurada</t>
  </si>
  <si>
    <t>Conocer y comprender conceptos básicos de programación textual, mostrando el progreso paso a paso de la ejecución de un programa a partir del estado inicial y prediciendo su estado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</si>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</sst>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18</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421</v>
      </c>
      <c r="B1" s="4"/>
      <c r="C1" s="4"/>
      <c r="D1" s="4"/>
    </row>
    <row r="2" spans="1:4">
      <c r="A2" s="8" t="s">
        <v>249</v>
      </c>
      <c r="B2" s="8" t="s">
        <v>422</v>
      </c>
      <c r="C2" s="8" t="s">
        <v>423</v>
      </c>
      <c r="D2" s="8" t="s">
        <v>424</v>
      </c>
    </row>
    <row r="3" spans="1:4">
      <c r="A3" s="7" t="s">
        <v>44</v>
      </c>
      <c r="B3" s="7" t="s">
        <v>425</v>
      </c>
      <c r="C3" s="7" t="s">
        <v>426</v>
      </c>
      <c r="D3" s="7" t="s">
        <v>427</v>
      </c>
    </row>
    <row r="4" spans="1:4">
      <c r="A4" s="7" t="s">
        <v>51</v>
      </c>
      <c r="B4" s="7" t="s">
        <v>428</v>
      </c>
      <c r="C4" s="7" t="s">
        <v>429</v>
      </c>
      <c r="D4" s="7" t="s">
        <v>430</v>
      </c>
    </row>
    <row r="5" spans="1:4">
      <c r="A5" s="7" t="s">
        <v>57</v>
      </c>
      <c r="B5" s="7" t="s">
        <v>431</v>
      </c>
      <c r="C5" s="7" t="s">
        <v>432</v>
      </c>
      <c r="D5" s="7" t="s">
        <v>433</v>
      </c>
    </row>
    <row r="6" spans="1:4">
      <c r="A6" s="7" t="s">
        <v>64</v>
      </c>
      <c r="B6" s="7" t="s">
        <v>434</v>
      </c>
      <c r="C6" s="7" t="s">
        <v>435</v>
      </c>
      <c r="D6" s="7" t="s">
        <v>436</v>
      </c>
    </row>
    <row r="7" spans="1:4">
      <c r="A7" s="7" t="s">
        <v>70</v>
      </c>
      <c r="B7" s="7" t="s">
        <v>437</v>
      </c>
      <c r="C7" s="7" t="s">
        <v>438</v>
      </c>
      <c r="D7" s="7" t="s">
        <v>439</v>
      </c>
    </row>
    <row r="8" spans="1:4">
      <c r="A8" s="7" t="s">
        <v>77</v>
      </c>
      <c r="B8" s="7" t="s">
        <v>440</v>
      </c>
      <c r="C8" s="7" t="s">
        <v>435</v>
      </c>
      <c r="D8"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442</v>
      </c>
      <c r="B1" s="4"/>
      <c r="C1" s="4"/>
    </row>
    <row r="2" spans="1:3">
      <c r="A2" s="8" t="s">
        <v>443</v>
      </c>
      <c r="B2" s="8" t="s">
        <v>444</v>
      </c>
      <c r="C2" s="8" t="s">
        <v>445</v>
      </c>
    </row>
    <row r="3" spans="1:3">
      <c r="A3" s="7" t="s">
        <v>446</v>
      </c>
      <c r="B3" s="7" t="s">
        <v>447</v>
      </c>
      <c r="C3" s="7" t="s">
        <v>448</v>
      </c>
    </row>
    <row r="4" spans="1:3">
      <c r="A4" s="7" t="s">
        <v>449</v>
      </c>
      <c r="B4" s="7" t="s">
        <v>450</v>
      </c>
      <c r="C4" s="7" t="s">
        <v>451</v>
      </c>
    </row>
    <row r="5" spans="1:3">
      <c r="A5" s="7" t="s">
        <v>452</v>
      </c>
      <c r="B5" s="7" t="s">
        <v>453</v>
      </c>
      <c r="C5" s="7" t="s">
        <v>454</v>
      </c>
    </row>
    <row r="6" spans="1:3">
      <c r="A6" s="7" t="s">
        <v>455</v>
      </c>
      <c r="B6" s="7" t="s">
        <v>456</v>
      </c>
      <c r="C6" s="7" t="s">
        <v>457</v>
      </c>
    </row>
    <row r="7" spans="1:3">
      <c r="A7" s="7" t="s">
        <v>458</v>
      </c>
      <c r="B7" s="7" t="s">
        <v>459</v>
      </c>
      <c r="C7" s="7" t="s">
        <v>460</v>
      </c>
    </row>
    <row r="8" spans="1:3">
      <c r="A8" s="7" t="s">
        <v>461</v>
      </c>
      <c r="B8" s="7" t="s">
        <v>462</v>
      </c>
      <c r="C8" s="7" t="s">
        <v>463</v>
      </c>
    </row>
    <row r="9" spans="1:3">
      <c r="A9" s="7" t="s">
        <v>464</v>
      </c>
      <c r="B9" s="7" t="s">
        <v>465</v>
      </c>
      <c r="C9" s="7" t="s">
        <v>466</v>
      </c>
    </row>
    <row r="10" spans="1:3">
      <c r="A10" s="7" t="s">
        <v>325</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187</v>
      </c>
      <c r="B2" s="8" t="s">
        <v>470</v>
      </c>
      <c r="C2" s="8" t="s">
        <v>471</v>
      </c>
      <c r="D2" s="8" t="s">
        <v>331</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474</v>
      </c>
      <c r="D5" s="7" t="s">
        <v>482</v>
      </c>
      <c r="E5" s="7" t="s">
        <v>483</v>
      </c>
    </row>
    <row r="6" spans="1:5">
      <c r="A6" s="7">
        <v>4</v>
      </c>
      <c r="B6" s="7" t="s">
        <v>484</v>
      </c>
      <c r="C6" s="7" t="s">
        <v>474</v>
      </c>
      <c r="D6" s="7" t="s">
        <v>485</v>
      </c>
      <c r="E6" s="7" t="s">
        <v>486</v>
      </c>
    </row>
    <row r="7" spans="1:5">
      <c r="A7" s="7">
        <v>5</v>
      </c>
      <c r="B7" s="7" t="s">
        <v>487</v>
      </c>
      <c r="C7" s="7" t="s">
        <v>488</v>
      </c>
      <c r="D7" s="7" t="s">
        <v>489</v>
      </c>
      <c r="E7" s="7" t="s">
        <v>490</v>
      </c>
    </row>
    <row r="8" spans="1:5">
      <c r="A8" s="7">
        <v>6</v>
      </c>
      <c r="B8" s="7" t="s">
        <v>491</v>
      </c>
      <c r="C8" s="7" t="s">
        <v>478</v>
      </c>
      <c r="D8" s="7" t="s">
        <v>492</v>
      </c>
      <c r="E8" s="7" t="s">
        <v>493</v>
      </c>
    </row>
    <row r="9" spans="1:5">
      <c r="A9" s="7">
        <v>7</v>
      </c>
      <c r="B9" s="7" t="s">
        <v>494</v>
      </c>
      <c r="C9" s="7" t="s">
        <v>474</v>
      </c>
      <c r="D9" s="7" t="s">
        <v>495</v>
      </c>
      <c r="E9" s="7" t="s">
        <v>496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497</v>
      </c>
      <c r="B1" s="4"/>
      <c r="C1" s="4"/>
      <c r="D1" s="4"/>
      <c r="E1" s="4"/>
      <c r="F1" s="4"/>
    </row>
    <row r="2" spans="1:6">
      <c r="A2" s="8" t="s">
        <v>36</v>
      </c>
      <c r="B2" s="8" t="s">
        <v>84</v>
      </c>
      <c r="C2" s="8" t="s">
        <v>498</v>
      </c>
      <c r="D2" s="8" t="s">
        <v>499</v>
      </c>
      <c r="E2" s="8" t="s">
        <v>500</v>
      </c>
      <c r="F2" s="8" t="s">
        <v>501</v>
      </c>
    </row>
    <row r="3" spans="1:6">
      <c r="A3" s="7">
        <v>1.1</v>
      </c>
      <c r="B3" s="7" t="s">
        <v>44</v>
      </c>
      <c r="C3" s="7" t="s">
        <v>91</v>
      </c>
      <c r="D3" s="9">
        <v>4.0</v>
      </c>
      <c r="E3" s="9">
        <v>4.0</v>
      </c>
      <c r="F3" s="7"/>
    </row>
    <row r="4" spans="1:6">
      <c r="A4" s="7">
        <v>1.2</v>
      </c>
      <c r="B4" s="7" t="s">
        <v>44</v>
      </c>
      <c r="C4" s="7" t="s">
        <v>502</v>
      </c>
      <c r="D4" s="9">
        <v>4.0</v>
      </c>
      <c r="E4" s="9">
        <v>4.0</v>
      </c>
      <c r="F4" s="7"/>
    </row>
    <row r="5" spans="1:6">
      <c r="A5" s="7">
        <v>1.3</v>
      </c>
      <c r="B5" s="7" t="s">
        <v>44</v>
      </c>
      <c r="C5" s="7" t="s">
        <v>503</v>
      </c>
      <c r="D5" s="9">
        <v>4.0</v>
      </c>
      <c r="E5" s="9">
        <v>4.0</v>
      </c>
      <c r="F5" s="7"/>
    </row>
    <row r="6" spans="1:6">
      <c r="A6" s="7">
        <v>1.4</v>
      </c>
      <c r="B6" s="7" t="s">
        <v>44</v>
      </c>
      <c r="C6" s="7" t="s">
        <v>109</v>
      </c>
      <c r="D6" s="9">
        <v>4.0</v>
      </c>
      <c r="E6" s="9">
        <v>4.0</v>
      </c>
      <c r="F6" s="7"/>
    </row>
    <row r="7" spans="1:6">
      <c r="A7" s="7">
        <v>1.5</v>
      </c>
      <c r="B7" s="7" t="s">
        <v>44</v>
      </c>
      <c r="C7" s="7" t="s">
        <v>114</v>
      </c>
      <c r="D7" s="9">
        <v>4.0</v>
      </c>
      <c r="E7" s="9">
        <v>4.0</v>
      </c>
      <c r="F7" s="7"/>
    </row>
    <row r="8" spans="1:6">
      <c r="A8" s="7">
        <v>2.1</v>
      </c>
      <c r="B8" s="7" t="s">
        <v>51</v>
      </c>
      <c r="C8" s="7" t="s">
        <v>504</v>
      </c>
      <c r="D8" s="9">
        <v>8.33</v>
      </c>
      <c r="E8" s="9">
        <v>8.33</v>
      </c>
      <c r="F8" s="7"/>
    </row>
    <row r="9" spans="1:6">
      <c r="A9" s="7">
        <v>2.2</v>
      </c>
      <c r="B9" s="7" t="s">
        <v>51</v>
      </c>
      <c r="C9" s="7" t="s">
        <v>505</v>
      </c>
      <c r="D9" s="9">
        <v>8.33</v>
      </c>
      <c r="E9" s="9">
        <v>8.33</v>
      </c>
      <c r="F9" s="7"/>
    </row>
    <row r="10" spans="1:6">
      <c r="A10" s="7">
        <v>2.3</v>
      </c>
      <c r="B10" s="7" t="s">
        <v>51</v>
      </c>
      <c r="C10" s="7" t="s">
        <v>506</v>
      </c>
      <c r="D10" s="9">
        <v>8.33</v>
      </c>
      <c r="E10" s="9">
        <v>8.33</v>
      </c>
      <c r="F10" s="7"/>
    </row>
    <row r="11" spans="1:6">
      <c r="A11" s="7">
        <v>3.1</v>
      </c>
      <c r="B11" s="7" t="s">
        <v>57</v>
      </c>
      <c r="C11" s="7" t="s">
        <v>135</v>
      </c>
      <c r="D11" s="9">
        <v>6.67</v>
      </c>
      <c r="E11" s="9">
        <v>6.67</v>
      </c>
      <c r="F11" s="7"/>
    </row>
    <row r="12" spans="1:6">
      <c r="A12" s="7">
        <v>3.2</v>
      </c>
      <c r="B12" s="7" t="s">
        <v>57</v>
      </c>
      <c r="C12" s="7" t="s">
        <v>141</v>
      </c>
      <c r="D12" s="9">
        <v>6.67</v>
      </c>
      <c r="E12" s="9">
        <v>6.67</v>
      </c>
      <c r="F12" s="7"/>
    </row>
    <row r="13" spans="1:6">
      <c r="A13" s="7">
        <v>3.3</v>
      </c>
      <c r="B13" s="7" t="s">
        <v>57</v>
      </c>
      <c r="C13" s="7" t="s">
        <v>146</v>
      </c>
      <c r="D13" s="9">
        <v>6.67</v>
      </c>
      <c r="E13" s="9">
        <v>6.67</v>
      </c>
      <c r="F13" s="7"/>
    </row>
    <row r="14" spans="1:6">
      <c r="A14" s="7">
        <v>4.1</v>
      </c>
      <c r="B14" s="7" t="s">
        <v>64</v>
      </c>
      <c r="C14" s="7" t="s">
        <v>507</v>
      </c>
      <c r="D14" s="9">
        <v>12.5</v>
      </c>
      <c r="E14" s="9">
        <v>12.5</v>
      </c>
      <c r="F14" s="7"/>
    </row>
    <row r="15" spans="1:6">
      <c r="A15" s="7">
        <v>4.2</v>
      </c>
      <c r="B15" s="7" t="s">
        <v>64</v>
      </c>
      <c r="C15" s="7" t="s">
        <v>508</v>
      </c>
      <c r="D15" s="9">
        <v>12.5</v>
      </c>
      <c r="E15" s="9">
        <v>12.5</v>
      </c>
      <c r="F15" s="7"/>
    </row>
    <row r="16" spans="1:6">
      <c r="A16" s="7">
        <v>5.1</v>
      </c>
      <c r="B16" s="7" t="s">
        <v>70</v>
      </c>
      <c r="C16" s="7" t="s">
        <v>509</v>
      </c>
      <c r="D16" s="9">
        <v>8.33</v>
      </c>
      <c r="E16" s="9">
        <v>8.33</v>
      </c>
      <c r="F16" s="7"/>
    </row>
    <row r="17" spans="1:6">
      <c r="A17" s="7">
        <v>5.2</v>
      </c>
      <c r="B17" s="7" t="s">
        <v>70</v>
      </c>
      <c r="C17" s="7" t="s">
        <v>164</v>
      </c>
      <c r="D17" s="9">
        <v>8.33</v>
      </c>
      <c r="E17" s="9">
        <v>8.33</v>
      </c>
      <c r="F17" s="7"/>
    </row>
    <row r="18" spans="1:6">
      <c r="A18" s="7">
        <v>5.3</v>
      </c>
      <c r="B18" s="7" t="s">
        <v>70</v>
      </c>
      <c r="C18" s="7" t="s">
        <v>510</v>
      </c>
      <c r="D18" s="9">
        <v>8.33</v>
      </c>
      <c r="E18" s="9">
        <v>8.33</v>
      </c>
      <c r="F18" s="7"/>
    </row>
    <row r="19" spans="1:6">
      <c r="A19" s="7">
        <v>6.1</v>
      </c>
      <c r="B19" s="7" t="s">
        <v>77</v>
      </c>
      <c r="C19" s="7" t="s">
        <v>176</v>
      </c>
      <c r="D19" s="9">
        <v>12.5</v>
      </c>
      <c r="E19" s="9">
        <v>12.5</v>
      </c>
      <c r="F19" s="7"/>
    </row>
    <row r="20" spans="1:6">
      <c r="A20" s="7">
        <v>6.2</v>
      </c>
      <c r="B20" s="7" t="s">
        <v>77</v>
      </c>
      <c r="C20" s="7" t="s">
        <v>181</v>
      </c>
      <c r="D20" s="9">
        <v>12.5</v>
      </c>
      <c r="E20" s="9">
        <v>12.5</v>
      </c>
      <c r="F20" s="7"/>
    </row>
    <row r="21" spans="1:6">
      <c r="A21" s="7" t="s">
        <v>511</v>
      </c>
      <c r="B21" s="7"/>
      <c r="C21" s="7"/>
      <c r="D21" s="9"/>
      <c r="E21" s="9">
        <f>SUM(E3:E20)</f>
        <v>139.99000000000001</v>
      </c>
      <c r="F21" s="7" t="s">
        <v>512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513</v>
      </c>
      <c r="B1" s="8" t="s">
        <v>514</v>
      </c>
      <c r="C1" s="8">
        <v>1.1</v>
      </c>
      <c r="D1" s="8">
        <v>1.2</v>
      </c>
      <c r="E1" s="8">
        <v>1.3</v>
      </c>
      <c r="F1" s="8">
        <v>1.4</v>
      </c>
      <c r="G1" s="8">
        <v>1.5</v>
      </c>
      <c r="H1" s="8">
        <v>2.1</v>
      </c>
      <c r="I1" s="8">
        <v>2.2</v>
      </c>
      <c r="J1" s="8">
        <v>2.3</v>
      </c>
      <c r="K1" s="8">
        <v>3.1</v>
      </c>
      <c r="L1" s="8">
        <v>3.2</v>
      </c>
      <c r="M1" s="8">
        <v>3.3</v>
      </c>
      <c r="N1" s="8">
        <v>4.1</v>
      </c>
      <c r="O1" s="8">
        <v>4.2</v>
      </c>
      <c r="P1" s="8">
        <v>5.1</v>
      </c>
      <c r="Q1" s="8">
        <v>5.2</v>
      </c>
      <c r="R1" s="8">
        <v>5.3</v>
      </c>
      <c r="S1" s="8">
        <v>6.1</v>
      </c>
      <c r="T1" s="8">
        <v>6.2</v>
      </c>
      <c r="U1" s="8" t="s">
        <v>515</v>
      </c>
      <c r="V1" s="8" t="s">
        <v>501</v>
      </c>
    </row>
    <row r="2" spans="1:22">
      <c r="A2" s="7" t="s">
        <v>516</v>
      </c>
      <c r="B2" s="7"/>
      <c r="C2" s="7"/>
      <c r="D2" s="7"/>
      <c r="E2" s="7"/>
      <c r="F2" s="7"/>
      <c r="G2" s="7"/>
      <c r="H2" s="7"/>
      <c r="I2" s="7"/>
      <c r="J2" s="7"/>
      <c r="K2" s="7"/>
      <c r="L2" s="7"/>
      <c r="M2" s="7"/>
      <c r="N2" s="7"/>
      <c r="O2" s="7"/>
      <c r="P2" s="7"/>
      <c r="Q2" s="7"/>
      <c r="R2" s="7"/>
      <c r="S2" s="7"/>
      <c r="T2" s="7"/>
      <c r="U2" s="7" t="str">
        <f>IFERROR(AVERAGE(C2:T2),"")</f>
        <v/>
      </c>
      <c r="V2" s="7"/>
    </row>
    <row r="3" spans="1:22">
      <c r="A3" s="7" t="s">
        <v>517</v>
      </c>
      <c r="B3" s="7"/>
      <c r="C3" s="7"/>
      <c r="D3" s="7"/>
      <c r="E3" s="7"/>
      <c r="F3" s="7"/>
      <c r="G3" s="7"/>
      <c r="H3" s="7"/>
      <c r="I3" s="7"/>
      <c r="J3" s="7"/>
      <c r="K3" s="7"/>
      <c r="L3" s="7"/>
      <c r="M3" s="7"/>
      <c r="N3" s="7"/>
      <c r="O3" s="7"/>
      <c r="P3" s="7"/>
      <c r="Q3" s="7"/>
      <c r="R3" s="7"/>
      <c r="S3" s="7"/>
      <c r="T3" s="7"/>
      <c r="U3" s="7" t="str">
        <f>IFERROR(AVERAGE(C3:T3),"")</f>
        <v/>
      </c>
      <c r="V3" s="7"/>
    </row>
    <row r="4" spans="1:22">
      <c r="A4" s="7" t="s">
        <v>518</v>
      </c>
      <c r="B4" s="7"/>
      <c r="C4" s="7"/>
      <c r="D4" s="7"/>
      <c r="E4" s="7"/>
      <c r="F4" s="7"/>
      <c r="G4" s="7"/>
      <c r="H4" s="7"/>
      <c r="I4" s="7"/>
      <c r="J4" s="7"/>
      <c r="K4" s="7"/>
      <c r="L4" s="7"/>
      <c r="M4" s="7"/>
      <c r="N4" s="7"/>
      <c r="O4" s="7"/>
      <c r="P4" s="7"/>
      <c r="Q4" s="7"/>
      <c r="R4" s="7"/>
      <c r="S4" s="7"/>
      <c r="T4" s="7"/>
      <c r="U4" s="7" t="str">
        <f>IFERROR(AVERAGE(C4:T4),"")</f>
        <v/>
      </c>
      <c r="V4" s="7"/>
    </row>
    <row r="5" spans="1:22">
      <c r="A5" s="7" t="s">
        <v>519</v>
      </c>
      <c r="B5" s="7"/>
      <c r="C5" s="7"/>
      <c r="D5" s="7"/>
      <c r="E5" s="7"/>
      <c r="F5" s="7"/>
      <c r="G5" s="7"/>
      <c r="H5" s="7"/>
      <c r="I5" s="7"/>
      <c r="J5" s="7"/>
      <c r="K5" s="7"/>
      <c r="L5" s="7"/>
      <c r="M5" s="7"/>
      <c r="N5" s="7"/>
      <c r="O5" s="7"/>
      <c r="P5" s="7"/>
      <c r="Q5" s="7"/>
      <c r="R5" s="7"/>
      <c r="S5" s="7"/>
      <c r="T5" s="7"/>
      <c r="U5" s="7" t="str">
        <f>IFERROR(AVERAGE(C5:T5),"")</f>
        <v/>
      </c>
      <c r="V5" s="7"/>
    </row>
    <row r="6" spans="1:22">
      <c r="A6" s="7" t="s">
        <v>520</v>
      </c>
      <c r="B6" s="7"/>
      <c r="C6" s="7"/>
      <c r="D6" s="7"/>
      <c r="E6" s="7"/>
      <c r="F6" s="7"/>
      <c r="G6" s="7"/>
      <c r="H6" s="7"/>
      <c r="I6" s="7"/>
      <c r="J6" s="7"/>
      <c r="K6" s="7"/>
      <c r="L6" s="7"/>
      <c r="M6" s="7"/>
      <c r="N6" s="7"/>
      <c r="O6" s="7"/>
      <c r="P6" s="7"/>
      <c r="Q6" s="7"/>
      <c r="R6" s="7"/>
      <c r="S6" s="7"/>
      <c r="T6" s="7"/>
      <c r="U6" s="7" t="str">
        <f>IFERROR(AVERAGE(C6:T6),"")</f>
        <v/>
      </c>
      <c r="V6" s="7"/>
    </row>
    <row r="7" spans="1:22">
      <c r="A7" s="7" t="s">
        <v>521</v>
      </c>
      <c r="B7" s="7"/>
      <c r="C7" s="7"/>
      <c r="D7" s="7"/>
      <c r="E7" s="7"/>
      <c r="F7" s="7"/>
      <c r="G7" s="7"/>
      <c r="H7" s="7"/>
      <c r="I7" s="7"/>
      <c r="J7" s="7"/>
      <c r="K7" s="7"/>
      <c r="L7" s="7"/>
      <c r="M7" s="7"/>
      <c r="N7" s="7"/>
      <c r="O7" s="7"/>
      <c r="P7" s="7"/>
      <c r="Q7" s="7"/>
      <c r="R7" s="7"/>
      <c r="S7" s="7"/>
      <c r="T7" s="7"/>
      <c r="U7" s="7" t="str">
        <f>IFERROR(AVERAGE(C7:T7),"")</f>
        <v/>
      </c>
      <c r="V7" s="7"/>
    </row>
    <row r="8" spans="1:22">
      <c r="A8" s="7" t="s">
        <v>522</v>
      </c>
      <c r="B8" s="7"/>
      <c r="C8" s="7"/>
      <c r="D8" s="7"/>
      <c r="E8" s="7"/>
      <c r="F8" s="7"/>
      <c r="G8" s="7"/>
      <c r="H8" s="7"/>
      <c r="I8" s="7"/>
      <c r="J8" s="7"/>
      <c r="K8" s="7"/>
      <c r="L8" s="7"/>
      <c r="M8" s="7"/>
      <c r="N8" s="7"/>
      <c r="O8" s="7"/>
      <c r="P8" s="7"/>
      <c r="Q8" s="7"/>
      <c r="R8" s="7"/>
      <c r="S8" s="7"/>
      <c r="T8" s="7"/>
      <c r="U8" s="7" t="str">
        <f>IFERROR(AVERAGE(C8:T8),"")</f>
        <v/>
      </c>
      <c r="V8" s="7"/>
    </row>
    <row r="9" spans="1:22">
      <c r="A9" s="7" t="s">
        <v>523</v>
      </c>
      <c r="B9" s="7"/>
      <c r="C9" s="7"/>
      <c r="D9" s="7"/>
      <c r="E9" s="7"/>
      <c r="F9" s="7"/>
      <c r="G9" s="7"/>
      <c r="H9" s="7"/>
      <c r="I9" s="7"/>
      <c r="J9" s="7"/>
      <c r="K9" s="7"/>
      <c r="L9" s="7"/>
      <c r="M9" s="7"/>
      <c r="N9" s="7"/>
      <c r="O9" s="7"/>
      <c r="P9" s="7"/>
      <c r="Q9" s="7"/>
      <c r="R9" s="7"/>
      <c r="S9" s="7"/>
      <c r="T9" s="7"/>
      <c r="U9" s="7" t="str">
        <f>IFERROR(AVERAGE(C9:T9),"")</f>
        <v/>
      </c>
      <c r="V9" s="7"/>
    </row>
    <row r="10" spans="1:22">
      <c r="A10" s="7" t="s">
        <v>524</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525</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526</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527</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528</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529</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530</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531</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532</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533</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534</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535</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536</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537</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538</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539</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540</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541</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542</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543</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544</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545</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76</v>
      </c>
      <c r="G2" s="7" t="s">
        <v>93</v>
      </c>
      <c r="H2" s="7" t="s">
        <v>94</v>
      </c>
      <c r="I2" s="7" t="s">
        <v>95</v>
      </c>
      <c r="J2" s="7" t="s">
        <v>96</v>
      </c>
      <c r="K2" s="9">
        <v>5.56</v>
      </c>
    </row>
    <row r="3" spans="1:11">
      <c r="A3" s="7" t="s">
        <v>43</v>
      </c>
      <c r="B3" s="7">
        <v>1.2</v>
      </c>
      <c r="C3" s="7" t="s">
        <v>44</v>
      </c>
      <c r="D3" s="7" t="s">
        <v>97</v>
      </c>
      <c r="E3" s="7" t="s">
        <v>98</v>
      </c>
      <c r="F3" s="7" t="s">
        <v>50</v>
      </c>
      <c r="G3" s="7" t="s">
        <v>99</v>
      </c>
      <c r="H3" s="7" t="s">
        <v>94</v>
      </c>
      <c r="I3" s="7" t="s">
        <v>100</v>
      </c>
      <c r="J3" s="7" t="s">
        <v>101</v>
      </c>
      <c r="K3" s="9">
        <v>5.56</v>
      </c>
    </row>
    <row r="4" spans="1:11">
      <c r="A4" s="7" t="s">
        <v>43</v>
      </c>
      <c r="B4" s="7">
        <v>1.3</v>
      </c>
      <c r="C4" s="7" t="s">
        <v>44</v>
      </c>
      <c r="D4" s="7" t="s">
        <v>102</v>
      </c>
      <c r="E4" s="7" t="s">
        <v>103</v>
      </c>
      <c r="F4" s="7" t="s">
        <v>104</v>
      </c>
      <c r="G4" s="7" t="s">
        <v>105</v>
      </c>
      <c r="H4" s="7" t="s">
        <v>106</v>
      </c>
      <c r="I4" s="7" t="s">
        <v>107</v>
      </c>
      <c r="J4" s="7" t="s">
        <v>108</v>
      </c>
      <c r="K4" s="9">
        <v>5.56</v>
      </c>
    </row>
    <row r="5" spans="1:11">
      <c r="A5" s="7" t="s">
        <v>43</v>
      </c>
      <c r="B5" s="7">
        <v>1.4</v>
      </c>
      <c r="C5" s="7" t="s">
        <v>44</v>
      </c>
      <c r="D5" s="7" t="s">
        <v>109</v>
      </c>
      <c r="E5" s="7" t="s">
        <v>110</v>
      </c>
      <c r="F5" s="7" t="s">
        <v>50</v>
      </c>
      <c r="G5" s="7" t="s">
        <v>111</v>
      </c>
      <c r="H5" s="7" t="s">
        <v>94</v>
      </c>
      <c r="I5" s="7" t="s">
        <v>112</v>
      </c>
      <c r="J5" s="7" t="s">
        <v>113</v>
      </c>
      <c r="K5" s="9">
        <v>5.56</v>
      </c>
    </row>
    <row r="6" spans="1:11">
      <c r="A6" s="7" t="s">
        <v>43</v>
      </c>
      <c r="B6" s="7">
        <v>1.5</v>
      </c>
      <c r="C6" s="7" t="s">
        <v>44</v>
      </c>
      <c r="D6" s="7" t="s">
        <v>114</v>
      </c>
      <c r="E6" s="7" t="s">
        <v>115</v>
      </c>
      <c r="F6" s="7" t="s">
        <v>116</v>
      </c>
      <c r="G6" s="7" t="s">
        <v>117</v>
      </c>
      <c r="H6" s="7" t="s">
        <v>94</v>
      </c>
      <c r="I6" s="7" t="s">
        <v>118</v>
      </c>
      <c r="J6" s="7"/>
      <c r="K6" s="9">
        <v>5.56</v>
      </c>
    </row>
    <row r="7" spans="1:11">
      <c r="A7" s="7" t="s">
        <v>43</v>
      </c>
      <c r="B7" s="7">
        <v>2.1</v>
      </c>
      <c r="C7" s="7" t="s">
        <v>51</v>
      </c>
      <c r="D7" s="7" t="s">
        <v>119</v>
      </c>
      <c r="E7" s="7" t="s">
        <v>120</v>
      </c>
      <c r="F7" s="7" t="s">
        <v>83</v>
      </c>
      <c r="G7" s="7" t="s">
        <v>121</v>
      </c>
      <c r="H7" s="7" t="s">
        <v>94</v>
      </c>
      <c r="I7" s="7" t="s">
        <v>122</v>
      </c>
      <c r="J7" s="7" t="s">
        <v>123</v>
      </c>
      <c r="K7" s="9">
        <v>5.56</v>
      </c>
    </row>
    <row r="8" spans="1:11">
      <c r="A8" s="7" t="s">
        <v>43</v>
      </c>
      <c r="B8" s="7">
        <v>2.2</v>
      </c>
      <c r="C8" s="7" t="s">
        <v>51</v>
      </c>
      <c r="D8" s="7" t="s">
        <v>124</v>
      </c>
      <c r="E8" s="7" t="s">
        <v>125</v>
      </c>
      <c r="F8" s="7" t="s">
        <v>126</v>
      </c>
      <c r="G8" s="7" t="s">
        <v>127</v>
      </c>
      <c r="H8" s="7" t="s">
        <v>94</v>
      </c>
      <c r="I8" s="7" t="s">
        <v>128</v>
      </c>
      <c r="J8" s="7" t="s">
        <v>129</v>
      </c>
      <c r="K8" s="9">
        <v>5.56</v>
      </c>
    </row>
    <row r="9" spans="1:11">
      <c r="A9" s="7" t="s">
        <v>43</v>
      </c>
      <c r="B9" s="7">
        <v>2.3</v>
      </c>
      <c r="C9" s="7" t="s">
        <v>51</v>
      </c>
      <c r="D9" s="7" t="s">
        <v>130</v>
      </c>
      <c r="E9" s="7" t="s">
        <v>131</v>
      </c>
      <c r="F9" s="7" t="s">
        <v>50</v>
      </c>
      <c r="G9" s="7" t="s">
        <v>132</v>
      </c>
      <c r="H9" s="7" t="s">
        <v>94</v>
      </c>
      <c r="I9" s="7" t="s">
        <v>133</v>
      </c>
      <c r="J9" s="7" t="s">
        <v>134</v>
      </c>
      <c r="K9" s="9">
        <v>5.56</v>
      </c>
    </row>
    <row r="10" spans="1:11">
      <c r="A10" s="7" t="s">
        <v>43</v>
      </c>
      <c r="B10" s="7">
        <v>3.1</v>
      </c>
      <c r="C10" s="7" t="s">
        <v>57</v>
      </c>
      <c r="D10" s="7" t="s">
        <v>135</v>
      </c>
      <c r="E10" s="7" t="s">
        <v>136</v>
      </c>
      <c r="F10" s="7" t="s">
        <v>137</v>
      </c>
      <c r="G10" s="7" t="s">
        <v>138</v>
      </c>
      <c r="H10" s="7" t="s">
        <v>94</v>
      </c>
      <c r="I10" s="7" t="s">
        <v>139</v>
      </c>
      <c r="J10" s="7" t="s">
        <v>140</v>
      </c>
      <c r="K10" s="9">
        <v>5.56</v>
      </c>
    </row>
    <row r="11" spans="1:11">
      <c r="A11" s="7" t="s">
        <v>43</v>
      </c>
      <c r="B11" s="7">
        <v>3.2</v>
      </c>
      <c r="C11" s="7" t="s">
        <v>57</v>
      </c>
      <c r="D11" s="7" t="s">
        <v>141</v>
      </c>
      <c r="E11" s="7" t="s">
        <v>142</v>
      </c>
      <c r="F11" s="7" t="s">
        <v>116</v>
      </c>
      <c r="G11" s="7" t="s">
        <v>143</v>
      </c>
      <c r="H11" s="7" t="s">
        <v>144</v>
      </c>
      <c r="I11" s="7" t="s">
        <v>145</v>
      </c>
      <c r="J11" s="7"/>
      <c r="K11" s="9">
        <v>5.56</v>
      </c>
    </row>
    <row r="12" spans="1:11">
      <c r="A12" s="7" t="s">
        <v>43</v>
      </c>
      <c r="B12" s="7">
        <v>3.3</v>
      </c>
      <c r="C12" s="7" t="s">
        <v>57</v>
      </c>
      <c r="D12" s="7" t="s">
        <v>146</v>
      </c>
      <c r="E12" s="7"/>
      <c r="F12" s="7"/>
      <c r="G12" s="7"/>
      <c r="H12" s="7" t="s">
        <v>147</v>
      </c>
      <c r="I12" s="7"/>
      <c r="J12" s="7"/>
      <c r="K12" s="9">
        <v>5.56</v>
      </c>
    </row>
    <row r="13" spans="1:11">
      <c r="A13" s="7" t="s">
        <v>43</v>
      </c>
      <c r="B13" s="7">
        <v>4.1</v>
      </c>
      <c r="C13" s="7" t="s">
        <v>64</v>
      </c>
      <c r="D13" s="7" t="s">
        <v>148</v>
      </c>
      <c r="E13" s="7" t="s">
        <v>149</v>
      </c>
      <c r="F13" s="7" t="s">
        <v>150</v>
      </c>
      <c r="G13" s="7" t="s">
        <v>151</v>
      </c>
      <c r="H13" s="7" t="s">
        <v>94</v>
      </c>
      <c r="I13" s="7" t="s">
        <v>152</v>
      </c>
      <c r="J13" s="7"/>
      <c r="K13" s="9">
        <v>5.56</v>
      </c>
    </row>
    <row r="14" spans="1:11">
      <c r="A14" s="7" t="s">
        <v>43</v>
      </c>
      <c r="B14" s="7">
        <v>4.2</v>
      </c>
      <c r="C14" s="7" t="s">
        <v>64</v>
      </c>
      <c r="D14" s="7" t="s">
        <v>153</v>
      </c>
      <c r="E14" s="7" t="s">
        <v>154</v>
      </c>
      <c r="F14" s="7" t="s">
        <v>137</v>
      </c>
      <c r="G14" s="7" t="s">
        <v>155</v>
      </c>
      <c r="H14" s="7" t="s">
        <v>94</v>
      </c>
      <c r="I14" s="7" t="s">
        <v>156</v>
      </c>
      <c r="J14" s="7" t="s">
        <v>157</v>
      </c>
      <c r="K14" s="9">
        <v>5.56</v>
      </c>
    </row>
    <row r="15" spans="1:11">
      <c r="A15" s="7" t="s">
        <v>43</v>
      </c>
      <c r="B15" s="7">
        <v>5.1</v>
      </c>
      <c r="C15" s="7" t="s">
        <v>70</v>
      </c>
      <c r="D15" s="7" t="s">
        <v>158</v>
      </c>
      <c r="E15" s="7" t="s">
        <v>159</v>
      </c>
      <c r="F15" s="7" t="s">
        <v>160</v>
      </c>
      <c r="G15" s="7" t="s">
        <v>161</v>
      </c>
      <c r="H15" s="7" t="s">
        <v>94</v>
      </c>
      <c r="I15" s="7" t="s">
        <v>162</v>
      </c>
      <c r="J15" s="7" t="s">
        <v>163</v>
      </c>
      <c r="K15" s="9">
        <v>5.56</v>
      </c>
    </row>
    <row r="16" spans="1:11">
      <c r="A16" s="7" t="s">
        <v>43</v>
      </c>
      <c r="B16" s="7">
        <v>5.2</v>
      </c>
      <c r="C16" s="7" t="s">
        <v>70</v>
      </c>
      <c r="D16" s="7" t="s">
        <v>164</v>
      </c>
      <c r="E16" s="7" t="s">
        <v>165</v>
      </c>
      <c r="F16" s="7" t="s">
        <v>166</v>
      </c>
      <c r="G16" s="7" t="s">
        <v>167</v>
      </c>
      <c r="H16" s="7" t="s">
        <v>94</v>
      </c>
      <c r="I16" s="7" t="s">
        <v>168</v>
      </c>
      <c r="J16" s="7"/>
      <c r="K16" s="9">
        <v>5.56</v>
      </c>
    </row>
    <row r="17" spans="1:11">
      <c r="A17" s="7" t="s">
        <v>43</v>
      </c>
      <c r="B17" s="7">
        <v>5.3</v>
      </c>
      <c r="C17" s="7" t="s">
        <v>70</v>
      </c>
      <c r="D17" s="7" t="s">
        <v>169</v>
      </c>
      <c r="E17" s="7" t="s">
        <v>170</v>
      </c>
      <c r="F17" s="7" t="s">
        <v>171</v>
      </c>
      <c r="G17" s="7" t="s">
        <v>172</v>
      </c>
      <c r="H17" s="7" t="s">
        <v>173</v>
      </c>
      <c r="I17" s="7" t="s">
        <v>174</v>
      </c>
      <c r="J17" s="7" t="s">
        <v>175</v>
      </c>
      <c r="K17" s="9">
        <v>5.56</v>
      </c>
    </row>
    <row r="18" spans="1:11">
      <c r="A18" s="7" t="s">
        <v>43</v>
      </c>
      <c r="B18" s="7">
        <v>6.1</v>
      </c>
      <c r="C18" s="7" t="s">
        <v>77</v>
      </c>
      <c r="D18" s="7" t="s">
        <v>176</v>
      </c>
      <c r="E18" s="7" t="s">
        <v>177</v>
      </c>
      <c r="F18" s="7" t="s">
        <v>126</v>
      </c>
      <c r="G18" s="7" t="s">
        <v>178</v>
      </c>
      <c r="H18" s="7" t="s">
        <v>94</v>
      </c>
      <c r="I18" s="7" t="s">
        <v>179</v>
      </c>
      <c r="J18" s="7" t="s">
        <v>180</v>
      </c>
      <c r="K18" s="9">
        <v>5.56</v>
      </c>
    </row>
    <row r="19" spans="1:11">
      <c r="A19" s="7" t="s">
        <v>43</v>
      </c>
      <c r="B19" s="7">
        <v>6.2</v>
      </c>
      <c r="C19" s="7" t="s">
        <v>77</v>
      </c>
      <c r="D19" s="7" t="s">
        <v>181</v>
      </c>
      <c r="E19" s="7" t="s">
        <v>182</v>
      </c>
      <c r="F19" s="7" t="s">
        <v>83</v>
      </c>
      <c r="G19" s="7" t="s">
        <v>183</v>
      </c>
      <c r="H19" s="7" t="s">
        <v>94</v>
      </c>
      <c r="I19" s="7" t="s">
        <v>184</v>
      </c>
      <c r="J19" s="7" t="s">
        <v>185</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43</v>
      </c>
      <c r="B2" s="7" t="s">
        <v>193</v>
      </c>
      <c r="C2" s="7">
        <v>1</v>
      </c>
      <c r="D2" s="7" t="s">
        <v>194</v>
      </c>
      <c r="E2" s="7"/>
      <c r="F2" s="7"/>
      <c r="G2" s="7"/>
      <c r="H2" s="7"/>
      <c r="I2" s="7"/>
    </row>
    <row r="3" spans="1:9">
      <c r="A3" s="7" t="s">
        <v>43</v>
      </c>
      <c r="B3" s="7" t="s">
        <v>193</v>
      </c>
      <c r="C3" s="7">
        <v>2</v>
      </c>
      <c r="D3" s="7" t="s">
        <v>195</v>
      </c>
      <c r="E3" s="7"/>
      <c r="F3" s="7"/>
      <c r="G3" s="7"/>
      <c r="H3" s="7"/>
      <c r="I3" s="7"/>
    </row>
    <row r="4" spans="1:9">
      <c r="A4" s="7" t="s">
        <v>43</v>
      </c>
      <c r="B4" s="7" t="s">
        <v>193</v>
      </c>
      <c r="C4" s="7">
        <v>3</v>
      </c>
      <c r="D4" s="7" t="s">
        <v>196</v>
      </c>
      <c r="E4" s="7"/>
      <c r="F4" s="7"/>
      <c r="G4" s="7"/>
      <c r="H4" s="7"/>
      <c r="I4" s="7"/>
    </row>
    <row r="5" spans="1:9">
      <c r="A5" s="7" t="s">
        <v>43</v>
      </c>
      <c r="B5" s="7" t="s">
        <v>193</v>
      </c>
      <c r="C5" s="7">
        <v>4</v>
      </c>
      <c r="D5" s="7" t="s">
        <v>197</v>
      </c>
      <c r="E5" s="7"/>
      <c r="F5" s="7"/>
      <c r="G5" s="7"/>
      <c r="H5" s="7"/>
      <c r="I5" s="7"/>
    </row>
    <row r="6" spans="1:9">
      <c r="A6" s="7" t="s">
        <v>43</v>
      </c>
      <c r="B6" s="7" t="s">
        <v>193</v>
      </c>
      <c r="C6" s="7">
        <v>5</v>
      </c>
      <c r="D6" s="7" t="s">
        <v>198</v>
      </c>
      <c r="E6" s="7"/>
      <c r="F6" s="7"/>
      <c r="G6" s="7"/>
      <c r="H6" s="7"/>
      <c r="I6" s="7"/>
    </row>
    <row r="7" spans="1:9">
      <c r="A7" s="7" t="s">
        <v>43</v>
      </c>
      <c r="B7" s="7" t="s">
        <v>193</v>
      </c>
      <c r="C7" s="7">
        <v>6</v>
      </c>
      <c r="D7" s="7" t="s">
        <v>199</v>
      </c>
      <c r="E7" s="7"/>
      <c r="F7" s="7"/>
      <c r="G7" s="7"/>
      <c r="H7" s="7"/>
      <c r="I7" s="7"/>
    </row>
    <row r="8" spans="1:9">
      <c r="A8" s="7" t="s">
        <v>43</v>
      </c>
      <c r="B8" s="7" t="s">
        <v>193</v>
      </c>
      <c r="C8" s="7">
        <v>7</v>
      </c>
      <c r="D8" s="7" t="s">
        <v>200</v>
      </c>
      <c r="E8" s="7"/>
      <c r="F8" s="7"/>
      <c r="G8" s="7"/>
      <c r="H8" s="7"/>
      <c r="I8" s="7"/>
    </row>
    <row r="9" spans="1:9">
      <c r="A9" s="7" t="s">
        <v>43</v>
      </c>
      <c r="B9" s="7" t="s">
        <v>193</v>
      </c>
      <c r="C9" s="7">
        <v>8</v>
      </c>
      <c r="D9" s="7" t="s">
        <v>201</v>
      </c>
      <c r="E9" s="7"/>
      <c r="F9" s="7"/>
      <c r="G9" s="7"/>
      <c r="H9" s="7"/>
      <c r="I9" s="7"/>
    </row>
    <row r="10" spans="1:9">
      <c r="A10" s="7" t="s">
        <v>43</v>
      </c>
      <c r="B10" s="7" t="s">
        <v>193</v>
      </c>
      <c r="C10" s="7">
        <v>9</v>
      </c>
      <c r="D10" s="7" t="s">
        <v>202</v>
      </c>
      <c r="E10" s="7"/>
      <c r="F10" s="7"/>
      <c r="G10" s="7"/>
      <c r="H10" s="7"/>
      <c r="I10" s="7"/>
    </row>
    <row r="11" spans="1:9">
      <c r="A11" s="7" t="s">
        <v>43</v>
      </c>
      <c r="B11" s="7" t="s">
        <v>193</v>
      </c>
      <c r="C11" s="7">
        <v>10</v>
      </c>
      <c r="D11" s="7" t="s">
        <v>203</v>
      </c>
      <c r="E11" s="7"/>
      <c r="F11" s="7"/>
      <c r="G11" s="7"/>
      <c r="H11" s="7"/>
      <c r="I11" s="7"/>
    </row>
    <row r="12" spans="1:9">
      <c r="A12" s="7" t="s">
        <v>43</v>
      </c>
      <c r="B12" s="7" t="s">
        <v>193</v>
      </c>
      <c r="C12" s="7">
        <v>11</v>
      </c>
      <c r="D12" s="7" t="s">
        <v>204</v>
      </c>
      <c r="E12" s="7"/>
      <c r="F12" s="7"/>
      <c r="G12" s="7"/>
      <c r="H12" s="7"/>
      <c r="I12" s="7"/>
    </row>
    <row r="13" spans="1:9">
      <c r="A13" s="7" t="s">
        <v>43</v>
      </c>
      <c r="B13" s="7" t="s">
        <v>193</v>
      </c>
      <c r="C13" s="7">
        <v>12</v>
      </c>
      <c r="D13" s="7" t="s">
        <v>205</v>
      </c>
      <c r="E13" s="7"/>
      <c r="F13" s="7"/>
      <c r="G13" s="7"/>
      <c r="H13" s="7"/>
      <c r="I13" s="7"/>
    </row>
    <row r="14" spans="1:9">
      <c r="A14" s="7" t="s">
        <v>43</v>
      </c>
      <c r="B14" s="7" t="s">
        <v>193</v>
      </c>
      <c r="C14" s="7">
        <v>13</v>
      </c>
      <c r="D14" s="7" t="s">
        <v>206</v>
      </c>
      <c r="E14" s="7"/>
      <c r="F14" s="7"/>
      <c r="G14" s="7"/>
      <c r="H14" s="7"/>
      <c r="I14" s="7"/>
    </row>
    <row r="15" spans="1:9">
      <c r="A15" s="7" t="s">
        <v>43</v>
      </c>
      <c r="B15" s="7" t="s">
        <v>193</v>
      </c>
      <c r="C15" s="7">
        <v>14</v>
      </c>
      <c r="D15" s="7" t="s">
        <v>207</v>
      </c>
      <c r="E15" s="7"/>
      <c r="F15" s="7"/>
      <c r="G15" s="7"/>
      <c r="H15" s="7"/>
      <c r="I15" s="7"/>
    </row>
    <row r="16" spans="1:9">
      <c r="A16" s="7" t="s">
        <v>43</v>
      </c>
      <c r="B16" s="7" t="s">
        <v>193</v>
      </c>
      <c r="C16" s="7">
        <v>1</v>
      </c>
      <c r="D16" s="7" t="s">
        <v>208</v>
      </c>
      <c r="E16" s="7"/>
      <c r="F16" s="7"/>
      <c r="G16" s="7"/>
      <c r="H16" s="7"/>
      <c r="I16" s="7"/>
    </row>
    <row r="17" spans="1:9">
      <c r="A17" s="7" t="s">
        <v>43</v>
      </c>
      <c r="B17" s="7" t="s">
        <v>193</v>
      </c>
      <c r="C17" s="7">
        <v>2</v>
      </c>
      <c r="D17" s="7" t="s">
        <v>209</v>
      </c>
      <c r="E17" s="7"/>
      <c r="F17" s="7"/>
      <c r="G17" s="7"/>
      <c r="H17" s="7"/>
      <c r="I17" s="7"/>
    </row>
    <row r="18" spans="1:9">
      <c r="A18" s="7" t="s">
        <v>43</v>
      </c>
      <c r="B18" s="7" t="s">
        <v>193</v>
      </c>
      <c r="C18" s="7">
        <v>3</v>
      </c>
      <c r="D18" s="7" t="s">
        <v>210</v>
      </c>
      <c r="E18" s="7"/>
      <c r="F18" s="7"/>
      <c r="G18" s="7"/>
      <c r="H18" s="7"/>
      <c r="I18" s="7"/>
    </row>
    <row r="19" spans="1:9">
      <c r="A19" s="7" t="s">
        <v>43</v>
      </c>
      <c r="B19" s="7" t="s">
        <v>193</v>
      </c>
      <c r="C19" s="7">
        <v>4</v>
      </c>
      <c r="D19" s="7" t="s">
        <v>211</v>
      </c>
      <c r="E19" s="7"/>
      <c r="F19" s="7"/>
      <c r="G19" s="7"/>
      <c r="H19" s="7"/>
      <c r="I19" s="7"/>
    </row>
    <row r="20" spans="1:9">
      <c r="A20" s="7" t="s">
        <v>43</v>
      </c>
      <c r="B20" s="7" t="s">
        <v>193</v>
      </c>
      <c r="C20" s="7">
        <v>5</v>
      </c>
      <c r="D20" s="7" t="s">
        <v>212</v>
      </c>
      <c r="E20" s="7"/>
      <c r="F20" s="7"/>
      <c r="G20" s="7"/>
      <c r="H20" s="7"/>
      <c r="I20" s="7"/>
    </row>
    <row r="21" spans="1:9">
      <c r="A21" s="7" t="s">
        <v>43</v>
      </c>
      <c r="B21" s="7" t="s">
        <v>193</v>
      </c>
      <c r="C21" s="7">
        <v>1</v>
      </c>
      <c r="D21" s="7" t="s">
        <v>213</v>
      </c>
      <c r="E21" s="7"/>
      <c r="F21" s="7"/>
      <c r="G21" s="7"/>
      <c r="H21" s="7"/>
      <c r="I21" s="7"/>
    </row>
    <row r="22" spans="1:9">
      <c r="A22" s="7" t="s">
        <v>43</v>
      </c>
      <c r="B22" s="7" t="s">
        <v>193</v>
      </c>
      <c r="C22" s="7">
        <v>2</v>
      </c>
      <c r="D22" s="7" t="s">
        <v>214</v>
      </c>
      <c r="E22" s="7"/>
      <c r="F22" s="7"/>
      <c r="G22" s="7"/>
      <c r="H22" s="7"/>
      <c r="I22" s="7"/>
    </row>
    <row r="23" spans="1:9">
      <c r="A23" s="7" t="s">
        <v>43</v>
      </c>
      <c r="B23" s="7" t="s">
        <v>193</v>
      </c>
      <c r="C23" s="7">
        <v>3</v>
      </c>
      <c r="D23" s="7" t="s">
        <v>215</v>
      </c>
      <c r="E23" s="7"/>
      <c r="F23" s="7"/>
      <c r="G23" s="7"/>
      <c r="H23" s="7"/>
      <c r="I23" s="7"/>
    </row>
    <row r="24" spans="1:9">
      <c r="A24" s="7" t="s">
        <v>43</v>
      </c>
      <c r="B24" s="7" t="s">
        <v>193</v>
      </c>
      <c r="C24" s="7">
        <v>4</v>
      </c>
      <c r="D24" s="7" t="s">
        <v>216</v>
      </c>
      <c r="E24" s="7"/>
      <c r="F24" s="7"/>
      <c r="G24" s="7"/>
      <c r="H24" s="7"/>
      <c r="I24" s="7"/>
    </row>
    <row r="25" spans="1:9">
      <c r="A25" s="7" t="s">
        <v>43</v>
      </c>
      <c r="B25" s="7" t="s">
        <v>193</v>
      </c>
      <c r="C25" s="7">
        <v>5</v>
      </c>
      <c r="D25" s="7" t="s">
        <v>217</v>
      </c>
      <c r="E25" s="7"/>
      <c r="F25" s="7"/>
      <c r="G25" s="7"/>
      <c r="H25" s="7"/>
      <c r="I25" s="7"/>
    </row>
    <row r="26" spans="1:9">
      <c r="A26" s="7" t="s">
        <v>43</v>
      </c>
      <c r="B26" s="7" t="s">
        <v>193</v>
      </c>
      <c r="C26" s="7">
        <v>6</v>
      </c>
      <c r="D26" s="7" t="s">
        <v>218</v>
      </c>
      <c r="E26" s="7"/>
      <c r="F26" s="7"/>
      <c r="G26" s="7"/>
      <c r="H26" s="7"/>
      <c r="I26" s="7"/>
    </row>
    <row r="27" spans="1:9">
      <c r="A27" s="7" t="s">
        <v>43</v>
      </c>
      <c r="B27" s="7" t="s">
        <v>193</v>
      </c>
      <c r="C27" s="7">
        <v>1</v>
      </c>
      <c r="D27" s="7" t="s">
        <v>219</v>
      </c>
      <c r="E27" s="7"/>
      <c r="F27" s="7"/>
      <c r="G27" s="7"/>
      <c r="H27" s="7"/>
      <c r="I27" s="7"/>
    </row>
    <row r="28" spans="1:9">
      <c r="A28" s="7" t="s">
        <v>43</v>
      </c>
      <c r="B28" s="7" t="s">
        <v>193</v>
      </c>
      <c r="C28" s="7">
        <v>2</v>
      </c>
      <c r="D28" s="7" t="s">
        <v>220</v>
      </c>
      <c r="E28" s="7"/>
      <c r="F28" s="7"/>
      <c r="G28" s="7"/>
      <c r="H28" s="7"/>
      <c r="I28" s="7"/>
    </row>
    <row r="29" spans="1:9">
      <c r="A29" s="7" t="s">
        <v>43</v>
      </c>
      <c r="B29" s="7" t="s">
        <v>193</v>
      </c>
      <c r="C29" s="7">
        <v>3</v>
      </c>
      <c r="D29" s="7" t="s">
        <v>221</v>
      </c>
      <c r="E29" s="7"/>
      <c r="F29" s="7"/>
      <c r="G29" s="7"/>
      <c r="H29" s="7"/>
      <c r="I29" s="7"/>
    </row>
    <row r="30" spans="1:9">
      <c r="A30" s="7" t="s">
        <v>43</v>
      </c>
      <c r="B30" s="7" t="s">
        <v>193</v>
      </c>
      <c r="C30" s="7">
        <v>4</v>
      </c>
      <c r="D30" s="7" t="s">
        <v>222</v>
      </c>
      <c r="E30" s="7"/>
      <c r="F30" s="7"/>
      <c r="G30" s="7"/>
      <c r="H30" s="7"/>
      <c r="I30" s="7"/>
    </row>
    <row r="31" spans="1:9">
      <c r="A31" s="7" t="s">
        <v>43</v>
      </c>
      <c r="B31" s="7" t="s">
        <v>193</v>
      </c>
      <c r="C31" s="7">
        <v>5</v>
      </c>
      <c r="D31" s="7" t="s">
        <v>223</v>
      </c>
      <c r="E31" s="7"/>
      <c r="F31" s="7"/>
      <c r="G31" s="7"/>
      <c r="H31" s="7"/>
      <c r="I31" s="7"/>
    </row>
    <row r="32" spans="1:9">
      <c r="A32" s="7" t="s">
        <v>43</v>
      </c>
      <c r="B32" s="7" t="s">
        <v>193</v>
      </c>
      <c r="C32" s="7">
        <v>6</v>
      </c>
      <c r="D32" s="7" t="s">
        <v>224</v>
      </c>
      <c r="E32" s="7"/>
      <c r="F32" s="7"/>
      <c r="G32" s="7"/>
      <c r="H32" s="7"/>
      <c r="I32" s="7"/>
    </row>
    <row r="33" spans="1:9">
      <c r="A33" s="7" t="s">
        <v>43</v>
      </c>
      <c r="B33" s="7" t="s">
        <v>193</v>
      </c>
      <c r="C33" s="7">
        <v>1</v>
      </c>
      <c r="D33" s="7" t="s">
        <v>225</v>
      </c>
      <c r="E33" s="7"/>
      <c r="F33" s="7"/>
      <c r="G33" s="7"/>
      <c r="H33" s="7"/>
      <c r="I33" s="7"/>
    </row>
    <row r="34" spans="1:9">
      <c r="A34" s="7" t="s">
        <v>43</v>
      </c>
      <c r="B34" s="7" t="s">
        <v>193</v>
      </c>
      <c r="C34" s="7">
        <v>2</v>
      </c>
      <c r="D34" s="7" t="s">
        <v>226</v>
      </c>
      <c r="E34" s="7"/>
      <c r="F34" s="7"/>
      <c r="G34" s="7"/>
      <c r="H34" s="7"/>
      <c r="I34" s="7"/>
    </row>
    <row r="35" spans="1:9">
      <c r="A35" s="7" t="s">
        <v>43</v>
      </c>
      <c r="B35" s="7" t="s">
        <v>193</v>
      </c>
      <c r="C35" s="7">
        <v>3</v>
      </c>
      <c r="D35" s="7" t="s">
        <v>227</v>
      </c>
      <c r="E35" s="7"/>
      <c r="F35" s="7"/>
      <c r="G35" s="7"/>
      <c r="H35" s="7"/>
      <c r="I35" s="7"/>
    </row>
    <row r="36" spans="1:9">
      <c r="A36" s="7" t="s">
        <v>43</v>
      </c>
      <c r="B36" s="7" t="s">
        <v>193</v>
      </c>
      <c r="C36" s="7">
        <v>4</v>
      </c>
      <c r="D36" s="7" t="s">
        <v>228</v>
      </c>
      <c r="E36" s="7"/>
      <c r="F36" s="7"/>
      <c r="G36" s="7"/>
      <c r="H36" s="7"/>
      <c r="I36" s="7"/>
    </row>
    <row r="37" spans="1:9">
      <c r="A37" s="7" t="s">
        <v>43</v>
      </c>
      <c r="B37" s="7" t="s">
        <v>193</v>
      </c>
      <c r="C37" s="7">
        <v>5</v>
      </c>
      <c r="D37" s="7" t="s">
        <v>229</v>
      </c>
      <c r="E37" s="7"/>
      <c r="F37" s="7"/>
      <c r="G37" s="7"/>
      <c r="H37" s="7"/>
      <c r="I37" s="7"/>
    </row>
    <row r="38" spans="1:9">
      <c r="A38" s="7" t="s">
        <v>43</v>
      </c>
      <c r="B38" s="7" t="s">
        <v>193</v>
      </c>
      <c r="C38" s="7">
        <v>6</v>
      </c>
      <c r="D38" s="7" t="s">
        <v>230</v>
      </c>
      <c r="E38" s="7"/>
      <c r="F38" s="7"/>
      <c r="G38" s="7"/>
      <c r="H38" s="7"/>
      <c r="I38" s="7"/>
    </row>
    <row r="39" spans="1:9">
      <c r="A39" s="7" t="s">
        <v>43</v>
      </c>
      <c r="B39" s="7" t="s">
        <v>193</v>
      </c>
      <c r="C39" s="7">
        <v>7</v>
      </c>
      <c r="D39" s="7" t="s">
        <v>231</v>
      </c>
      <c r="E39" s="7"/>
      <c r="F39" s="7"/>
      <c r="G39" s="7"/>
      <c r="H39" s="7"/>
      <c r="I39" s="7"/>
    </row>
    <row r="40" spans="1:9">
      <c r="A40" s="7" t="s">
        <v>43</v>
      </c>
      <c r="B40" s="7" t="s">
        <v>193</v>
      </c>
      <c r="C40" s="7">
        <v>8</v>
      </c>
      <c r="D40" s="7" t="s">
        <v>232</v>
      </c>
      <c r="E40" s="7"/>
      <c r="F40" s="7"/>
      <c r="G40" s="7"/>
      <c r="H40" s="7"/>
      <c r="I40" s="7"/>
    </row>
    <row r="41" spans="1:9">
      <c r="A41" s="7" t="s">
        <v>43</v>
      </c>
      <c r="B41" s="7" t="s">
        <v>193</v>
      </c>
      <c r="C41" s="7">
        <v>9</v>
      </c>
      <c r="D41" s="7" t="s">
        <v>233</v>
      </c>
      <c r="E41" s="7"/>
      <c r="F41" s="7"/>
      <c r="G41" s="7"/>
      <c r="H41" s="7"/>
      <c r="I41" s="7"/>
    </row>
    <row r="42" spans="1:9">
      <c r="A42" s="7" t="s">
        <v>43</v>
      </c>
      <c r="B42" s="7" t="s">
        <v>193</v>
      </c>
      <c r="C42" s="7">
        <v>1</v>
      </c>
      <c r="D42" s="7" t="s">
        <v>234</v>
      </c>
      <c r="E42" s="7"/>
      <c r="F42" s="7"/>
      <c r="G42" s="7"/>
      <c r="H42" s="7"/>
      <c r="I42" s="7"/>
    </row>
    <row r="43" spans="1:9">
      <c r="A43" s="7" t="s">
        <v>43</v>
      </c>
      <c r="B43" s="7" t="s">
        <v>193</v>
      </c>
      <c r="C43" s="7">
        <v>2</v>
      </c>
      <c r="D43" s="7" t="s">
        <v>235</v>
      </c>
      <c r="E43" s="7"/>
      <c r="F43" s="7"/>
      <c r="G43" s="7"/>
      <c r="H43" s="7"/>
      <c r="I43" s="7"/>
    </row>
    <row r="44" spans="1:9">
      <c r="A44" s="7" t="s">
        <v>43</v>
      </c>
      <c r="B44" s="7" t="s">
        <v>193</v>
      </c>
      <c r="C44" s="7">
        <v>3</v>
      </c>
      <c r="D44" s="7" t="s">
        <v>236</v>
      </c>
      <c r="E44" s="7"/>
      <c r="F44" s="7"/>
      <c r="G44" s="7"/>
      <c r="H44" s="7"/>
      <c r="I44" s="7"/>
    </row>
    <row r="45" spans="1:9">
      <c r="A45" s="7" t="s">
        <v>43</v>
      </c>
      <c r="B45" s="7" t="s">
        <v>193</v>
      </c>
      <c r="C45" s="7">
        <v>4</v>
      </c>
      <c r="D45" s="7" t="s">
        <v>237</v>
      </c>
      <c r="E45" s="7"/>
      <c r="F45" s="7"/>
      <c r="G45" s="7"/>
      <c r="H45" s="7"/>
      <c r="I45" s="7"/>
    </row>
    <row r="46" spans="1:9">
      <c r="A46" s="7" t="s">
        <v>43</v>
      </c>
      <c r="B46" s="7" t="s">
        <v>193</v>
      </c>
      <c r="C46" s="7">
        <v>5</v>
      </c>
      <c r="D46" s="7" t="s">
        <v>238</v>
      </c>
      <c r="E46" s="7"/>
      <c r="F46" s="7"/>
      <c r="G46" s="7"/>
      <c r="H46" s="7"/>
      <c r="I46" s="7"/>
    </row>
    <row r="47" spans="1:9">
      <c r="A47" s="7" t="s">
        <v>43</v>
      </c>
      <c r="B47" s="7" t="s">
        <v>193</v>
      </c>
      <c r="C47" s="7">
        <v>6</v>
      </c>
      <c r="D47" s="7" t="s">
        <v>239</v>
      </c>
      <c r="E47" s="7"/>
      <c r="F47" s="7"/>
      <c r="G47" s="7"/>
      <c r="H47" s="7"/>
      <c r="I47" s="7"/>
    </row>
    <row r="48" spans="1:9">
      <c r="A48" s="7" t="s">
        <v>43</v>
      </c>
      <c r="B48" s="7" t="s">
        <v>193</v>
      </c>
      <c r="C48" s="7">
        <v>1</v>
      </c>
      <c r="D48" s="7" t="s">
        <v>240</v>
      </c>
      <c r="E48" s="7"/>
      <c r="F48" s="7"/>
      <c r="G48" s="7"/>
      <c r="H48" s="7"/>
      <c r="I48" s="7"/>
    </row>
    <row r="49" spans="1:9">
      <c r="A49" s="7" t="s">
        <v>43</v>
      </c>
      <c r="B49" s="7" t="s">
        <v>193</v>
      </c>
      <c r="C49" s="7">
        <v>2</v>
      </c>
      <c r="D49" s="7" t="s">
        <v>241</v>
      </c>
      <c r="E49" s="7"/>
      <c r="F49" s="7"/>
      <c r="G49" s="7"/>
      <c r="H49" s="7"/>
      <c r="I49" s="7"/>
    </row>
    <row r="50" spans="1:9">
      <c r="A50" s="7" t="s">
        <v>43</v>
      </c>
      <c r="B50" s="7" t="s">
        <v>193</v>
      </c>
      <c r="C50" s="7">
        <v>3</v>
      </c>
      <c r="D50" s="7" t="s">
        <v>242</v>
      </c>
      <c r="E50" s="7"/>
      <c r="F50" s="7"/>
      <c r="G50" s="7"/>
      <c r="H50" s="7"/>
      <c r="I50" s="7"/>
    </row>
    <row r="51" spans="1:9">
      <c r="A51" s="7" t="s">
        <v>43</v>
      </c>
      <c r="B51" s="7" t="s">
        <v>193</v>
      </c>
      <c r="C51" s="7">
        <v>4</v>
      </c>
      <c r="D51" s="7" t="s">
        <v>243</v>
      </c>
      <c r="E51" s="7"/>
      <c r="F51" s="7"/>
      <c r="G51" s="7"/>
      <c r="H51" s="7"/>
      <c r="I51" s="7"/>
    </row>
    <row r="52" spans="1:9">
      <c r="A52" s="7" t="s">
        <v>43</v>
      </c>
      <c r="B52" s="7" t="s">
        <v>193</v>
      </c>
      <c r="C52" s="7">
        <v>5</v>
      </c>
      <c r="D52" s="7" t="s">
        <v>244</v>
      </c>
      <c r="E52" s="7"/>
      <c r="F52" s="7"/>
      <c r="G52" s="7"/>
      <c r="H52" s="7"/>
      <c r="I52" s="7"/>
    </row>
    <row r="53" spans="1:9">
      <c r="A53" s="7" t="s">
        <v>43</v>
      </c>
      <c r="B53" s="7" t="s">
        <v>193</v>
      </c>
      <c r="C53" s="7">
        <v>6</v>
      </c>
      <c r="D53" s="7" t="s">
        <v>245</v>
      </c>
      <c r="E53" s="7"/>
      <c r="F53" s="7"/>
      <c r="G53" s="7"/>
      <c r="H53" s="7"/>
      <c r="I53" s="7"/>
    </row>
    <row r="54" spans="1:9">
      <c r="A54" s="7" t="s">
        <v>43</v>
      </c>
      <c r="B54" s="7" t="s">
        <v>193</v>
      </c>
      <c r="C54" s="7">
        <v>7</v>
      </c>
      <c r="D54" s="7" t="s">
        <v>246</v>
      </c>
      <c r="E54" s="7"/>
      <c r="F54" s="7"/>
      <c r="G54" s="7"/>
      <c r="H54" s="7"/>
      <c r="I54" s="7"/>
    </row>
    <row r="55" spans="1:9">
      <c r="A55" s="7" t="s">
        <v>43</v>
      </c>
      <c r="B55" s="7" t="s">
        <v>193</v>
      </c>
      <c r="C55" s="7">
        <v>8</v>
      </c>
      <c r="D55" s="7" t="s">
        <v>247</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t="s">
        <v>44</v>
      </c>
      <c r="B3" s="7">
        <v>20</v>
      </c>
      <c r="C3" s="7" t="s">
        <v>256</v>
      </c>
      <c r="D3" s="7">
        <v>1</v>
      </c>
      <c r="E3" s="7" t="s">
        <v>257</v>
      </c>
      <c r="F3" s="7" t="s">
        <v>258</v>
      </c>
      <c r="G3" s="7" t="s">
        <v>259</v>
      </c>
    </row>
    <row r="4" spans="1:7">
      <c r="A4" s="7"/>
      <c r="B4" s="7"/>
      <c r="C4" s="7"/>
      <c r="D4" s="7">
        <v>2</v>
      </c>
      <c r="E4" s="7" t="s">
        <v>260</v>
      </c>
      <c r="F4" s="7" t="s">
        <v>261</v>
      </c>
      <c r="G4" s="7" t="s">
        <v>262</v>
      </c>
    </row>
    <row r="5" spans="1:7">
      <c r="A5" s="7"/>
      <c r="B5" s="7"/>
      <c r="C5" s="7"/>
      <c r="D5" s="7">
        <v>3</v>
      </c>
      <c r="E5" s="7" t="s">
        <v>263</v>
      </c>
      <c r="F5" s="7" t="s">
        <v>264</v>
      </c>
      <c r="G5" s="7" t="s">
        <v>265</v>
      </c>
    </row>
    <row r="6" spans="1:7">
      <c r="A6" s="7"/>
      <c r="B6" s="7"/>
      <c r="C6" s="7"/>
      <c r="D6" s="7">
        <v>4</v>
      </c>
      <c r="E6" s="7" t="s">
        <v>266</v>
      </c>
      <c r="F6" s="7" t="s">
        <v>267</v>
      </c>
      <c r="G6" s="7" t="s">
        <v>268</v>
      </c>
    </row>
    <row r="7" spans="1:7">
      <c r="A7" s="7" t="s">
        <v>51</v>
      </c>
      <c r="B7" s="7">
        <v>25</v>
      </c>
      <c r="C7" s="7" t="s">
        <v>256</v>
      </c>
      <c r="D7" s="7">
        <v>1</v>
      </c>
      <c r="E7" s="7" t="s">
        <v>257</v>
      </c>
      <c r="F7" s="7" t="s">
        <v>258</v>
      </c>
      <c r="G7" s="7" t="s">
        <v>269</v>
      </c>
    </row>
    <row r="8" spans="1:7">
      <c r="A8" s="7"/>
      <c r="B8" s="7"/>
      <c r="C8" s="7"/>
      <c r="D8" s="7">
        <v>2</v>
      </c>
      <c r="E8" s="7" t="s">
        <v>260</v>
      </c>
      <c r="F8" s="7" t="s">
        <v>261</v>
      </c>
      <c r="G8" s="7" t="s">
        <v>270</v>
      </c>
    </row>
    <row r="9" spans="1:7">
      <c r="A9" s="7"/>
      <c r="B9" s="7"/>
      <c r="C9" s="7"/>
      <c r="D9" s="7">
        <v>3</v>
      </c>
      <c r="E9" s="7" t="s">
        <v>263</v>
      </c>
      <c r="F9" s="7" t="s">
        <v>264</v>
      </c>
      <c r="G9" s="7" t="s">
        <v>271</v>
      </c>
    </row>
    <row r="10" spans="1:7">
      <c r="A10" s="7"/>
      <c r="B10" s="7"/>
      <c r="C10" s="7"/>
      <c r="D10" s="7">
        <v>4</v>
      </c>
      <c r="E10" s="7" t="s">
        <v>266</v>
      </c>
      <c r="F10" s="7" t="s">
        <v>267</v>
      </c>
      <c r="G10" s="7" t="s">
        <v>272</v>
      </c>
    </row>
    <row r="11" spans="1:7">
      <c r="A11" s="7" t="s">
        <v>57</v>
      </c>
      <c r="B11" s="7">
        <v>20</v>
      </c>
      <c r="C11" s="7" t="s">
        <v>256</v>
      </c>
      <c r="D11" s="7">
        <v>1</v>
      </c>
      <c r="E11" s="7" t="s">
        <v>257</v>
      </c>
      <c r="F11" s="7" t="s">
        <v>258</v>
      </c>
      <c r="G11" s="7" t="s">
        <v>273</v>
      </c>
    </row>
    <row r="12" spans="1:7">
      <c r="A12" s="7"/>
      <c r="B12" s="7"/>
      <c r="C12" s="7"/>
      <c r="D12" s="7">
        <v>2</v>
      </c>
      <c r="E12" s="7" t="s">
        <v>260</v>
      </c>
      <c r="F12" s="7" t="s">
        <v>261</v>
      </c>
      <c r="G12" s="7" t="s">
        <v>274</v>
      </c>
    </row>
    <row r="13" spans="1:7">
      <c r="A13" s="7"/>
      <c r="B13" s="7"/>
      <c r="C13" s="7"/>
      <c r="D13" s="7">
        <v>3</v>
      </c>
      <c r="E13" s="7" t="s">
        <v>263</v>
      </c>
      <c r="F13" s="7" t="s">
        <v>264</v>
      </c>
      <c r="G13" s="7" t="s">
        <v>275</v>
      </c>
    </row>
    <row r="14" spans="1:7">
      <c r="A14" s="7"/>
      <c r="B14" s="7"/>
      <c r="C14" s="7"/>
      <c r="D14" s="7">
        <v>4</v>
      </c>
      <c r="E14" s="7" t="s">
        <v>266</v>
      </c>
      <c r="F14" s="7" t="s">
        <v>267</v>
      </c>
      <c r="G14" s="7" t="s">
        <v>276</v>
      </c>
    </row>
    <row r="15" spans="1:7">
      <c r="A15" s="7" t="s">
        <v>64</v>
      </c>
      <c r="B15" s="7">
        <v>25</v>
      </c>
      <c r="C15" s="7" t="s">
        <v>256</v>
      </c>
      <c r="D15" s="7">
        <v>1</v>
      </c>
      <c r="E15" s="7" t="s">
        <v>257</v>
      </c>
      <c r="F15" s="7" t="s">
        <v>258</v>
      </c>
      <c r="G15" s="7" t="s">
        <v>277</v>
      </c>
    </row>
    <row r="16" spans="1:7">
      <c r="A16" s="7"/>
      <c r="B16" s="7"/>
      <c r="C16" s="7"/>
      <c r="D16" s="7">
        <v>2</v>
      </c>
      <c r="E16" s="7" t="s">
        <v>260</v>
      </c>
      <c r="F16" s="7" t="s">
        <v>261</v>
      </c>
      <c r="G16" s="7" t="s">
        <v>278</v>
      </c>
    </row>
    <row r="17" spans="1:7">
      <c r="A17" s="7"/>
      <c r="B17" s="7"/>
      <c r="C17" s="7"/>
      <c r="D17" s="7">
        <v>3</v>
      </c>
      <c r="E17" s="7" t="s">
        <v>263</v>
      </c>
      <c r="F17" s="7" t="s">
        <v>264</v>
      </c>
      <c r="G17" s="7" t="s">
        <v>279</v>
      </c>
    </row>
    <row r="18" spans="1:7">
      <c r="A18" s="7"/>
      <c r="B18" s="7"/>
      <c r="C18" s="7"/>
      <c r="D18" s="7">
        <v>4</v>
      </c>
      <c r="E18" s="7" t="s">
        <v>266</v>
      </c>
      <c r="F18" s="7" t="s">
        <v>267</v>
      </c>
      <c r="G18" s="7" t="s">
        <v>280</v>
      </c>
    </row>
    <row r="19" spans="1:7">
      <c r="A19" s="7" t="s">
        <v>70</v>
      </c>
      <c r="B19" s="7">
        <v>25</v>
      </c>
      <c r="C19" s="7" t="s">
        <v>94</v>
      </c>
      <c r="D19" s="7">
        <v>1</v>
      </c>
      <c r="E19" s="7" t="s">
        <v>257</v>
      </c>
      <c r="F19" s="7" t="s">
        <v>258</v>
      </c>
      <c r="G19" s="7" t="s">
        <v>281</v>
      </c>
    </row>
    <row r="20" spans="1:7">
      <c r="A20" s="7"/>
      <c r="B20" s="7"/>
      <c r="C20" s="7"/>
      <c r="D20" s="7">
        <v>2</v>
      </c>
      <c r="E20" s="7" t="s">
        <v>260</v>
      </c>
      <c r="F20" s="7" t="s">
        <v>261</v>
      </c>
      <c r="G20" s="7" t="s">
        <v>282</v>
      </c>
    </row>
    <row r="21" spans="1:7">
      <c r="A21" s="7"/>
      <c r="B21" s="7"/>
      <c r="C21" s="7"/>
      <c r="D21" s="7">
        <v>3</v>
      </c>
      <c r="E21" s="7" t="s">
        <v>263</v>
      </c>
      <c r="F21" s="7" t="s">
        <v>264</v>
      </c>
      <c r="G21" s="7" t="s">
        <v>283</v>
      </c>
    </row>
    <row r="22" spans="1:7">
      <c r="A22" s="7"/>
      <c r="B22" s="7"/>
      <c r="C22" s="7"/>
      <c r="D22" s="7">
        <v>4</v>
      </c>
      <c r="E22" s="7" t="s">
        <v>266</v>
      </c>
      <c r="F22" s="7" t="s">
        <v>267</v>
      </c>
      <c r="G22" s="7" t="s">
        <v>284</v>
      </c>
    </row>
    <row r="23" spans="1:7">
      <c r="A23" s="7" t="s">
        <v>77</v>
      </c>
      <c r="B23" s="7">
        <v>25</v>
      </c>
      <c r="C23" s="7" t="s">
        <v>256</v>
      </c>
      <c r="D23" s="7">
        <v>1</v>
      </c>
      <c r="E23" s="7" t="s">
        <v>257</v>
      </c>
      <c r="F23" s="7" t="s">
        <v>258</v>
      </c>
      <c r="G23" s="7" t="s">
        <v>285</v>
      </c>
    </row>
    <row r="24" spans="1:7">
      <c r="A24" s="7"/>
      <c r="B24" s="7"/>
      <c r="C24" s="7"/>
      <c r="D24" s="7">
        <v>2</v>
      </c>
      <c r="E24" s="7" t="s">
        <v>260</v>
      </c>
      <c r="F24" s="7" t="s">
        <v>261</v>
      </c>
      <c r="G24" s="7" t="s">
        <v>286</v>
      </c>
    </row>
    <row r="25" spans="1:7">
      <c r="A25" s="7"/>
      <c r="B25" s="7"/>
      <c r="C25" s="7"/>
      <c r="D25" s="7">
        <v>3</v>
      </c>
      <c r="E25" s="7" t="s">
        <v>263</v>
      </c>
      <c r="F25" s="7" t="s">
        <v>264</v>
      </c>
      <c r="G25" s="7" t="s">
        <v>287</v>
      </c>
    </row>
    <row r="26" spans="1:7">
      <c r="A26" s="7"/>
      <c r="B26" s="7"/>
      <c r="C26" s="7"/>
      <c r="D26" s="7">
        <v>4</v>
      </c>
      <c r="E26" s="7" t="s">
        <v>266</v>
      </c>
      <c r="F26" s="7" t="s">
        <v>267</v>
      </c>
      <c r="G26" s="7"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289</v>
      </c>
      <c r="B1" s="4"/>
      <c r="C1" s="4"/>
      <c r="D1" s="4"/>
      <c r="E1" s="4"/>
      <c r="F1" s="4"/>
      <c r="G1" s="4"/>
    </row>
    <row r="2" spans="1:7">
      <c r="A2" s="8" t="s">
        <v>290</v>
      </c>
      <c r="B2" s="8" t="s">
        <v>291</v>
      </c>
      <c r="C2" s="8" t="s">
        <v>292</v>
      </c>
      <c r="D2" s="8" t="s">
        <v>293</v>
      </c>
      <c r="E2" s="8" t="s">
        <v>294</v>
      </c>
      <c r="F2" s="8" t="s">
        <v>295</v>
      </c>
      <c r="G2" s="8" t="s">
        <v>296</v>
      </c>
    </row>
    <row r="3" spans="1:7">
      <c r="A3" s="7">
        <v>1</v>
      </c>
      <c r="B3" s="7" t="s">
        <v>297</v>
      </c>
      <c r="C3" s="7">
        <v>35</v>
      </c>
      <c r="D3" s="7" t="s">
        <v>298</v>
      </c>
      <c r="E3" s="7" t="s">
        <v>299</v>
      </c>
      <c r="F3" s="7" t="s">
        <v>300</v>
      </c>
      <c r="G3" s="7" t="s">
        <v>301</v>
      </c>
    </row>
    <row r="4" spans="1:7">
      <c r="A4" s="7"/>
      <c r="B4" s="7" t="s">
        <v>302</v>
      </c>
      <c r="C4" s="7"/>
      <c r="D4" s="7" t="s">
        <v>303</v>
      </c>
      <c r="E4" s="7"/>
      <c r="F4" s="7"/>
      <c r="G4" s="7"/>
    </row>
    <row r="5" spans="1:7">
      <c r="A5" s="7">
        <v>2</v>
      </c>
      <c r="B5" s="7" t="s">
        <v>304</v>
      </c>
      <c r="C5" s="7">
        <v>35</v>
      </c>
      <c r="D5" s="7" t="s">
        <v>305</v>
      </c>
      <c r="E5" s="7" t="s">
        <v>306</v>
      </c>
      <c r="F5" s="7" t="s">
        <v>307</v>
      </c>
      <c r="G5" s="7" t="s">
        <v>308</v>
      </c>
    </row>
    <row r="6" spans="1:7">
      <c r="A6" s="7"/>
      <c r="B6" s="7" t="s">
        <v>302</v>
      </c>
      <c r="C6" s="7"/>
      <c r="D6" s="7" t="s">
        <v>309</v>
      </c>
      <c r="E6" s="7"/>
      <c r="F6" s="7"/>
      <c r="G6" s="7"/>
    </row>
    <row r="7" spans="1:7">
      <c r="A7" s="7">
        <v>3</v>
      </c>
      <c r="B7" s="7" t="s">
        <v>310</v>
      </c>
      <c r="C7" s="7">
        <v>35</v>
      </c>
      <c r="D7" s="7" t="s">
        <v>311</v>
      </c>
      <c r="E7" s="7" t="s">
        <v>312</v>
      </c>
      <c r="F7" s="7" t="s">
        <v>313</v>
      </c>
      <c r="G7" s="7" t="s">
        <v>314</v>
      </c>
    </row>
    <row r="8" spans="1:7">
      <c r="A8" s="7"/>
      <c r="B8" s="7" t="s">
        <v>302</v>
      </c>
      <c r="C8" s="7"/>
      <c r="D8" s="7" t="s">
        <v>315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316</v>
      </c>
      <c r="B1" s="4"/>
      <c r="C1" s="4"/>
      <c r="D1" s="4"/>
      <c r="E1" s="4"/>
    </row>
    <row r="2" spans="1:5">
      <c r="A2" s="1" t="s">
        <v>317</v>
      </c>
      <c r="B2" s="1" t="s">
        <v>318</v>
      </c>
      <c r="C2" s="1"/>
      <c r="D2" s="1"/>
      <c r="E2" s="1"/>
    </row>
    <row r="3" spans="1:5">
      <c r="A3" s="10" t="s">
        <v>319</v>
      </c>
      <c r="B3" s="7" t="s">
        <v>320</v>
      </c>
      <c r="C3" s="5"/>
      <c r="D3" s="5"/>
      <c r="E3" s="5"/>
    </row>
    <row r="4" spans="1:5">
      <c r="A4" s="10" t="s">
        <v>321</v>
      </c>
      <c r="B4" s="7" t="s">
        <v>322</v>
      </c>
      <c r="C4" s="5"/>
      <c r="D4" s="5"/>
      <c r="E4" s="5"/>
    </row>
    <row r="5" spans="1:5">
      <c r="A5" s="10" t="s">
        <v>323</v>
      </c>
      <c r="B5" s="7" t="s">
        <v>324</v>
      </c>
      <c r="C5" s="5"/>
      <c r="D5" s="5"/>
      <c r="E5" s="5"/>
    </row>
    <row r="6" spans="1:5">
      <c r="A6" s="10" t="s">
        <v>325</v>
      </c>
      <c r="B6" s="7" t="s">
        <v>326</v>
      </c>
      <c r="C6" s="5"/>
      <c r="D6" s="5"/>
      <c r="E6" s="5"/>
    </row>
    <row r="7" spans="1:5">
      <c r="A7" s="10" t="s">
        <v>327</v>
      </c>
      <c r="B7" s="7" t="s">
        <v>328</v>
      </c>
      <c r="C7" s="5"/>
      <c r="D7" s="5"/>
      <c r="E7" s="5"/>
    </row>
    <row r="8" spans="1:5">
      <c r="A8" s="11" t="s">
        <v>187</v>
      </c>
      <c r="B8" s="11" t="s">
        <v>329</v>
      </c>
      <c r="C8" s="11" t="s">
        <v>330</v>
      </c>
      <c r="D8" s="11" t="s">
        <v>331</v>
      </c>
      <c r="E8" s="11" t="s">
        <v>332</v>
      </c>
    </row>
    <row r="9" spans="1:5">
      <c r="A9" s="7">
        <v>1</v>
      </c>
      <c r="B9" s="7" t="s">
        <v>333</v>
      </c>
      <c r="C9" s="7" t="s">
        <v>334</v>
      </c>
      <c r="D9" s="7" t="s">
        <v>335</v>
      </c>
      <c r="E9" s="7" t="s">
        <v>336</v>
      </c>
    </row>
    <row r="10" spans="1:5">
      <c r="A10" s="7">
        <v>2</v>
      </c>
      <c r="B10" s="7" t="s">
        <v>337</v>
      </c>
      <c r="C10" s="7" t="s">
        <v>338</v>
      </c>
      <c r="D10" s="7" t="s">
        <v>339</v>
      </c>
      <c r="E10" s="7" t="s">
        <v>340</v>
      </c>
    </row>
    <row r="11" spans="1:5">
      <c r="A11" s="7">
        <v>3</v>
      </c>
      <c r="B11" s="7" t="s">
        <v>341</v>
      </c>
      <c r="C11" s="7" t="s">
        <v>342</v>
      </c>
      <c r="D11" s="7" t="s">
        <v>343</v>
      </c>
      <c r="E11" s="7" t="s">
        <v>344</v>
      </c>
    </row>
    <row r="12" spans="1:5">
      <c r="A12" s="7">
        <v>4</v>
      </c>
      <c r="B12" s="7" t="s">
        <v>345</v>
      </c>
      <c r="C12" s="7" t="s">
        <v>342</v>
      </c>
      <c r="D12" s="7" t="s">
        <v>346</v>
      </c>
      <c r="E12" s="7" t="s">
        <v>347</v>
      </c>
    </row>
    <row r="13" spans="1:5">
      <c r="A13" s="7">
        <v>5</v>
      </c>
      <c r="B13" s="7" t="s">
        <v>348</v>
      </c>
      <c r="C13" s="7" t="s">
        <v>334</v>
      </c>
      <c r="D13" s="7" t="s">
        <v>349</v>
      </c>
      <c r="E13" s="7" t="s">
        <v>350</v>
      </c>
    </row>
    <row r="15" spans="1:5">
      <c r="A15" s="1" t="s">
        <v>351</v>
      </c>
      <c r="B15" s="1" t="s">
        <v>352</v>
      </c>
      <c r="C15" s="1"/>
      <c r="D15" s="1"/>
      <c r="E15" s="1"/>
    </row>
    <row r="16" spans="1:5">
      <c r="A16" s="10" t="s">
        <v>319</v>
      </c>
      <c r="B16" s="7" t="s">
        <v>353</v>
      </c>
      <c r="C16" s="5"/>
      <c r="D16" s="5"/>
      <c r="E16" s="5"/>
    </row>
    <row r="17" spans="1:5">
      <c r="A17" s="10" t="s">
        <v>321</v>
      </c>
      <c r="B17" s="7" t="s">
        <v>354</v>
      </c>
      <c r="C17" s="5"/>
      <c r="D17" s="5"/>
      <c r="E17" s="5"/>
    </row>
    <row r="18" spans="1:5">
      <c r="A18" s="10" t="s">
        <v>323</v>
      </c>
      <c r="B18" s="7" t="s">
        <v>355</v>
      </c>
      <c r="C18" s="5"/>
      <c r="D18" s="5"/>
      <c r="E18" s="5"/>
    </row>
    <row r="19" spans="1:5">
      <c r="A19" s="10" t="s">
        <v>325</v>
      </c>
      <c r="B19" s="7" t="s">
        <v>356</v>
      </c>
      <c r="C19" s="5"/>
      <c r="D19" s="5"/>
      <c r="E19" s="5"/>
    </row>
    <row r="20" spans="1:5">
      <c r="A20" s="10" t="s">
        <v>327</v>
      </c>
      <c r="B20" s="7" t="s">
        <v>357</v>
      </c>
      <c r="C20" s="5"/>
      <c r="D20" s="5"/>
      <c r="E20" s="5"/>
    </row>
    <row r="21" spans="1:5">
      <c r="A21" s="11" t="s">
        <v>187</v>
      </c>
      <c r="B21" s="11" t="s">
        <v>329</v>
      </c>
      <c r="C21" s="11" t="s">
        <v>330</v>
      </c>
      <c r="D21" s="11" t="s">
        <v>331</v>
      </c>
      <c r="E21" s="11" t="s">
        <v>332</v>
      </c>
    </row>
    <row r="22" spans="1:5">
      <c r="A22" s="7">
        <v>1</v>
      </c>
      <c r="B22" s="7" t="s">
        <v>333</v>
      </c>
      <c r="C22" s="7" t="s">
        <v>334</v>
      </c>
      <c r="D22" s="7" t="s">
        <v>358</v>
      </c>
      <c r="E22" s="7" t="s">
        <v>359</v>
      </c>
    </row>
    <row r="23" spans="1:5">
      <c r="A23" s="7">
        <v>2</v>
      </c>
      <c r="B23" s="7" t="s">
        <v>337</v>
      </c>
      <c r="C23" s="7" t="s">
        <v>342</v>
      </c>
      <c r="D23" s="7" t="s">
        <v>360</v>
      </c>
      <c r="E23" s="7" t="s">
        <v>361</v>
      </c>
    </row>
    <row r="24" spans="1:5">
      <c r="A24" s="7">
        <v>3</v>
      </c>
      <c r="B24" s="7" t="s">
        <v>341</v>
      </c>
      <c r="C24" s="7" t="s">
        <v>342</v>
      </c>
      <c r="D24" s="7" t="s">
        <v>362</v>
      </c>
      <c r="E24" s="7" t="s">
        <v>363</v>
      </c>
    </row>
    <row r="25" spans="1:5">
      <c r="A25" s="7">
        <v>4</v>
      </c>
      <c r="B25" s="7" t="s">
        <v>345</v>
      </c>
      <c r="C25" s="7" t="s">
        <v>342</v>
      </c>
      <c r="D25" s="7" t="s">
        <v>364</v>
      </c>
      <c r="E25" s="7" t="s">
        <v>365</v>
      </c>
    </row>
    <row r="26" spans="1:5">
      <c r="A26" s="7">
        <v>5</v>
      </c>
      <c r="B26" s="7" t="s">
        <v>348</v>
      </c>
      <c r="C26" s="7" t="s">
        <v>334</v>
      </c>
      <c r="D26" s="7" t="s">
        <v>366</v>
      </c>
      <c r="E26" s="7" t="s">
        <v>367</v>
      </c>
    </row>
    <row r="28" spans="1:5">
      <c r="A28" s="1" t="s">
        <v>368</v>
      </c>
      <c r="B28" s="1" t="s">
        <v>369</v>
      </c>
      <c r="C28" s="1"/>
      <c r="D28" s="1"/>
      <c r="E28" s="1"/>
    </row>
    <row r="29" spans="1:5">
      <c r="A29" s="10" t="s">
        <v>319</v>
      </c>
      <c r="B29" s="7" t="s">
        <v>370</v>
      </c>
      <c r="C29" s="5"/>
      <c r="D29" s="5"/>
      <c r="E29" s="5"/>
    </row>
    <row r="30" spans="1:5">
      <c r="A30" s="10" t="s">
        <v>321</v>
      </c>
      <c r="B30" s="7" t="s">
        <v>371</v>
      </c>
      <c r="C30" s="5"/>
      <c r="D30" s="5"/>
      <c r="E30" s="5"/>
    </row>
    <row r="31" spans="1:5">
      <c r="A31" s="10" t="s">
        <v>323</v>
      </c>
      <c r="B31" s="7" t="s">
        <v>372</v>
      </c>
      <c r="C31" s="5"/>
      <c r="D31" s="5"/>
      <c r="E31" s="5"/>
    </row>
    <row r="32" spans="1:5">
      <c r="A32" s="10" t="s">
        <v>325</v>
      </c>
      <c r="B32" s="7" t="s">
        <v>373</v>
      </c>
      <c r="C32" s="5"/>
      <c r="D32" s="5"/>
      <c r="E32" s="5"/>
    </row>
    <row r="33" spans="1:5">
      <c r="A33" s="10" t="s">
        <v>327</v>
      </c>
      <c r="B33" s="7" t="s">
        <v>374</v>
      </c>
      <c r="C33" s="5"/>
      <c r="D33" s="5"/>
      <c r="E33" s="5"/>
    </row>
    <row r="34" spans="1:5">
      <c r="A34" s="11" t="s">
        <v>187</v>
      </c>
      <c r="B34" s="11" t="s">
        <v>329</v>
      </c>
      <c r="C34" s="11" t="s">
        <v>330</v>
      </c>
      <c r="D34" s="11" t="s">
        <v>331</v>
      </c>
      <c r="E34" s="11" t="s">
        <v>332</v>
      </c>
    </row>
    <row r="35" spans="1:5">
      <c r="A35" s="7">
        <v>1</v>
      </c>
      <c r="B35" s="7" t="s">
        <v>333</v>
      </c>
      <c r="C35" s="7" t="s">
        <v>334</v>
      </c>
      <c r="D35" s="7" t="s">
        <v>375</v>
      </c>
      <c r="E35" s="7" t="s">
        <v>376</v>
      </c>
    </row>
    <row r="36" spans="1:5">
      <c r="A36" s="7">
        <v>2</v>
      </c>
      <c r="B36" s="7" t="s">
        <v>337</v>
      </c>
      <c r="C36" s="7" t="s">
        <v>342</v>
      </c>
      <c r="D36" s="7" t="s">
        <v>377</v>
      </c>
      <c r="E36" s="7" t="s">
        <v>378</v>
      </c>
    </row>
    <row r="37" spans="1:5">
      <c r="A37" s="7">
        <v>3</v>
      </c>
      <c r="B37" s="7" t="s">
        <v>341</v>
      </c>
      <c r="C37" s="7" t="s">
        <v>338</v>
      </c>
      <c r="D37" s="7" t="s">
        <v>379</v>
      </c>
      <c r="E37" s="7" t="s">
        <v>380</v>
      </c>
    </row>
    <row r="38" spans="1:5">
      <c r="A38" s="7">
        <v>4</v>
      </c>
      <c r="B38" s="7" t="s">
        <v>345</v>
      </c>
      <c r="C38" s="7" t="s">
        <v>342</v>
      </c>
      <c r="D38" s="7" t="s">
        <v>381</v>
      </c>
      <c r="E38" s="7" t="s">
        <v>382</v>
      </c>
    </row>
    <row r="39" spans="1:5">
      <c r="A39" s="7">
        <v>5</v>
      </c>
      <c r="B39" s="7" t="s">
        <v>348</v>
      </c>
      <c r="C39" s="7" t="s">
        <v>334</v>
      </c>
      <c r="D39" s="7" t="s">
        <v>383</v>
      </c>
      <c r="E39" s="7" t="s">
        <v>350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384</v>
      </c>
      <c r="B1" s="4"/>
      <c r="C1" s="4"/>
      <c r="D1" s="4"/>
    </row>
    <row r="2" spans="1:4">
      <c r="A2" s="8" t="s">
        <v>249</v>
      </c>
      <c r="B2" s="8" t="s">
        <v>385</v>
      </c>
      <c r="C2" s="8" t="s">
        <v>386</v>
      </c>
      <c r="D2" s="8" t="s">
        <v>387</v>
      </c>
    </row>
    <row r="3" spans="1:4">
      <c r="A3" s="7" t="s">
        <v>44</v>
      </c>
      <c r="B3" s="7" t="s">
        <v>388</v>
      </c>
      <c r="C3" s="7" t="s">
        <v>389</v>
      </c>
      <c r="D3" s="7" t="s">
        <v>390</v>
      </c>
    </row>
    <row r="4" spans="1:4">
      <c r="A4" s="7" t="s">
        <v>44</v>
      </c>
      <c r="B4" s="7" t="s">
        <v>391</v>
      </c>
      <c r="C4" s="7" t="s">
        <v>392</v>
      </c>
      <c r="D4" s="7" t="s">
        <v>393</v>
      </c>
    </row>
    <row r="5" spans="1:4">
      <c r="A5" s="7" t="s">
        <v>44</v>
      </c>
      <c r="B5" s="7" t="s">
        <v>394</v>
      </c>
      <c r="C5" s="7" t="s">
        <v>395</v>
      </c>
      <c r="D5" s="7" t="s">
        <v>396</v>
      </c>
    </row>
    <row r="6" spans="1:4">
      <c r="A6" s="7" t="s">
        <v>51</v>
      </c>
      <c r="B6" s="7" t="s">
        <v>388</v>
      </c>
      <c r="C6" s="7" t="s">
        <v>397</v>
      </c>
      <c r="D6" s="7" t="s">
        <v>398</v>
      </c>
    </row>
    <row r="7" spans="1:4">
      <c r="A7" s="7" t="s">
        <v>51</v>
      </c>
      <c r="B7" s="7" t="s">
        <v>391</v>
      </c>
      <c r="C7" s="7" t="s">
        <v>399</v>
      </c>
      <c r="D7" s="7" t="s">
        <v>400</v>
      </c>
    </row>
    <row r="8" spans="1:4">
      <c r="A8" s="7" t="s">
        <v>51</v>
      </c>
      <c r="B8" s="7" t="s">
        <v>394</v>
      </c>
      <c r="C8" s="7" t="s">
        <v>401</v>
      </c>
      <c r="D8" s="7" t="s">
        <v>402</v>
      </c>
    </row>
    <row r="9" spans="1:4">
      <c r="A9" s="7" t="s">
        <v>57</v>
      </c>
      <c r="B9" s="7" t="s">
        <v>388</v>
      </c>
      <c r="C9" s="7" t="s">
        <v>403</v>
      </c>
      <c r="D9" s="7" t="s">
        <v>404</v>
      </c>
    </row>
    <row r="10" spans="1:4">
      <c r="A10" s="7" t="s">
        <v>57</v>
      </c>
      <c r="B10" s="7" t="s">
        <v>391</v>
      </c>
      <c r="C10" s="7" t="s">
        <v>405</v>
      </c>
      <c r="D10" s="7" t="s">
        <v>406</v>
      </c>
    </row>
    <row r="11" spans="1:4">
      <c r="A11" s="7" t="s">
        <v>57</v>
      </c>
      <c r="B11" s="7" t="s">
        <v>394</v>
      </c>
      <c r="C11" s="7" t="s">
        <v>407</v>
      </c>
      <c r="D11" s="7" t="s">
        <v>408</v>
      </c>
    </row>
    <row r="12" spans="1:4">
      <c r="A12" s="7" t="s">
        <v>64</v>
      </c>
      <c r="B12" s="7" t="s">
        <v>388</v>
      </c>
      <c r="C12" s="7" t="s">
        <v>389</v>
      </c>
      <c r="D12" s="7" t="s">
        <v>409</v>
      </c>
    </row>
    <row r="13" spans="1:4">
      <c r="A13" s="7" t="s">
        <v>64</v>
      </c>
      <c r="B13" s="7" t="s">
        <v>391</v>
      </c>
      <c r="C13" s="7" t="s">
        <v>392</v>
      </c>
      <c r="D13" s="7" t="s">
        <v>410</v>
      </c>
    </row>
    <row r="14" spans="1:4">
      <c r="A14" s="7" t="s">
        <v>64</v>
      </c>
      <c r="B14" s="7" t="s">
        <v>394</v>
      </c>
      <c r="C14" s="7" t="s">
        <v>395</v>
      </c>
      <c r="D14" s="7" t="s">
        <v>411</v>
      </c>
    </row>
    <row r="15" spans="1:4">
      <c r="A15" s="7" t="s">
        <v>70</v>
      </c>
      <c r="B15" s="7" t="s">
        <v>388</v>
      </c>
      <c r="C15" s="7" t="s">
        <v>389</v>
      </c>
      <c r="D15" s="7" t="s">
        <v>412</v>
      </c>
    </row>
    <row r="16" spans="1:4">
      <c r="A16" s="7" t="s">
        <v>70</v>
      </c>
      <c r="B16" s="7" t="s">
        <v>391</v>
      </c>
      <c r="C16" s="7" t="s">
        <v>392</v>
      </c>
      <c r="D16" s="7" t="s">
        <v>413</v>
      </c>
    </row>
    <row r="17" spans="1:4">
      <c r="A17" s="7" t="s">
        <v>70</v>
      </c>
      <c r="B17" s="7" t="s">
        <v>394</v>
      </c>
      <c r="C17" s="7" t="s">
        <v>395</v>
      </c>
      <c r="D17" s="7" t="s">
        <v>414</v>
      </c>
    </row>
    <row r="18" spans="1:4">
      <c r="A18" s="7" t="s">
        <v>77</v>
      </c>
      <c r="B18" s="7" t="s">
        <v>388</v>
      </c>
      <c r="C18" s="7" t="s">
        <v>415</v>
      </c>
      <c r="D18" s="7" t="s">
        <v>416</v>
      </c>
    </row>
    <row r="19" spans="1:4">
      <c r="A19" s="7" t="s">
        <v>77</v>
      </c>
      <c r="B19" s="7" t="s">
        <v>391</v>
      </c>
      <c r="C19" s="7" t="s">
        <v>417</v>
      </c>
      <c r="D19" s="7" t="s">
        <v>418</v>
      </c>
    </row>
    <row r="20" spans="1:4">
      <c r="A20" s="7" t="s">
        <v>77</v>
      </c>
      <c r="B20" s="7" t="s">
        <v>394</v>
      </c>
      <c r="C20" s="7" t="s">
        <v>419</v>
      </c>
      <c r="D20"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2026-07-10T22:37:30+02:00</dcterms:created>
  <dcterms:modified xsi:type="dcterms:W3CDTF">2026-07-10T22:37:30+02:00</dcterms:modified>
  <dc:title>Currículo LOMLOE Tecnologia e ingenieria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