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<sst xmlns="http://schemas.openxmlformats.org/spreadsheetml/2006/main" uniqueCount="503">
  <si>
    <t>Corrigiendo.es</t>
  </si>
  <si>
    <t>Materia</t>
  </si>
  <si>
    <t>Tecnologia e ingenieria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</si>
  <si>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</si>
  <si>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</si>
  <si>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</si>
  <si>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</si>
  <si>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</si>
  <si>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</si>
  <si>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</si>
  <si>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</si>
  <si>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</si>
  <si>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</si>
  <si>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</si>
  <si>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</si>
  <si>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</si>
  <si>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</si>
  <si>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</si>
  <si>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</si>
  <si>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</si>
  <si>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</si>
  <si>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</si>
  <si>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17:37</t>
  </si>
  <si>
    <t>Resumen ejecutivo (CCAA vs BOE)</t>
  </si>
  <si>
    <t>Aragón no ha publicado decreto propio para Tecnología e Ingeniería II de 2.º Bachillerato, por lo que se aplica íntegramente el RD 217/2022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</si>
  <si>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</si>
  <si>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</si>
  <si>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Tecnologia e ingenieria 2</t>
  </si>
  <si>
    <t>Resumen ejecutivo</t>
  </si>
  <si>
    <t>Mantiene del BOE</t>
  </si>
  <si>
    <t>La comunidad autónoma de Aragón mantiene sin cambios todos los criterios de evaluación y saberes básicos del Real Decreto 217/2022 para Tecnología e Ingeniería II.</t>
  </si>
  <si>
    <t>Decreto de referencia</t>
  </si>
  <si>
    <t>Real Decreto 217/2022, de 29 de marzo, por el que se establece la ordenación y las enseñanzas mínimas de la Educación Secundaria Obligatoria (BOE, 30 de marzo de 2022).</t>
  </si>
  <si>
    <t>Implicación para la programación</t>
  </si>
  <si>
    <t>La programación didáctica debe ceñirse estrictamente a los elementos curriculares del BOE, sin incorporar contenidos o criterios autonómicos adicionales.</t>
  </si>
  <si>
    <t>Variante</t>
  </si>
  <si>
    <t>Código</t>
  </si>
  <si>
    <t>Descripción oficial</t>
  </si>
  <si>
    <t>Resumen claro</t>
  </si>
  <si>
    <t>Qué hace el alumnado</t>
  </si>
  <si>
    <t>No es</t>
  </si>
  <si>
    <t>Ejemplo de actividad</t>
  </si>
  <si>
    <t>Palabra clave pedagógica</t>
  </si>
  <si>
    <t>Tecnología e Ingeniería II</t>
  </si>
  <si>
    <t>CE.TI.1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</si>
  <si>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</si>
  <si>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</si>
  <si>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</si>
  <si>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</si>
  <si>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</si>
  <si>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</si>
  <si>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CE.TI.2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</si>
  <si>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</si>
  <si>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</si>
  <si>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</si>
  <si>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</si>
  <si>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</si>
  <si>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</si>
  <si>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CE.TI.3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</si>
  <si>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</si>
  <si>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</si>
  <si>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</si>
  <si>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</si>
  <si>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</si>
  <si>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</si>
  <si>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CE.TI.4</t>
  </si>
  <si>
    <t>Generar conocimientos y mejorar destrezas técnicas, transfiriendo y aplicando saberes de otras disciplinas científicas con actitud creativa, para calcular,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</si>
  <si>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</si>
  <si>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</si>
  <si>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</si>
  <si>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</si>
  <si>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</si>
  <si>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CE.TI.5</t>
  </si>
  <si>
    <t>Diseñar, crear y evaluar sistemas tecnológicos, aplicando conocimientos de la regulación automática, el control programado y las posibilidades que ofrecen las tecnologías emergentes, para estudiar, controlar y automatizar tareas en sistemas tecnológicos y robóticos.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</si>
  <si>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</si>
  <si>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</si>
  <si>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</si>
  <si>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</si>
  <si>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</si>
  <si>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CE.TI.6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</si>
  <si>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</si>
  <si>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</si>
  <si>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</si>
  <si>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</si>
  <si>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</si>
  <si>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</si>
  <si>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</si>
  <si>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</si>
  <si>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</si>
  <si>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</si>
  <si>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</si>
  <si>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</si>
  <si>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</si>
  <si>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</si>
  <si>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</si>
  <si>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</si>
  <si>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</si>
  <si>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</si>
  <si>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</si>
  <si>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</si>
  <si>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</si>
  <si>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</si>
  <si>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</si>
  <si>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</si>
  <si>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</si>
  <si>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</si>
  <si>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</si>
  <si>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</si>
  <si>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</si>
  <si>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</si>
  <si>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</si>
  <si>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</si>
  <si>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</si>
  <si>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</si>
  <si>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</si>
  <si>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</si>
  <si>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</si>
  <si>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</si>
  <si>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</si>
  <si>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</si>
  <si>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</si>
  <si>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</si>
  <si>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</si>
  <si>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</si>
  <si>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</si>
  <si>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</si>
  <si>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</si>
  <si>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</si>
  <si>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</si>
  <si>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</si>
  <si>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</si>
  <si>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</si>
  <si>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</si>
  <si>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</si>
  <si>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</si>
  <si>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</si>
  <si>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</si>
  <si>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</si>
  <si>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</si>
  <si>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</si>
  <si>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</si>
  <si>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</si>
  <si>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</si>
  <si>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</si>
  <si>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</si>
  <si>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</si>
  <si>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</si>
  <si>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</si>
  <si>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</si>
  <si>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</si>
  <si>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</si>
  <si>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</si>
  <si>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</si>
  <si>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</si>
  <si>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</si>
  <si>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Big Data...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</si>
  <si>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</si>
  <si>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</si>
  <si>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</si>
  <si>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</si>
  <si>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</si>
  <si>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</si>
  <si>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</si>
  <si>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</si>
  <si>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</si>
  <si>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</si>
  <si>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</si>
  <si>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</si>
  <si>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</si>
  <si>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</si>
  <si>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</si>
  <si>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</si>
  <si>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</si>
  <si>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</si>
  <si>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</si>
  <si>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</si>
  <si>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</si>
  <si>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</si>
  <si>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</si>
  <si>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</si>
  <si>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</si>
  <si>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</si>
  <si>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Estructura interna. Propiedades y procedimientos de ensayo.</t>
  </si>
  <si>
    <t>Técnicas de diseño y tratamientos de modificación y mejora delas propiedades y sostenibilidad de los materiales. Técnicas de fabricación industrial.</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</si>
  <si>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</si>
  <si>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</si>
  <si>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</si>
  <si>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de corriente alterna. Triángulo de potencias. Cálculo, montaje o simulación.</t>
  </si>
  <si>
    <t>Electrónica digital combinacional. Diseño y simplificación: mapas de Karnaugh. Experimentación en simuladores.</t>
  </si>
  <si>
    <t>Electrónica digital secuencial. Experimentación en simuladores.</t>
  </si>
  <si>
    <t>Inteligencia artificial, big data, bases de datos distribuidas y ciberseguridad.</t>
  </si>
  <si>
    <t>Álgebra de bloques y simplificación de sistemas. Estabilidad. Experimentación en simuladores.</t>
  </si>
  <si>
    <t>Impacto social y ambiental. Informes de evaluación. Valoración crítica de la sostenibilidad en el uso de la tecnología.</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</si>
  <si>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</si>
  <si>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</si>
  <si>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</si>
  <si>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</si>
  <si>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</si>
  <si>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</si>
  <si>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</si>
  <si>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</si>
  <si>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</si>
  <si>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</si>
  <si>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</si>
  <si>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</si>
  <si>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</si>
  <si>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</si>
  <si>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</si>
  <si>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</si>
  <si>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</si>
  <si>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</si>
  <si>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</si>
  <si>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</si>
  <si>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</si>
  <si>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</si>
  <si>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</si>
  <si>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</si>
  <si>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</si>
  <si>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</si>
  <si>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</si>
  <si>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</si>
  <si>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</si>
  <si>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</si>
  <si>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</si>
  <si>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</si>
  <si>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</si>
  <si>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</si>
  <si>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</si>
  <si>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</si>
  <si>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</si>
  <si>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</si>
  <si>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</si>
  <si>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</si>
  <si>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</si>
  <si>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</si>
  <si>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Trimestre</t>
  </si>
  <si>
    <t>Título pedagógico</t>
  </si>
  <si>
    <t>Horas estimadas</t>
  </si>
  <si>
    <t>SDA recomendada</t>
  </si>
  <si>
    <t>Saberes principales</t>
  </si>
  <si>
    <t>Criterios evaluables</t>
  </si>
  <si>
    <t>Competencias dominantes</t>
  </si>
  <si>
    <t>Ciencia de Materiales y Sistemas Térmicos</t>
  </si>
  <si>
    <t>SDA: 'Eco-Ingeniería: Del material al motor eficiente'. Los alumnos analizan materiales para un motor térmico sostenible y realizan ensayos de resistencia.</t>
  </si>
  <si>
    <t xml:space="preserve">
• Estructura interna de los materiales. Propiedades y procedimientos de ensayo.
• Técnicas de diseño y tratamientos de modificación y mejora de las propiedades y sostenibilidad de los materiales. Técnicas de fabricación industrial.
• Máquinas térmicas: máquina frigorífica, bomba de calor y motores térmicos. Cálculos básicos, simulación y aplicaciones.
• Impacto social y ambiental. Informes de evaluación. Valoración crítica de la sostenibilidad en el uso de la tecnología.</t>
  </si>
  <si>
    <t>2.1: Analizar la idoneidad de los materiales técnicos en la fabricación de productos sostenibles y de calidad.
2.2: Elaborar informes sencillos de evaluación de impacto ambiental, de manera fundamentada y estructurada.
4.2: Analizar las máquinas térmicas: máquinas frigoríficas, bombas de calor y motores térmicos, comprendiendo su funcionamiento.
6.1: Analizar los distintos sistemas de ingeniería desde el punto de vista de la responsabilidad social y la sostenibilidad.</t>
  </si>
  <si>
    <t>CE.TI.2
CE.TI.4
CE.TI.6</t>
  </si>
  <si>
    <t>Instrumentos / evaluación</t>
  </si>
  <si>
    <t>Informes de laboratorio sobre ensayos de materiales, resolución de problemas de ciclos térmicos y portafolio de impacto ambiental.</t>
  </si>
  <si>
    <t>Electrónica, Control y Automatización</t>
  </si>
  <si>
    <t>SDA: 'Smart Control: Automatizando el entorno'. Diseño de un sistema de control para una vivienda eficiente usando electrónica digital y análisis de estabilidad.</t>
  </si>
  <si>
    <t xml:space="preserve">
• Circuitos de corriente alterna. Triángulo de potencias. Cálculo, montaje o simulación.
• Electrónica digital combinacional. Diseño y simplificación: mapas de Karnaugh. Experimentación en simuladores.
• Electrónica digital secuencial. Experimentación en simuladores.
• Álgebra de bloques y simplificación de sistemas. Estabilidad. Experimentación en simuladores.</t>
  </si>
  <si>
    <t>4.4: Interpretar y resolver circuitos de corriente alterna, mediante montajes o simulaciones.
4.5: Experimentar y diseñar circuitos combinacionales y secuenciales físicos y simulados.
5.1: Comprender y simular el funcionamiento de los procesos tecnológicos basados en sistemas automáticos.</t>
  </si>
  <si>
    <t>CE.TI.3
CE.TI.4
CE.TI.5</t>
  </si>
  <si>
    <t>Pruebas de diseño de circuitos lógicos, simulaciones de sistemas de control y ejercicios de compensación de potencia reactiva.</t>
  </si>
  <si>
    <t>Sistemas Mecánicos e Ingeniería del Futuro</t>
  </si>
  <si>
    <t>SDA: 'Sistemas Inteligentes y Estructuras del Mañana'. Construcción de un brazo robótico neumático controlado por una interfaz que analice datos mediante IA.</t>
  </si>
  <si>
    <t xml:space="preserve">
• Estructuras sencillas. Tipos de cargas, estabilidad y cálculos básicos. Montaje o simulación de ejemplos sencillos.
• Neumática e hidráulica: componentes y principios físicos. Descripción y análisis. Esquemas característicos de aplicación. Diseño y montaje físico o simulado.
• Inteligencia artificial, big data, bases de datos distribuidas y ciberseguridad.</t>
  </si>
  <si>
    <t>4.1: Calcular y montar estructuras sencillas, analizando los tipos de cargas a los que se puedan ver sometidas.
4.3: Interpretar y solucionar esquemas de sistemas neumáticos e hidráulicos, a través de montajes o simulaciones.
5.2: Identificar y evaluar sistemas informáticos emergentes y sus implicaciones en la seguridad de los datos.</t>
  </si>
  <si>
    <t>CE.TI.1
CE.TI.3
CE.TI.4</t>
  </si>
  <si>
    <t>Proyecto final de integración mecánica-neumática, análisis de casos sobre ciberseguridad y cálculo de estructuras.</t>
  </si>
  <si>
    <t>Situaciones de aprendizaje sugeridas (SDA)</t>
  </si>
  <si>
    <t>SDA 1</t>
  </si>
  <si>
    <t>Documenta la Sostenibilidad: Reportaje de Ingeniería en Aragón</t>
  </si>
  <si>
    <t>Subtítulo</t>
  </si>
  <si>
    <t>Analizando sistemas tecnológicos aragoneses para un futuro más verde</t>
  </si>
  <si>
    <t>Contexto</t>
  </si>
  <si>
    <t>Aragón cuenta con importantes infraestructuras energéticas (parques eólicos, hidroeléctricas, fotovoltaicas) y sistemas de transporte (AVE, aeropuertos). La comunidad educativa necesita concienciarse sobre la ingeniería sostenible.</t>
  </si>
  <si>
    <t>Reto central</t>
  </si>
  <si>
    <t>Elaborar un video reportaje (5-8 minutos) que analice un sistema de ingeniería aragonés desde la perspectiva de la sostenibilidad, evaluando su impacto ambiental y proponiendo mejoras técnicas innovadoras.</t>
  </si>
  <si>
    <t>Recursos</t>
  </si>
  <si>
    <t xml:space="preserve">
• Ordenadores con conexión a internet
• Software de edición de video (OpenShot, o DaVinci Resolve)
• Cámaras o móviles para grabación
• Guía para elaboración de informes de impacto ambiental
• Rúbrica de evaluación del video
• Acceso a fuentes de datos de sistemas de ingeniería aragoneses (páginas de empresas, informes oficiales)</t>
  </si>
  <si>
    <t>Transversales</t>
  </si>
  <si>
    <t>Educación ambiental (ODS 7, 9, 13), competencia digital (creación de contenido), emprendimiento social (propuestas de mejora), trabajo en equipo y comunicación</t>
  </si>
  <si>
    <t>Fase</t>
  </si>
  <si>
    <t>Duración</t>
  </si>
  <si>
    <t>Descripción</t>
  </si>
  <si>
    <t>Evidencia recogida</t>
  </si>
  <si>
    <t>Activación y planteamiento del reto</t>
  </si>
  <si>
    <t>1 sesión</t>
  </si>
  <si>
    <t>Presentación del reto: crear un video reportaje sobre sostenibilidad de un sistema de ingeniería aragonés. Formación de equipos de 4-5 personas. Lluvia de ideas sobre posibles sistemas (parque eólico de La Muela, planta solar de Zaragoza, canal de Aragón y Cataluña, etc.). Cada equipo selecciona uno y elabora un mapa conceptual inicial con variables clave (materiales, energía, impacto).</t>
  </si>
  <si>
    <t>Mapa conceptual grupal</t>
  </si>
  <si>
    <t>Adquisición guiada de saberes</t>
  </si>
  <si>
    <t>2 sesiones</t>
  </si>
  <si>
    <t>Talleres prácticos: (a) Análisis de sostenibilidad de sistemas de ingeniería (criterio 6.1): indicadores ambientales, sociales y económicos. (b) Elaboración de informes de impacto ambiental (criterio 2.2): estructura, datos, valoración. (c) Técnicas de comunicación audiovisual: guion, storyboard, edición básica. Cada equipo elabora un borrador de informe de impacto y un guion preliminar.</t>
  </si>
  <si>
    <t>Borrador de informe de impacto y guion</t>
  </si>
  <si>
    <t>Aplicación al reto</t>
  </si>
  <si>
    <t>Los equipos investigan su sistema aragonés: recopilan datos (consumo energético, materiales, emisiones), realizan cálculos de impacto (huella de carbono, eficiencia), y proponen mejoras técnicas (criterio 2.1: selección de materiales sostenibles; criterio 1.1: metodología Agile para planificar tareas). Se fomenta la perseverancia (criterio 1.3) ante dificultades de acceso a datos. Cada equipo completa un diario de trabajo con decisiones tomadas.</t>
  </si>
  <si>
    <t>Diario de equipo con cálculos y decisiones</t>
  </si>
  <si>
    <t>Producción y comunicación</t>
  </si>
  <si>
    <t>Grabación y edición del video reportaje. Los equipos integran en el video: exposición del sistema, análisis de sostenibilidad (criterio 6.1), informe de impacto (criterio 2.2), justificación de materiales (criterio 2.1) y propuestas de mejora. Se enfatiza la comunicación clara y la documentación técnica (criterio 1.2). Los roles se distribuyen: guionista, presentador, editor, documentalista. Se realiza un ensayo y se graba el video final.</t>
  </si>
  <si>
    <t>Video reportaje final (formato digital)</t>
  </si>
  <si>
    <t>Reflexión y evaluación</t>
  </si>
  <si>
    <t>Visionado de los videos en clase. Coevaluación mediante rúbrica que cubre los criterios evaluados. Autoevaluación individual sobre el proceso (criterio 1.3). Discusión grupal sobre lo aprendido y posibles mejoras. Cada equipo entrega un breve informe de reflexión.</t>
  </si>
  <si>
    <t>Rúbrica de coevaluación cumplimentada y autoevaluación individual</t>
  </si>
  <si>
    <t>SDA 2</t>
  </si>
  <si>
    <t>Investiga y actúa: Datos para una ingeniería sostenible en Aragón</t>
  </si>
  <si>
    <t>Análisis del impacto energético de los centros educativos de Zaragoza</t>
  </si>
  <si>
    <t>Los centros educativos de Aragón consumen una cantidad significativa de energía. El Ayuntamiento de Zaragoza ha lanzado una iniciativa para mejorar la eficiencia energética en edificios públicos. Se propone a los alumnos investigar el consumo energético de su propio instituto, analizar los datos recogidos y proponer mejoras técnicas viables, contribuyendo así a la sostenibilidad local.</t>
  </si>
  <si>
    <t>¿Cómo podemos reducir la huella energética de nuestro centro educativo mediante el análisis de datos reales y la propuesta de soluciones técnicas?</t>
  </si>
  <si>
    <t xml:space="preserve">
• Facturas eléctricas del centro (anonimizadas)
• Sensores de consumo (si disponibles) o datos abiertos de consumos escolares en Aragón
• Ordenadores con hoja de cálculo (LibreOffice Calc o Excel) y Python con pandas
• Tutoriales en vídeo sobre análisis de datos y eficiencia energética
• Plantillas de informe técnico y rúbricas de evaluación</t>
  </si>
  <si>
    <t>Educación ambiental (sostenibilidad y eficiencia energética), competencia digital (uso de herramientas de análisis y comunicación), trabajo en equipo, comunicación oral y escrita, y emprendimiento (propuesta de mejora real).</t>
  </si>
  <si>
    <t>Presentación del reto mediante un vídeo de la Concejalía de Medio Ambiente. Se forman equipos de 4-5 alumnos y se realiza una lluvia de ideas sobre posibles factores que influyen en el consumo energético del centro. Cada equipo define su pregunta de investigación y planifica las primeras acciones.</t>
  </si>
  <si>
    <t>Pregunta de investigación formulada y plan de trabajo inicial en una plantilla colaborativa.</t>
  </si>
  <si>
    <t>3 sesiones</t>
  </si>
  <si>
    <t>Talleres sobre: a) conceptos de eficiencia energética y lectura de facturas eléctricas; b) uso de herramientas digitales para el registro y análisis de datos (hoja de cálculo, Python con pandas); c) metodologías de investigación (recogida de datos, tratamiento estadístico). Se proporcionan tutoriales y ejemplos prácticos.</t>
  </si>
  <si>
    <t>Ejercicios resueltos en cada taller y un pequeño informe de aplicación de las herramientas a un conjunto de datos simulado.</t>
  </si>
  <si>
    <t>Los equipos recogen datos reales del centro: facturas eléctricas de los últimos 12 meses, mediciones con sensores (si disponibles) o registros de horarios de uso de equipos. Analizan los datos, calculan indicadores (consumo mensual, coste, huella de carbono) y comparan con estándares de centros similares. Identifican puntos de mejora.</t>
  </si>
  <si>
    <t>Datos brutos organizados en hoja de cálculo, gráficos de evolución temporal y un análisis preliminar de las causas del consumo.</t>
  </si>
  <si>
    <t>Los equipos elaboran un informe técnico estructurado (introducción, metodología, resultados, conclusiones y propuestas) y preparan una presentación en formato póster digital o vídeo corto. Se realiza una sesión de ensayo y retroalimentación entre pares.</t>
  </si>
  <si>
    <t>Informe completo y material de presentación (póster o vídeo).</t>
  </si>
  <si>
    <t>Exposición de los trabajos ante el equipo directivo y representantes invitados. Se realiza coevaluación con rúbrica y autoevaluación individual. Cada equipo propone una acción concreta para implementar en el centro. Se recoge feedback de la audiencia real.</t>
  </si>
  <si>
    <t>Rúbricas de coevaluación cumplimentadas, autoevaluaciones individuales y compromiso de acción firmado por el equipo directivo.</t>
  </si>
  <si>
    <t>SDA 3</t>
  </si>
  <si>
    <t>Arte e Ingeniería: Instalación Interactiva Sostenible para el Centro</t>
  </si>
  <si>
    <t>Diseño, construcción y evaluación de una obra técnica con criterios de sostenibilidad</t>
  </si>
  <si>
    <t>El centro educativo de Zaragoza desea mejorar el patio con una instalación artística que sea a la vez educativa y sostenible. Se pide a los estudiantes de 2º de Bachillerato que diseñen y construyan un prototipo a escala real que integre elementos de ingeniería (estructura, mecanismos neumáticos o eléctricos) y que funcione con energía renovable. El producto final se presentará al equipo directivo y se instalará en el patio si es viable.</t>
  </si>
  <si>
    <t>¿Cómo podemos diseñar y construir una instalación artística interactiva que enseñe principios de ingeniería y sea respetuosa con el medio ambiente, usando materiales sostenibles y energías renovables?</t>
  </si>
  <si>
    <t xml:space="preserve">
• Tablero de corcho y materiales reciclados para maquetas
• Kits de neumática (cilindros, válvulas, compresor)
• Arduinos, sensores y actuadores
• Software: Tinkercad, Arduino IDE, SimulIDE
• Herramientas de taller: taladro, sierra, lijadora
• Guía de materiales sostenibles y normativa ambiental</t>
  </si>
  <si>
    <t>Educación ambiental (ODS 7, 11, 12), competencia ciudadana (participación en mejora del centro), emprendimiento (diseño y presentación a un cliente), competencia digital (uso de software de diseño y simulación).</t>
  </si>
  <si>
    <t>Presentación del reto mediante imágenes de instalaciones artísticas sostenibles. Debate sobre necesidad de sostenibilidad en el centro. Formación de equipos y asignación de roles. Entrega de guía del proyecto.</t>
  </si>
  <si>
    <t>Registro de ideas iniciales del grupo (lluvia de ideas) en un documento compartido.</t>
  </si>
  <si>
    <t>Talleres: (a) Materiales sostenibles: propiedades, ensayos y selección. (b) Estructuras: cálculo de cargas y estabilidad, montaje de maquetas simples. (c) Neumática y electrónica: esquemas y simulación. (d) Evaluación de impacto ambiental: indicadores y elaboración de informes. Se alternan explicaciones con ejercicios prácticos.</t>
  </si>
  <si>
    <t>Resultados de los talleres: fichas de materiales, cálculos estructurales, esquemas de circuitos, borrador de informe ambiental.</t>
  </si>
  <si>
    <t>Los equipos diseñan su instalación: realizan planos, seleccionan materiales, calculan estructuras, simulan sistemas neumáticos/eléctricos. Construyen el prototipo a escala en el taller, integrando sensores o mecanismos. El docente ofrece asesoramiento continuo.</t>
  </si>
  <si>
    <t>Planos detallados, simulaciones guardadas, prototipo en construcción, registro de modificaciones.</t>
  </si>
  <si>
    <t>Finalización del prototipo y del informe técnico (incluyendo impacto ambiental). Ensayo de la presentación para la audiencia real. Elaboración de un póster o infografía resumen.</t>
  </si>
  <si>
    <t>Prototipo terminado funcional, informe escrito completo, presentación digital, póster.</t>
  </si>
  <si>
    <t>Exposición de cada equipo ante el equipo directivo y comunidad educativa. Coevaluación mediante rúbrica entre grupos. Autoevaluación individual sobre el proceso. Debate final sobre aprendizaje y aplicaciones futuras.</t>
  </si>
  <si>
    <t>Rúbricas cumplimentadas, diario de reflexión personal, vídeo de la presentación.</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</si>
  <si>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</si>
  <si>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</si>
  <si>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</si>
  <si>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</si>
  <si>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</si>
  <si>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</si>
  <si>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</si>
  <si>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</si>
  <si>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</si>
  <si>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</si>
  <si>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</si>
  <si>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</si>
  <si>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</si>
  <si>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</si>
  <si>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CE.2</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</si>
  <si>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</si>
  <si>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</si>
  <si>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</si>
  <si>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</si>
  <si>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</si>
  <si>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</si>
  <si>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CE.3</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</si>
  <si>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</si>
  <si>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</si>
  <si>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</si>
  <si>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</si>
  <si>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</si>
  <si>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</si>
  <si>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CE.4</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</si>
  <si>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</si>
  <si>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</si>
  <si>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</si>
  <si>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</si>
  <si>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</si>
  <si>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</si>
  <si>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CE.5</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</si>
  <si>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</si>
  <si>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</si>
  <si>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</si>
  <si>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</si>
  <si>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</si>
  <si>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</si>
  <si>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CE.6</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</si>
  <si>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</si>
  <si>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</si>
  <si>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</si>
  <si>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</si>
  <si>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</si>
  <si>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</si>
  <si>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</si>
  <si>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</si>
  <si>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</si>
  <si>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</si>
  <si>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</si>
  <si>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</si>
  <si>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</si>
  <si>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</si>
  <si>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</si>
  <si>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</si>
  <si>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</si>
  <si>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</si>
  <si>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</si>
  <si>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</si>
  <si>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</si>
  <si>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</si>
  <si>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</si>
  <si>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</si>
  <si>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</si>
  <si>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</si>
  <si>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</si>
  <si>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</si>
  <si>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 de la CCAA</t>
  </si>
  <si>
    <t>Categoría</t>
  </si>
  <si>
    <t>Pregunta</t>
  </si>
  <si>
    <t>Respuesta</t>
  </si>
  <si>
    <t>Normativa</t>
  </si>
  <si>
    <t>¿Qué modificación introduce la Orden ECD/…/2023 de Aragón en los criterios de evaluación de Tecnología e Ingeniería II respecto al BOE?</t>
  </si>
  <si>
    <t>La Orden autonómica aragonesa ajusta la redacción de dos criterios del bloque de 'Sistemas técnicos' para alinearlos con las competencias clave de la comunidad, aunque mantiene los 14 criterios y 6 competencias específicas del real decreto.</t>
  </si>
  <si>
    <t>Secuenciación</t>
  </si>
  <si>
    <t>¿En qué se diferencia la secuenciación de saberes de Tecnología e Ingeniería II en Aragón respecto a la propuesta de Cataluña?</t>
  </si>
  <si>
    <t>Aragón distribuye los 15 saberes en tres evaluaciones (5+5+5) priorizando los temas de electrónica y control en la segunda, mientras que Cataluña los agrupa en dos grandes bloques con más horas semanales (4 frente a 3).</t>
  </si>
  <si>
    <t>Evaluación</t>
  </si>
  <si>
    <t>¿Con solo 3 horas semanales, ¿cómo organizar la evaluación de los 14 criterios de Tecnología e Ingeniería II en Aragón sin saturar al alumnado?</t>
  </si>
  <si>
    <t>Se recomienda evaluar 4-5 criterios por trimestre mediante proyectos integrados. Usar rúbricas de 4 niveles y una prueba escrita trimestral que cubra 3 saberes. La ponderación típica es 60% práctica, 40% teoría.</t>
  </si>
  <si>
    <t>Inspeccion</t>
  </si>
  <si>
    <t>¿Qué aspectos concretos revisa la inspección educativa en las programaciones de Tecnología e Ingeniería II en Aragón?</t>
  </si>
  <si>
    <t>Verifica la coherencia entre los 6 criterios de evaluación y los 15 saberes, la inclusión de la competencia digital (CD) al menos en 3 saberes, y la existencia de una rúbrica para el trabajo de investigación obligatorio de 2.º de Bachillerato.</t>
  </si>
  <si>
    <t>¿Qué editoriales o materiales digitales específicos para Tecnología e Ingeniería II en Aragón recomienda el departamento?</t>
  </si>
  <si>
    <t>Se usa el libro 'Tecnología e Ingeniería II – Proyecto Savia' (SM) adaptado al BOE, complementado con simuladores de Arduino del Gobierno de Aragón y la plataforma 'Aragón Educa' para laboratorios virtuales.</t>
  </si>
  <si>
    <t>Departamento</t>
  </si>
  <si>
    <t>¿Cómo se coordina el departamento de Tecnología con el de Matemáticas y Física para evitar solapamientos en 2.º Bachillerato?</t>
  </si>
  <si>
    <t>Se acuerda un calendario para tratar funciones logarítmicas en Matemáticas antes de aplicarlas a circuitos RC en Tecnología. En Física se coordina la parte de ondas para que coincida con el bloque de comunicaciones en el tercer trimestre.</t>
  </si>
  <si>
    <t>Atencion_diversidad</t>
  </si>
  <si>
    <t>¿Qué medidas de atención a la diversidad concretas se aplican en Tecnología e Ingeniería II en un instituto de Aragón con alumnado de zonas rurales?</t>
  </si>
  <si>
    <t>Se incorporan tareas asíncronas en Moodle, se permiten entregas flexibles y se usa el software de diseño CAD gratuito de la DGA. Para alumnos con alta capacidad se añaden desafíos de programación con PLCs.</t>
  </si>
  <si>
    <t>Recuperación</t>
  </si>
  <si>
    <t>¿Cómo se recupera Tecnología e Ingeniería I (pendiente) en 2.º Bachillerato en los centros de Aragón?</t>
  </si>
  <si>
    <t>Se diseña un plan personalizado con 4 tareas obligatorias (una por bloque de saberes) y un examen en febrero. Si el alumno aprueba las dos primeras evaluaciones de II, se convalida la pendiente automáticamente según la Orden de evaluación.</t>
  </si>
  <si>
    <t>Cómo programar tu LOMLOE — guía 7 pasos</t>
  </si>
  <si>
    <t>Título</t>
  </si>
  <si>
    <t>Tiempo estimado</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</si>
  <si>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</si>
  <si>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</si>
  <si>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</si>
  <si>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</si>
  <si>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</si>
  <si>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</si>
  <si>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</si>
  <si>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</si>
  <si>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</si>
  <si>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</si>
  <si>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</si>
  <si>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</si>
  <si>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</si>
  <si>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</si>
  <si>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</si>
  <si>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</si>
  <si>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</si>
  <si>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</si>
  <si>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</si>
  <si>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</si>
  <si>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</si>
  <si>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</si>
  <si>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</si>
  <si>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</si>
  <si>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</si>
  <si>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</si>
  <si>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</si>
  <si>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</si>
  <si>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</si>
  <si>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</si>
  <si>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</si>
  <si>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</si>
  <si>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</si>
  <si>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</si>
  <si>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Experimentar y diseñar circuitos combinacionales y secuenciales físicos y simulados aplicando fundamentos de la electrónica digital, comprendiendo su funcionamiento en el diseño de</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</si>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</sst>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14</v>
      </c>
    </row>
    <row r="9" spans="1:2">
      <c r="A9" s="6" t="s">
        <v>13</v>
      </c>
      <c r="B9" s="7">
        <v>15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379</v>
      </c>
      <c r="B1" s="4"/>
      <c r="C1" s="4"/>
      <c r="D1" s="4"/>
    </row>
    <row r="2" spans="1:4">
      <c r="A2" s="8" t="s">
        <v>194</v>
      </c>
      <c r="B2" s="8" t="s">
        <v>380</v>
      </c>
      <c r="C2" s="8" t="s">
        <v>381</v>
      </c>
      <c r="D2" s="8" t="s">
        <v>382</v>
      </c>
    </row>
    <row r="3" spans="1:4">
      <c r="A3" s="7" t="s">
        <v>334</v>
      </c>
      <c r="B3" s="7" t="s">
        <v>383</v>
      </c>
      <c r="C3" s="7" t="s">
        <v>384</v>
      </c>
      <c r="D3" s="7" t="s">
        <v>385</v>
      </c>
    </row>
    <row r="4" spans="1:4">
      <c r="A4" s="7" t="s">
        <v>344</v>
      </c>
      <c r="B4" s="7" t="s">
        <v>386</v>
      </c>
      <c r="C4" s="7" t="s">
        <v>387</v>
      </c>
      <c r="D4" s="7" t="s">
        <v>388</v>
      </c>
    </row>
    <row r="5" spans="1:4">
      <c r="A5" s="7" t="s">
        <v>351</v>
      </c>
      <c r="B5" s="7" t="s">
        <v>389</v>
      </c>
      <c r="C5" s="7" t="s">
        <v>390</v>
      </c>
      <c r="D5" s="7" t="s">
        <v>391</v>
      </c>
    </row>
    <row r="6" spans="1:4">
      <c r="A6" s="7" t="s">
        <v>358</v>
      </c>
      <c r="B6" s="7" t="s">
        <v>392</v>
      </c>
      <c r="C6" s="7" t="s">
        <v>393</v>
      </c>
      <c r="D6" s="7" t="s">
        <v>394</v>
      </c>
    </row>
    <row r="7" spans="1:4">
      <c r="A7" s="7" t="s">
        <v>365</v>
      </c>
      <c r="B7" s="7" t="s">
        <v>395</v>
      </c>
      <c r="C7" s="7" t="s">
        <v>396</v>
      </c>
      <c r="D7" s="7" t="s">
        <v>397</v>
      </c>
    </row>
    <row r="8" spans="1:4">
      <c r="A8" s="7" t="s">
        <v>372</v>
      </c>
      <c r="B8" s="7" t="s">
        <v>398</v>
      </c>
      <c r="C8" s="7" t="s">
        <v>399</v>
      </c>
      <c r="D8" s="7" t="s">
        <v>400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401</v>
      </c>
      <c r="B1" s="4"/>
      <c r="C1" s="4"/>
    </row>
    <row r="2" spans="1:3">
      <c r="A2" s="8" t="s">
        <v>402</v>
      </c>
      <c r="B2" s="8" t="s">
        <v>403</v>
      </c>
      <c r="C2" s="8" t="s">
        <v>404</v>
      </c>
    </row>
    <row r="3" spans="1:3">
      <c r="A3" s="7" t="s">
        <v>405</v>
      </c>
      <c r="B3" s="7" t="s">
        <v>406</v>
      </c>
      <c r="C3" s="7" t="s">
        <v>407</v>
      </c>
    </row>
    <row r="4" spans="1:3">
      <c r="A4" s="7" t="s">
        <v>408</v>
      </c>
      <c r="B4" s="7" t="s">
        <v>409</v>
      </c>
      <c r="C4" s="7" t="s">
        <v>410</v>
      </c>
    </row>
    <row r="5" spans="1:3">
      <c r="A5" s="7" t="s">
        <v>411</v>
      </c>
      <c r="B5" s="7" t="s">
        <v>412</v>
      </c>
      <c r="C5" s="7" t="s">
        <v>413</v>
      </c>
    </row>
    <row r="6" spans="1:3">
      <c r="A6" s="7" t="s">
        <v>414</v>
      </c>
      <c r="B6" s="7" t="s">
        <v>415</v>
      </c>
      <c r="C6" s="7" t="s">
        <v>416</v>
      </c>
    </row>
    <row r="7" spans="1:3">
      <c r="A7" s="7" t="s">
        <v>270</v>
      </c>
      <c r="B7" s="7" t="s">
        <v>417</v>
      </c>
      <c r="C7" s="7" t="s">
        <v>418</v>
      </c>
    </row>
    <row r="8" spans="1:3">
      <c r="A8" s="7" t="s">
        <v>419</v>
      </c>
      <c r="B8" s="7" t="s">
        <v>420</v>
      </c>
      <c r="C8" s="7" t="s">
        <v>421</v>
      </c>
    </row>
    <row r="9" spans="1:3">
      <c r="A9" s="7" t="s">
        <v>422</v>
      </c>
      <c r="B9" s="7" t="s">
        <v>423</v>
      </c>
      <c r="C9" s="7" t="s">
        <v>424</v>
      </c>
    </row>
    <row r="10" spans="1:3">
      <c r="A10" s="7" t="s">
        <v>425</v>
      </c>
      <c r="B10" s="7" t="s">
        <v>426</v>
      </c>
      <c r="C10" s="7" t="s">
        <v>427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428</v>
      </c>
      <c r="B1" s="4"/>
      <c r="C1" s="4"/>
      <c r="D1" s="4"/>
      <c r="E1" s="4"/>
    </row>
    <row r="2" spans="1:5">
      <c r="A2" s="8" t="s">
        <v>171</v>
      </c>
      <c r="B2" s="8" t="s">
        <v>429</v>
      </c>
      <c r="C2" s="8" t="s">
        <v>430</v>
      </c>
      <c r="D2" s="8" t="s">
        <v>276</v>
      </c>
      <c r="E2" s="8" t="s">
        <v>431</v>
      </c>
    </row>
    <row r="3" spans="1:5">
      <c r="A3" s="7">
        <v>1</v>
      </c>
      <c r="B3" s="7" t="s">
        <v>432</v>
      </c>
      <c r="C3" s="7" t="s">
        <v>433</v>
      </c>
      <c r="D3" s="7" t="s">
        <v>434</v>
      </c>
      <c r="E3" s="7" t="s">
        <v>435</v>
      </c>
    </row>
    <row r="4" spans="1:5">
      <c r="A4" s="7">
        <v>2</v>
      </c>
      <c r="B4" s="7" t="s">
        <v>436</v>
      </c>
      <c r="C4" s="7" t="s">
        <v>437</v>
      </c>
      <c r="D4" s="7" t="s">
        <v>438</v>
      </c>
      <c r="E4" s="7" t="s">
        <v>439</v>
      </c>
    </row>
    <row r="5" spans="1:5">
      <c r="A5" s="7">
        <v>3</v>
      </c>
      <c r="B5" s="7" t="s">
        <v>440</v>
      </c>
      <c r="C5" s="7" t="s">
        <v>441</v>
      </c>
      <c r="D5" s="7" t="s">
        <v>442</v>
      </c>
      <c r="E5" s="7" t="s">
        <v>443</v>
      </c>
    </row>
    <row r="6" spans="1:5">
      <c r="A6" s="7">
        <v>4</v>
      </c>
      <c r="B6" s="7" t="s">
        <v>444</v>
      </c>
      <c r="C6" s="7" t="s">
        <v>441</v>
      </c>
      <c r="D6" s="7" t="s">
        <v>445</v>
      </c>
      <c r="E6" s="7" t="s">
        <v>446</v>
      </c>
    </row>
    <row r="7" spans="1:5">
      <c r="A7" s="7">
        <v>5</v>
      </c>
      <c r="B7" s="7" t="s">
        <v>447</v>
      </c>
      <c r="C7" s="7" t="s">
        <v>433</v>
      </c>
      <c r="D7" s="7" t="s">
        <v>448</v>
      </c>
      <c r="E7" s="7" t="s">
        <v>449</v>
      </c>
    </row>
    <row r="8" spans="1:5">
      <c r="A8" s="7">
        <v>6</v>
      </c>
      <c r="B8" s="7" t="s">
        <v>450</v>
      </c>
      <c r="C8" s="7" t="s">
        <v>437</v>
      </c>
      <c r="D8" s="7" t="s">
        <v>451</v>
      </c>
      <c r="E8" s="7" t="s">
        <v>452</v>
      </c>
    </row>
    <row r="9" spans="1:5">
      <c r="A9" s="7">
        <v>7</v>
      </c>
      <c r="B9" s="7" t="s">
        <v>453</v>
      </c>
      <c r="C9" s="7" t="s">
        <v>437</v>
      </c>
      <c r="D9" s="7" t="s">
        <v>454</v>
      </c>
      <c r="E9" s="7" t="s">
        <v>455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456</v>
      </c>
      <c r="B1" s="4"/>
      <c r="C1" s="4"/>
      <c r="D1" s="4"/>
      <c r="E1" s="4"/>
      <c r="F1" s="4"/>
    </row>
    <row r="2" spans="1:6">
      <c r="A2" s="8" t="s">
        <v>36</v>
      </c>
      <c r="B2" s="8" t="s">
        <v>85</v>
      </c>
      <c r="C2" s="8" t="s">
        <v>457</v>
      </c>
      <c r="D2" s="8" t="s">
        <v>458</v>
      </c>
      <c r="E2" s="8" t="s">
        <v>459</v>
      </c>
      <c r="F2" s="8" t="s">
        <v>460</v>
      </c>
    </row>
    <row r="3" spans="1:6">
      <c r="A3" s="7">
        <v>1.1</v>
      </c>
      <c r="B3" s="7" t="s">
        <v>44</v>
      </c>
      <c r="C3" s="7" t="s">
        <v>92</v>
      </c>
      <c r="D3" s="9">
        <v>8.33</v>
      </c>
      <c r="E3" s="9">
        <v>8.33</v>
      </c>
      <c r="F3" s="7"/>
    </row>
    <row r="4" spans="1:6">
      <c r="A4" s="7">
        <v>1.2</v>
      </c>
      <c r="B4" s="7" t="s">
        <v>44</v>
      </c>
      <c r="C4" s="7" t="s">
        <v>99</v>
      </c>
      <c r="D4" s="9">
        <v>8.33</v>
      </c>
      <c r="E4" s="9">
        <v>8.33</v>
      </c>
      <c r="F4" s="7"/>
    </row>
    <row r="5" spans="1:6">
      <c r="A5" s="7">
        <v>1.3</v>
      </c>
      <c r="B5" s="7" t="s">
        <v>44</v>
      </c>
      <c r="C5" s="7" t="s">
        <v>461</v>
      </c>
      <c r="D5" s="9">
        <v>8.33</v>
      </c>
      <c r="E5" s="9">
        <v>8.33</v>
      </c>
      <c r="F5" s="7"/>
    </row>
    <row r="6" spans="1:6">
      <c r="A6" s="7">
        <v>2.1</v>
      </c>
      <c r="B6" s="7" t="s">
        <v>51</v>
      </c>
      <c r="C6" s="7" t="s">
        <v>112</v>
      </c>
      <c r="D6" s="9">
        <v>10.0</v>
      </c>
      <c r="E6" s="9">
        <v>10.0</v>
      </c>
      <c r="F6" s="7"/>
    </row>
    <row r="7" spans="1:6">
      <c r="A7" s="7">
        <v>2.2</v>
      </c>
      <c r="B7" s="7" t="s">
        <v>51</v>
      </c>
      <c r="C7" s="7" t="s">
        <v>118</v>
      </c>
      <c r="D7" s="9">
        <v>10.0</v>
      </c>
      <c r="E7" s="9">
        <v>10.0</v>
      </c>
      <c r="F7" s="7"/>
    </row>
    <row r="8" spans="1:6">
      <c r="A8" s="7">
        <v>3.1</v>
      </c>
      <c r="B8" s="7" t="s">
        <v>58</v>
      </c>
      <c r="C8" s="7" t="s">
        <v>462</v>
      </c>
      <c r="D8" s="9">
        <v>20.0</v>
      </c>
      <c r="E8" s="9">
        <v>20.0</v>
      </c>
      <c r="F8" s="7"/>
    </row>
    <row r="9" spans="1:6">
      <c r="A9" s="7">
        <v>4.1</v>
      </c>
      <c r="B9" s="7" t="s">
        <v>65</v>
      </c>
      <c r="C9" s="7" t="s">
        <v>129</v>
      </c>
      <c r="D9" s="9">
        <v>4.0</v>
      </c>
      <c r="E9" s="9">
        <v>4.0</v>
      </c>
      <c r="F9" s="7"/>
    </row>
    <row r="10" spans="1:6">
      <c r="A10" s="7">
        <v>4.2</v>
      </c>
      <c r="B10" s="7" t="s">
        <v>65</v>
      </c>
      <c r="C10" s="7" t="s">
        <v>463</v>
      </c>
      <c r="D10" s="9">
        <v>4.0</v>
      </c>
      <c r="E10" s="9">
        <v>4.0</v>
      </c>
      <c r="F10" s="7"/>
    </row>
    <row r="11" spans="1:6">
      <c r="A11" s="7">
        <v>4.3</v>
      </c>
      <c r="B11" s="7" t="s">
        <v>65</v>
      </c>
      <c r="C11" s="7" t="s">
        <v>464</v>
      </c>
      <c r="D11" s="9">
        <v>4.0</v>
      </c>
      <c r="E11" s="9">
        <v>4.0</v>
      </c>
      <c r="F11" s="7"/>
    </row>
    <row r="12" spans="1:6">
      <c r="A12" s="7">
        <v>4.4</v>
      </c>
      <c r="B12" s="7" t="s">
        <v>65</v>
      </c>
      <c r="C12" s="7" t="s">
        <v>145</v>
      </c>
      <c r="D12" s="9">
        <v>4.0</v>
      </c>
      <c r="E12" s="9">
        <v>4.0</v>
      </c>
      <c r="F12" s="7"/>
    </row>
    <row r="13" spans="1:6">
      <c r="A13" s="7">
        <v>4.5</v>
      </c>
      <c r="B13" s="7" t="s">
        <v>65</v>
      </c>
      <c r="C13" s="7" t="s">
        <v>465</v>
      </c>
      <c r="D13" s="9">
        <v>4.0</v>
      </c>
      <c r="E13" s="9">
        <v>4.0</v>
      </c>
      <c r="F13" s="7"/>
    </row>
    <row r="14" spans="1:6">
      <c r="A14" s="7">
        <v>5.1</v>
      </c>
      <c r="B14" s="7" t="s">
        <v>72</v>
      </c>
      <c r="C14" s="7" t="s">
        <v>466</v>
      </c>
      <c r="D14" s="9">
        <v>12.5</v>
      </c>
      <c r="E14" s="9">
        <v>12.5</v>
      </c>
      <c r="F14" s="7"/>
    </row>
    <row r="15" spans="1:6">
      <c r="A15" s="7">
        <v>5.2</v>
      </c>
      <c r="B15" s="7" t="s">
        <v>72</v>
      </c>
      <c r="C15" s="7" t="s">
        <v>160</v>
      </c>
      <c r="D15" s="9">
        <v>12.5</v>
      </c>
      <c r="E15" s="9">
        <v>12.5</v>
      </c>
      <c r="F15" s="7"/>
    </row>
    <row r="16" spans="1:6">
      <c r="A16" s="7">
        <v>6.1</v>
      </c>
      <c r="B16" s="7" t="s">
        <v>79</v>
      </c>
      <c r="C16" s="7" t="s">
        <v>467</v>
      </c>
      <c r="D16" s="9">
        <v>20.0</v>
      </c>
      <c r="E16" s="9">
        <v>20.0</v>
      </c>
      <c r="F16" s="7"/>
    </row>
    <row r="17" spans="1:6">
      <c r="A17" s="7" t="s">
        <v>468</v>
      </c>
      <c r="B17" s="7"/>
      <c r="C17" s="7"/>
      <c r="D17" s="9"/>
      <c r="E17" s="9">
        <f>SUM(E3:E16)</f>
        <v>129.99000000000001</v>
      </c>
      <c r="F17" s="7" t="s">
        <v>469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470</v>
      </c>
      <c r="B1" s="8" t="s">
        <v>471</v>
      </c>
      <c r="C1" s="8">
        <v>1.1</v>
      </c>
      <c r="D1" s="8">
        <v>1.2</v>
      </c>
      <c r="E1" s="8">
        <v>1.3</v>
      </c>
      <c r="F1" s="8">
        <v>2.1</v>
      </c>
      <c r="G1" s="8">
        <v>2.2</v>
      </c>
      <c r="H1" s="8">
        <v>3.1</v>
      </c>
      <c r="I1" s="8">
        <v>4.1</v>
      </c>
      <c r="J1" s="8">
        <v>4.2</v>
      </c>
      <c r="K1" s="8">
        <v>4.3</v>
      </c>
      <c r="L1" s="8">
        <v>4.4</v>
      </c>
      <c r="M1" s="8">
        <v>4.5</v>
      </c>
      <c r="N1" s="8">
        <v>5.1</v>
      </c>
      <c r="O1" s="8">
        <v>5.2</v>
      </c>
      <c r="P1" s="8">
        <v>6.1</v>
      </c>
      <c r="Q1" s="8" t="s">
        <v>472</v>
      </c>
      <c r="R1" s="8" t="s">
        <v>460</v>
      </c>
    </row>
    <row r="2" spans="1:18">
      <c r="A2" s="7" t="s">
        <v>473</v>
      </c>
      <c r="B2" s="7"/>
      <c r="C2" s="7"/>
      <c r="D2" s="7"/>
      <c r="E2" s="7"/>
      <c r="F2" s="7"/>
      <c r="G2" s="7"/>
      <c r="H2" s="7"/>
      <c r="I2" s="7"/>
      <c r="J2" s="7"/>
      <c r="K2" s="7"/>
      <c r="L2" s="7"/>
      <c r="M2" s="7"/>
      <c r="N2" s="7"/>
      <c r="O2" s="7"/>
      <c r="P2" s="7"/>
      <c r="Q2" s="7" t="str">
        <f>IFERROR(AVERAGE(C2:P2),"")</f>
        <v/>
      </c>
      <c r="R2" s="7"/>
    </row>
    <row r="3" spans="1:18">
      <c r="A3" s="7" t="s">
        <v>474</v>
      </c>
      <c r="B3" s="7"/>
      <c r="C3" s="7"/>
      <c r="D3" s="7"/>
      <c r="E3" s="7"/>
      <c r="F3" s="7"/>
      <c r="G3" s="7"/>
      <c r="H3" s="7"/>
      <c r="I3" s="7"/>
      <c r="J3" s="7"/>
      <c r="K3" s="7"/>
      <c r="L3" s="7"/>
      <c r="M3" s="7"/>
      <c r="N3" s="7"/>
      <c r="O3" s="7"/>
      <c r="P3" s="7"/>
      <c r="Q3" s="7" t="str">
        <f>IFERROR(AVERAGE(C3:P3),"")</f>
        <v/>
      </c>
      <c r="R3" s="7"/>
    </row>
    <row r="4" spans="1:18">
      <c r="A4" s="7" t="s">
        <v>475</v>
      </c>
      <c r="B4" s="7"/>
      <c r="C4" s="7"/>
      <c r="D4" s="7"/>
      <c r="E4" s="7"/>
      <c r="F4" s="7"/>
      <c r="G4" s="7"/>
      <c r="H4" s="7"/>
      <c r="I4" s="7"/>
      <c r="J4" s="7"/>
      <c r="K4" s="7"/>
      <c r="L4" s="7"/>
      <c r="M4" s="7"/>
      <c r="N4" s="7"/>
      <c r="O4" s="7"/>
      <c r="P4" s="7"/>
      <c r="Q4" s="7" t="str">
        <f>IFERROR(AVERAGE(C4:P4),"")</f>
        <v/>
      </c>
      <c r="R4" s="7"/>
    </row>
    <row r="5" spans="1:18">
      <c r="A5" s="7" t="s">
        <v>476</v>
      </c>
      <c r="B5" s="7"/>
      <c r="C5" s="7"/>
      <c r="D5" s="7"/>
      <c r="E5" s="7"/>
      <c r="F5" s="7"/>
      <c r="G5" s="7"/>
      <c r="H5" s="7"/>
      <c r="I5" s="7"/>
      <c r="J5" s="7"/>
      <c r="K5" s="7"/>
      <c r="L5" s="7"/>
      <c r="M5" s="7"/>
      <c r="N5" s="7"/>
      <c r="O5" s="7"/>
      <c r="P5" s="7"/>
      <c r="Q5" s="7" t="str">
        <f>IFERROR(AVERAGE(C5:P5),"")</f>
        <v/>
      </c>
      <c r="R5" s="7"/>
    </row>
    <row r="6" spans="1:18">
      <c r="A6" s="7" t="s">
        <v>477</v>
      </c>
      <c r="B6" s="7"/>
      <c r="C6" s="7"/>
      <c r="D6" s="7"/>
      <c r="E6" s="7"/>
      <c r="F6" s="7"/>
      <c r="G6" s="7"/>
      <c r="H6" s="7"/>
      <c r="I6" s="7"/>
      <c r="J6" s="7"/>
      <c r="K6" s="7"/>
      <c r="L6" s="7"/>
      <c r="M6" s="7"/>
      <c r="N6" s="7"/>
      <c r="O6" s="7"/>
      <c r="P6" s="7"/>
      <c r="Q6" s="7" t="str">
        <f>IFERROR(AVERAGE(C6:P6),"")</f>
        <v/>
      </c>
      <c r="R6" s="7"/>
    </row>
    <row r="7" spans="1:18">
      <c r="A7" s="7" t="s">
        <v>478</v>
      </c>
      <c r="B7" s="7"/>
      <c r="C7" s="7"/>
      <c r="D7" s="7"/>
      <c r="E7" s="7"/>
      <c r="F7" s="7"/>
      <c r="G7" s="7"/>
      <c r="H7" s="7"/>
      <c r="I7" s="7"/>
      <c r="J7" s="7"/>
      <c r="K7" s="7"/>
      <c r="L7" s="7"/>
      <c r="M7" s="7"/>
      <c r="N7" s="7"/>
      <c r="O7" s="7"/>
      <c r="P7" s="7"/>
      <c r="Q7" s="7" t="str">
        <f>IFERROR(AVERAGE(C7:P7),"")</f>
        <v/>
      </c>
      <c r="R7" s="7"/>
    </row>
    <row r="8" spans="1:18">
      <c r="A8" s="7" t="s">
        <v>479</v>
      </c>
      <c r="B8" s="7"/>
      <c r="C8" s="7"/>
      <c r="D8" s="7"/>
      <c r="E8" s="7"/>
      <c r="F8" s="7"/>
      <c r="G8" s="7"/>
      <c r="H8" s="7"/>
      <c r="I8" s="7"/>
      <c r="J8" s="7"/>
      <c r="K8" s="7"/>
      <c r="L8" s="7"/>
      <c r="M8" s="7"/>
      <c r="N8" s="7"/>
      <c r="O8" s="7"/>
      <c r="P8" s="7"/>
      <c r="Q8" s="7" t="str">
        <f>IFERROR(AVERAGE(C8:P8),"")</f>
        <v/>
      </c>
      <c r="R8" s="7"/>
    </row>
    <row r="9" spans="1:18">
      <c r="A9" s="7" t="s">
        <v>480</v>
      </c>
      <c r="B9" s="7"/>
      <c r="C9" s="7"/>
      <c r="D9" s="7"/>
      <c r="E9" s="7"/>
      <c r="F9" s="7"/>
      <c r="G9" s="7"/>
      <c r="H9" s="7"/>
      <c r="I9" s="7"/>
      <c r="J9" s="7"/>
      <c r="K9" s="7"/>
      <c r="L9" s="7"/>
      <c r="M9" s="7"/>
      <c r="N9" s="7"/>
      <c r="O9" s="7"/>
      <c r="P9" s="7"/>
      <c r="Q9" s="7" t="str">
        <f>IFERROR(AVERAGE(C9:P9),"")</f>
        <v/>
      </c>
      <c r="R9" s="7"/>
    </row>
    <row r="10" spans="1:18">
      <c r="A10" s="7" t="s">
        <v>481</v>
      </c>
      <c r="B10" s="7"/>
      <c r="C10" s="7"/>
      <c r="D10" s="7"/>
      <c r="E10" s="7"/>
      <c r="F10" s="7"/>
      <c r="G10" s="7"/>
      <c r="H10" s="7"/>
      <c r="I10" s="7"/>
      <c r="J10" s="7"/>
      <c r="K10" s="7"/>
      <c r="L10" s="7"/>
      <c r="M10" s="7"/>
      <c r="N10" s="7"/>
      <c r="O10" s="7"/>
      <c r="P10" s="7"/>
      <c r="Q10" s="7" t="str">
        <f>IFERROR(AVERAGE(C10:P10),"")</f>
        <v/>
      </c>
      <c r="R10" s="7"/>
    </row>
    <row r="11" spans="1:18">
      <c r="A11" s="7" t="s">
        <v>482</v>
      </c>
      <c r="B11" s="7"/>
      <c r="C11" s="7"/>
      <c r="D11" s="7"/>
      <c r="E11" s="7"/>
      <c r="F11" s="7"/>
      <c r="G11" s="7"/>
      <c r="H11" s="7"/>
      <c r="I11" s="7"/>
      <c r="J11" s="7"/>
      <c r="K11" s="7"/>
      <c r="L11" s="7"/>
      <c r="M11" s="7"/>
      <c r="N11" s="7"/>
      <c r="O11" s="7"/>
      <c r="P11" s="7"/>
      <c r="Q11" s="7" t="str">
        <f>IFERROR(AVERAGE(C11:P11),"")</f>
        <v/>
      </c>
      <c r="R11" s="7"/>
    </row>
    <row r="12" spans="1:18">
      <c r="A12" s="7" t="s">
        <v>483</v>
      </c>
      <c r="B12" s="7"/>
      <c r="C12" s="7"/>
      <c r="D12" s="7"/>
      <c r="E12" s="7"/>
      <c r="F12" s="7"/>
      <c r="G12" s="7"/>
      <c r="H12" s="7"/>
      <c r="I12" s="7"/>
      <c r="J12" s="7"/>
      <c r="K12" s="7"/>
      <c r="L12" s="7"/>
      <c r="M12" s="7"/>
      <c r="N12" s="7"/>
      <c r="O12" s="7"/>
      <c r="P12" s="7"/>
      <c r="Q12" s="7" t="str">
        <f>IFERROR(AVERAGE(C12:P12),"")</f>
        <v/>
      </c>
      <c r="R12" s="7"/>
    </row>
    <row r="13" spans="1:18">
      <c r="A13" s="7" t="s">
        <v>484</v>
      </c>
      <c r="B13" s="7"/>
      <c r="C13" s="7"/>
      <c r="D13" s="7"/>
      <c r="E13" s="7"/>
      <c r="F13" s="7"/>
      <c r="G13" s="7"/>
      <c r="H13" s="7"/>
      <c r="I13" s="7"/>
      <c r="J13" s="7"/>
      <c r="K13" s="7"/>
      <c r="L13" s="7"/>
      <c r="M13" s="7"/>
      <c r="N13" s="7"/>
      <c r="O13" s="7"/>
      <c r="P13" s="7"/>
      <c r="Q13" s="7" t="str">
        <f>IFERROR(AVERAGE(C13:P13),"")</f>
        <v/>
      </c>
      <c r="R13" s="7"/>
    </row>
    <row r="14" spans="1:18">
      <c r="A14" s="7" t="s">
        <v>485</v>
      </c>
      <c r="B14" s="7"/>
      <c r="C14" s="7"/>
      <c r="D14" s="7"/>
      <c r="E14" s="7"/>
      <c r="F14" s="7"/>
      <c r="G14" s="7"/>
      <c r="H14" s="7"/>
      <c r="I14" s="7"/>
      <c r="J14" s="7"/>
      <c r="K14" s="7"/>
      <c r="L14" s="7"/>
      <c r="M14" s="7"/>
      <c r="N14" s="7"/>
      <c r="O14" s="7"/>
      <c r="P14" s="7"/>
      <c r="Q14" s="7" t="str">
        <f>IFERROR(AVERAGE(C14:P14),"")</f>
        <v/>
      </c>
      <c r="R14" s="7"/>
    </row>
    <row r="15" spans="1:18">
      <c r="A15" s="7" t="s">
        <v>486</v>
      </c>
      <c r="B15" s="7"/>
      <c r="C15" s="7"/>
      <c r="D15" s="7"/>
      <c r="E15" s="7"/>
      <c r="F15" s="7"/>
      <c r="G15" s="7"/>
      <c r="H15" s="7"/>
      <c r="I15" s="7"/>
      <c r="J15" s="7"/>
      <c r="K15" s="7"/>
      <c r="L15" s="7"/>
      <c r="M15" s="7"/>
      <c r="N15" s="7"/>
      <c r="O15" s="7"/>
      <c r="P15" s="7"/>
      <c r="Q15" s="7" t="str">
        <f>IFERROR(AVERAGE(C15:P15),"")</f>
        <v/>
      </c>
      <c r="R15" s="7"/>
    </row>
    <row r="16" spans="1:18">
      <c r="A16" s="7" t="s">
        <v>487</v>
      </c>
      <c r="B16" s="7"/>
      <c r="C16" s="7"/>
      <c r="D16" s="7"/>
      <c r="E16" s="7"/>
      <c r="F16" s="7"/>
      <c r="G16" s="7"/>
      <c r="H16" s="7"/>
      <c r="I16" s="7"/>
      <c r="J16" s="7"/>
      <c r="K16" s="7"/>
      <c r="L16" s="7"/>
      <c r="M16" s="7"/>
      <c r="N16" s="7"/>
      <c r="O16" s="7"/>
      <c r="P16" s="7"/>
      <c r="Q16" s="7" t="str">
        <f>IFERROR(AVERAGE(C16:P16),"")</f>
        <v/>
      </c>
      <c r="R16" s="7"/>
    </row>
    <row r="17" spans="1:18">
      <c r="A17" s="7" t="s">
        <v>488</v>
      </c>
      <c r="B17" s="7"/>
      <c r="C17" s="7"/>
      <c r="D17" s="7"/>
      <c r="E17" s="7"/>
      <c r="F17" s="7"/>
      <c r="G17" s="7"/>
      <c r="H17" s="7"/>
      <c r="I17" s="7"/>
      <c r="J17" s="7"/>
      <c r="K17" s="7"/>
      <c r="L17" s="7"/>
      <c r="M17" s="7"/>
      <c r="N17" s="7"/>
      <c r="O17" s="7"/>
      <c r="P17" s="7"/>
      <c r="Q17" s="7" t="str">
        <f>IFERROR(AVERAGE(C17:P17),"")</f>
        <v/>
      </c>
      <c r="R17" s="7"/>
    </row>
    <row r="18" spans="1:18">
      <c r="A18" s="7" t="s">
        <v>489</v>
      </c>
      <c r="B18" s="7"/>
      <c r="C18" s="7"/>
      <c r="D18" s="7"/>
      <c r="E18" s="7"/>
      <c r="F18" s="7"/>
      <c r="G18" s="7"/>
      <c r="H18" s="7"/>
      <c r="I18" s="7"/>
      <c r="J18" s="7"/>
      <c r="K18" s="7"/>
      <c r="L18" s="7"/>
      <c r="M18" s="7"/>
      <c r="N18" s="7"/>
      <c r="O18" s="7"/>
      <c r="P18" s="7"/>
      <c r="Q18" s="7" t="str">
        <f>IFERROR(AVERAGE(C18:P18),"")</f>
        <v/>
      </c>
      <c r="R18" s="7"/>
    </row>
    <row r="19" spans="1:18">
      <c r="A19" s="7" t="s">
        <v>490</v>
      </c>
      <c r="B19" s="7"/>
      <c r="C19" s="7"/>
      <c r="D19" s="7"/>
      <c r="E19" s="7"/>
      <c r="F19" s="7"/>
      <c r="G19" s="7"/>
      <c r="H19" s="7"/>
      <c r="I19" s="7"/>
      <c r="J19" s="7"/>
      <c r="K19" s="7"/>
      <c r="L19" s="7"/>
      <c r="M19" s="7"/>
      <c r="N19" s="7"/>
      <c r="O19" s="7"/>
      <c r="P19" s="7"/>
      <c r="Q19" s="7" t="str">
        <f>IFERROR(AVERAGE(C19:P19),"")</f>
        <v/>
      </c>
      <c r="R19" s="7"/>
    </row>
    <row r="20" spans="1:18">
      <c r="A20" s="7" t="s">
        <v>491</v>
      </c>
      <c r="B20" s="7"/>
      <c r="C20" s="7"/>
      <c r="D20" s="7"/>
      <c r="E20" s="7"/>
      <c r="F20" s="7"/>
      <c r="G20" s="7"/>
      <c r="H20" s="7"/>
      <c r="I20" s="7"/>
      <c r="J20" s="7"/>
      <c r="K20" s="7"/>
      <c r="L20" s="7"/>
      <c r="M20" s="7"/>
      <c r="N20" s="7"/>
      <c r="O20" s="7"/>
      <c r="P20" s="7"/>
      <c r="Q20" s="7" t="str">
        <f>IFERROR(AVERAGE(C20:P20),"")</f>
        <v/>
      </c>
      <c r="R20" s="7"/>
    </row>
    <row r="21" spans="1:18">
      <c r="A21" s="7" t="s">
        <v>492</v>
      </c>
      <c r="B21" s="7"/>
      <c r="C21" s="7"/>
      <c r="D21" s="7"/>
      <c r="E21" s="7"/>
      <c r="F21" s="7"/>
      <c r="G21" s="7"/>
      <c r="H21" s="7"/>
      <c r="I21" s="7"/>
      <c r="J21" s="7"/>
      <c r="K21" s="7"/>
      <c r="L21" s="7"/>
      <c r="M21" s="7"/>
      <c r="N21" s="7"/>
      <c r="O21" s="7"/>
      <c r="P21" s="7"/>
      <c r="Q21" s="7" t="str">
        <f>IFERROR(AVERAGE(C21:P21),"")</f>
        <v/>
      </c>
      <c r="R21" s="7"/>
    </row>
    <row r="22" spans="1:18">
      <c r="A22" s="7" t="s">
        <v>493</v>
      </c>
      <c r="B22" s="7"/>
      <c r="C22" s="7"/>
      <c r="D22" s="7"/>
      <c r="E22" s="7"/>
      <c r="F22" s="7"/>
      <c r="G22" s="7"/>
      <c r="H22" s="7"/>
      <c r="I22" s="7"/>
      <c r="J22" s="7"/>
      <c r="K22" s="7"/>
      <c r="L22" s="7"/>
      <c r="M22" s="7"/>
      <c r="N22" s="7"/>
      <c r="O22" s="7"/>
      <c r="P22" s="7"/>
      <c r="Q22" s="7" t="str">
        <f>IFERROR(AVERAGE(C22:P22),"")</f>
        <v/>
      </c>
      <c r="R22" s="7"/>
    </row>
    <row r="23" spans="1:18">
      <c r="A23" s="7" t="s">
        <v>494</v>
      </c>
      <c r="B23" s="7"/>
      <c r="C23" s="7"/>
      <c r="D23" s="7"/>
      <c r="E23" s="7"/>
      <c r="F23" s="7"/>
      <c r="G23" s="7"/>
      <c r="H23" s="7"/>
      <c r="I23" s="7"/>
      <c r="J23" s="7"/>
      <c r="K23" s="7"/>
      <c r="L23" s="7"/>
      <c r="M23" s="7"/>
      <c r="N23" s="7"/>
      <c r="O23" s="7"/>
      <c r="P23" s="7"/>
      <c r="Q23" s="7" t="str">
        <f>IFERROR(AVERAGE(C23:P23),"")</f>
        <v/>
      </c>
      <c r="R23" s="7"/>
    </row>
    <row r="24" spans="1:18">
      <c r="A24" s="7" t="s">
        <v>495</v>
      </c>
      <c r="B24" s="7"/>
      <c r="C24" s="7"/>
      <c r="D24" s="7"/>
      <c r="E24" s="7"/>
      <c r="F24" s="7"/>
      <c r="G24" s="7"/>
      <c r="H24" s="7"/>
      <c r="I24" s="7"/>
      <c r="J24" s="7"/>
      <c r="K24" s="7"/>
      <c r="L24" s="7"/>
      <c r="M24" s="7"/>
      <c r="N24" s="7"/>
      <c r="O24" s="7"/>
      <c r="P24" s="7"/>
      <c r="Q24" s="7" t="str">
        <f>IFERROR(AVERAGE(C24:P24),"")</f>
        <v/>
      </c>
      <c r="R24" s="7"/>
    </row>
    <row r="25" spans="1:18">
      <c r="A25" s="7" t="s">
        <v>496</v>
      </c>
      <c r="B25" s="7"/>
      <c r="C25" s="7"/>
      <c r="D25" s="7"/>
      <c r="E25" s="7"/>
      <c r="F25" s="7"/>
      <c r="G25" s="7"/>
      <c r="H25" s="7"/>
      <c r="I25" s="7"/>
      <c r="J25" s="7"/>
      <c r="K25" s="7"/>
      <c r="L25" s="7"/>
      <c r="M25" s="7"/>
      <c r="N25" s="7"/>
      <c r="O25" s="7"/>
      <c r="P25" s="7"/>
      <c r="Q25" s="7" t="str">
        <f>IFERROR(AVERAGE(C25:P25),"")</f>
        <v/>
      </c>
      <c r="R25" s="7"/>
    </row>
    <row r="26" spans="1:18">
      <c r="A26" s="7" t="s">
        <v>497</v>
      </c>
      <c r="B26" s="7"/>
      <c r="C26" s="7"/>
      <c r="D26" s="7"/>
      <c r="E26" s="7"/>
      <c r="F26" s="7"/>
      <c r="G26" s="7"/>
      <c r="H26" s="7"/>
      <c r="I26" s="7"/>
      <c r="J26" s="7"/>
      <c r="K26" s="7"/>
      <c r="L26" s="7"/>
      <c r="M26" s="7"/>
      <c r="N26" s="7"/>
      <c r="O26" s="7"/>
      <c r="P26" s="7"/>
      <c r="Q26" s="7" t="str">
        <f>IFERROR(AVERAGE(C26:P26),"")</f>
        <v/>
      </c>
      <c r="R26" s="7"/>
    </row>
    <row r="27" spans="1:18">
      <c r="A27" s="7" t="s">
        <v>498</v>
      </c>
      <c r="B27" s="7"/>
      <c r="C27" s="7"/>
      <c r="D27" s="7"/>
      <c r="E27" s="7"/>
      <c r="F27" s="7"/>
      <c r="G27" s="7"/>
      <c r="H27" s="7"/>
      <c r="I27" s="7"/>
      <c r="J27" s="7"/>
      <c r="K27" s="7"/>
      <c r="L27" s="7"/>
      <c r="M27" s="7"/>
      <c r="N27" s="7"/>
      <c r="O27" s="7"/>
      <c r="P27" s="7"/>
      <c r="Q27" s="7" t="str">
        <f>IFERROR(AVERAGE(C27:P27),"")</f>
        <v/>
      </c>
      <c r="R27" s="7"/>
    </row>
    <row r="28" spans="1:18">
      <c r="A28" s="7" t="s">
        <v>499</v>
      </c>
      <c r="B28" s="7"/>
      <c r="C28" s="7"/>
      <c r="D28" s="7"/>
      <c r="E28" s="7"/>
      <c r="F28" s="7"/>
      <c r="G28" s="7"/>
      <c r="H28" s="7"/>
      <c r="I28" s="7"/>
      <c r="J28" s="7"/>
      <c r="K28" s="7"/>
      <c r="L28" s="7"/>
      <c r="M28" s="7"/>
      <c r="N28" s="7"/>
      <c r="O28" s="7"/>
      <c r="P28" s="7"/>
      <c r="Q28" s="7" t="str">
        <f>IFERROR(AVERAGE(C28:P28),"")</f>
        <v/>
      </c>
      <c r="R28" s="7"/>
    </row>
    <row r="29" spans="1:18">
      <c r="A29" s="7" t="s">
        <v>500</v>
      </c>
      <c r="B29" s="7"/>
      <c r="C29" s="7"/>
      <c r="D29" s="7"/>
      <c r="E29" s="7"/>
      <c r="F29" s="7"/>
      <c r="G29" s="7"/>
      <c r="H29" s="7"/>
      <c r="I29" s="7"/>
      <c r="J29" s="7"/>
      <c r="K29" s="7"/>
      <c r="L29" s="7"/>
      <c r="M29" s="7"/>
      <c r="N29" s="7"/>
      <c r="O29" s="7"/>
      <c r="P29" s="7"/>
      <c r="Q29" s="7" t="str">
        <f>IFERROR(AVERAGE(C29:P29),"")</f>
        <v/>
      </c>
      <c r="R29" s="7"/>
    </row>
    <row r="30" spans="1:18">
      <c r="A30" s="7" t="s">
        <v>501</v>
      </c>
      <c r="B30" s="7"/>
      <c r="C30" s="7"/>
      <c r="D30" s="7"/>
      <c r="E30" s="7"/>
      <c r="F30" s="7"/>
      <c r="G30" s="7"/>
      <c r="H30" s="7"/>
      <c r="I30" s="7"/>
      <c r="J30" s="7"/>
      <c r="K30" s="7"/>
      <c r="L30" s="7"/>
      <c r="M30" s="7"/>
      <c r="N30" s="7"/>
      <c r="O30" s="7"/>
      <c r="P30" s="7"/>
      <c r="Q30" s="7" t="str">
        <f>IFERROR(AVERAGE(C30:P30),"")</f>
        <v/>
      </c>
      <c r="R30" s="7"/>
    </row>
    <row r="31" spans="1:18">
      <c r="A31" s="7" t="s">
        <v>502</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85</v>
      </c>
      <c r="D1" s="8" t="s">
        <v>37</v>
      </c>
      <c r="E1" s="8" t="s">
        <v>38</v>
      </c>
      <c r="F1" s="8" t="s">
        <v>86</v>
      </c>
      <c r="G1" s="8" t="s">
        <v>87</v>
      </c>
      <c r="H1" s="8" t="s">
        <v>88</v>
      </c>
      <c r="I1" s="8" t="s">
        <v>89</v>
      </c>
      <c r="J1" s="8" t="s">
        <v>90</v>
      </c>
      <c r="K1" s="8" t="s">
        <v>91</v>
      </c>
    </row>
    <row r="2" spans="1:11">
      <c r="A2" s="7" t="s">
        <v>43</v>
      </c>
      <c r="B2" s="7">
        <v>1.1</v>
      </c>
      <c r="C2" s="7" t="s">
        <v>44</v>
      </c>
      <c r="D2" s="7" t="s">
        <v>92</v>
      </c>
      <c r="E2" s="7" t="s">
        <v>93</v>
      </c>
      <c r="F2" s="7" t="s">
        <v>94</v>
      </c>
      <c r="G2" s="7" t="s">
        <v>95</v>
      </c>
      <c r="H2" s="7" t="s">
        <v>96</v>
      </c>
      <c r="I2" s="7" t="s">
        <v>97</v>
      </c>
      <c r="J2" s="7" t="s">
        <v>98</v>
      </c>
      <c r="K2" s="9">
        <v>7.14</v>
      </c>
    </row>
    <row r="3" spans="1:11">
      <c r="A3" s="7" t="s">
        <v>43</v>
      </c>
      <c r="B3" s="7">
        <v>1.2</v>
      </c>
      <c r="C3" s="7" t="s">
        <v>44</v>
      </c>
      <c r="D3" s="7" t="s">
        <v>99</v>
      </c>
      <c r="E3" s="7" t="s">
        <v>100</v>
      </c>
      <c r="F3" s="7" t="s">
        <v>101</v>
      </c>
      <c r="G3" s="7" t="s">
        <v>102</v>
      </c>
      <c r="H3" s="7" t="s">
        <v>103</v>
      </c>
      <c r="I3" s="7" t="s">
        <v>104</v>
      </c>
      <c r="J3" s="7" t="s">
        <v>105</v>
      </c>
      <c r="K3" s="9">
        <v>7.14</v>
      </c>
    </row>
    <row r="4" spans="1:11">
      <c r="A4" s="7" t="s">
        <v>43</v>
      </c>
      <c r="B4" s="7">
        <v>1.3</v>
      </c>
      <c r="C4" s="7" t="s">
        <v>44</v>
      </c>
      <c r="D4" s="7" t="s">
        <v>106</v>
      </c>
      <c r="E4" s="7" t="s">
        <v>107</v>
      </c>
      <c r="F4" s="7" t="s">
        <v>64</v>
      </c>
      <c r="G4" s="7" t="s">
        <v>108</v>
      </c>
      <c r="H4" s="7" t="s">
        <v>109</v>
      </c>
      <c r="I4" s="7" t="s">
        <v>110</v>
      </c>
      <c r="J4" s="7" t="s">
        <v>111</v>
      </c>
      <c r="K4" s="9">
        <v>7.14</v>
      </c>
    </row>
    <row r="5" spans="1:11">
      <c r="A5" s="7" t="s">
        <v>43</v>
      </c>
      <c r="B5" s="7">
        <v>2.1</v>
      </c>
      <c r="C5" s="7" t="s">
        <v>51</v>
      </c>
      <c r="D5" s="7" t="s">
        <v>112</v>
      </c>
      <c r="E5" s="7" t="s">
        <v>113</v>
      </c>
      <c r="F5" s="7" t="s">
        <v>114</v>
      </c>
      <c r="G5" s="7" t="s">
        <v>115</v>
      </c>
      <c r="H5" s="7" t="s">
        <v>96</v>
      </c>
      <c r="I5" s="7" t="s">
        <v>116</v>
      </c>
      <c r="J5" s="7" t="s">
        <v>117</v>
      </c>
      <c r="K5" s="9">
        <v>7.14</v>
      </c>
    </row>
    <row r="6" spans="1:11">
      <c r="A6" s="7" t="s">
        <v>43</v>
      </c>
      <c r="B6" s="7">
        <v>2.2</v>
      </c>
      <c r="C6" s="7" t="s">
        <v>51</v>
      </c>
      <c r="D6" s="7" t="s">
        <v>118</v>
      </c>
      <c r="E6" s="7" t="s">
        <v>119</v>
      </c>
      <c r="F6" s="7" t="s">
        <v>94</v>
      </c>
      <c r="G6" s="7" t="s">
        <v>120</v>
      </c>
      <c r="H6" s="7" t="s">
        <v>96</v>
      </c>
      <c r="I6" s="7" t="s">
        <v>121</v>
      </c>
      <c r="J6" s="7" t="s">
        <v>122</v>
      </c>
      <c r="K6" s="9">
        <v>7.14</v>
      </c>
    </row>
    <row r="7" spans="1:11">
      <c r="A7" s="7" t="s">
        <v>43</v>
      </c>
      <c r="B7" s="7">
        <v>3.1</v>
      </c>
      <c r="C7" s="7" t="s">
        <v>58</v>
      </c>
      <c r="D7" s="7" t="s">
        <v>123</v>
      </c>
      <c r="E7" s="7" t="s">
        <v>124</v>
      </c>
      <c r="F7" s="7" t="s">
        <v>125</v>
      </c>
      <c r="G7" s="7" t="s">
        <v>126</v>
      </c>
      <c r="H7" s="7" t="s">
        <v>96</v>
      </c>
      <c r="I7" s="7" t="s">
        <v>127</v>
      </c>
      <c r="J7" s="7" t="s">
        <v>128</v>
      </c>
      <c r="K7" s="9">
        <v>7.14</v>
      </c>
    </row>
    <row r="8" spans="1:11">
      <c r="A8" s="7" t="s">
        <v>43</v>
      </c>
      <c r="B8" s="7">
        <v>4.1</v>
      </c>
      <c r="C8" s="7" t="s">
        <v>65</v>
      </c>
      <c r="D8" s="7" t="s">
        <v>129</v>
      </c>
      <c r="E8" s="7" t="s">
        <v>130</v>
      </c>
      <c r="F8" s="7" t="s">
        <v>78</v>
      </c>
      <c r="G8" s="7" t="s">
        <v>131</v>
      </c>
      <c r="H8" s="7" t="s">
        <v>96</v>
      </c>
      <c r="I8" s="7" t="s">
        <v>132</v>
      </c>
      <c r="J8" s="7" t="s">
        <v>133</v>
      </c>
      <c r="K8" s="9">
        <v>7.14</v>
      </c>
    </row>
    <row r="9" spans="1:11">
      <c r="A9" s="7" t="s">
        <v>43</v>
      </c>
      <c r="B9" s="7">
        <v>4.2</v>
      </c>
      <c r="C9" s="7" t="s">
        <v>65</v>
      </c>
      <c r="D9" s="7" t="s">
        <v>134</v>
      </c>
      <c r="E9" s="7" t="s">
        <v>135</v>
      </c>
      <c r="F9" s="7" t="s">
        <v>136</v>
      </c>
      <c r="G9" s="7" t="s">
        <v>137</v>
      </c>
      <c r="H9" s="7" t="s">
        <v>96</v>
      </c>
      <c r="I9" s="7" t="s">
        <v>138</v>
      </c>
      <c r="J9" s="7" t="s">
        <v>139</v>
      </c>
      <c r="K9" s="9">
        <v>7.14</v>
      </c>
    </row>
    <row r="10" spans="1:11">
      <c r="A10" s="7" t="s">
        <v>43</v>
      </c>
      <c r="B10" s="7">
        <v>4.3</v>
      </c>
      <c r="C10" s="7" t="s">
        <v>65</v>
      </c>
      <c r="D10" s="7" t="s">
        <v>140</v>
      </c>
      <c r="E10" s="7" t="s">
        <v>141</v>
      </c>
      <c r="F10" s="7" t="s">
        <v>142</v>
      </c>
      <c r="G10" s="7" t="s">
        <v>143</v>
      </c>
      <c r="H10" s="7" t="s">
        <v>96</v>
      </c>
      <c r="I10" s="7" t="s">
        <v>144</v>
      </c>
      <c r="J10" s="7"/>
      <c r="K10" s="9">
        <v>7.14</v>
      </c>
    </row>
    <row r="11" spans="1:11">
      <c r="A11" s="7" t="s">
        <v>43</v>
      </c>
      <c r="B11" s="7">
        <v>4.4</v>
      </c>
      <c r="C11" s="7" t="s">
        <v>65</v>
      </c>
      <c r="D11" s="7" t="s">
        <v>145</v>
      </c>
      <c r="E11" s="7" t="s">
        <v>146</v>
      </c>
      <c r="F11" s="7" t="s">
        <v>125</v>
      </c>
      <c r="G11" s="7" t="s">
        <v>147</v>
      </c>
      <c r="H11" s="7" t="s">
        <v>96</v>
      </c>
      <c r="I11" s="7" t="s">
        <v>148</v>
      </c>
      <c r="J11" s="7" t="s">
        <v>149</v>
      </c>
      <c r="K11" s="9">
        <v>7.14</v>
      </c>
    </row>
    <row r="12" spans="1:11">
      <c r="A12" s="7" t="s">
        <v>43</v>
      </c>
      <c r="B12" s="7">
        <v>4.5</v>
      </c>
      <c r="C12" s="7" t="s">
        <v>65</v>
      </c>
      <c r="D12" s="7" t="s">
        <v>150</v>
      </c>
      <c r="E12" s="7" t="s">
        <v>151</v>
      </c>
      <c r="F12" s="7" t="s">
        <v>78</v>
      </c>
      <c r="G12" s="7" t="s">
        <v>152</v>
      </c>
      <c r="H12" s="7" t="s">
        <v>96</v>
      </c>
      <c r="I12" s="7" t="s">
        <v>153</v>
      </c>
      <c r="J12" s="7" t="s">
        <v>154</v>
      </c>
      <c r="K12" s="9">
        <v>7.14</v>
      </c>
    </row>
    <row r="13" spans="1:11">
      <c r="A13" s="7" t="s">
        <v>43</v>
      </c>
      <c r="B13" s="7">
        <v>5.1</v>
      </c>
      <c r="C13" s="7" t="s">
        <v>72</v>
      </c>
      <c r="D13" s="7" t="s">
        <v>155</v>
      </c>
      <c r="E13" s="7" t="s">
        <v>156</v>
      </c>
      <c r="F13" s="7" t="s">
        <v>157</v>
      </c>
      <c r="G13" s="7" t="s">
        <v>158</v>
      </c>
      <c r="H13" s="7" t="s">
        <v>96</v>
      </c>
      <c r="I13" s="7" t="s">
        <v>159</v>
      </c>
      <c r="J13" s="7"/>
      <c r="K13" s="9">
        <v>7.14</v>
      </c>
    </row>
    <row r="14" spans="1:11">
      <c r="A14" s="7" t="s">
        <v>43</v>
      </c>
      <c r="B14" s="7">
        <v>5.2</v>
      </c>
      <c r="C14" s="7" t="s">
        <v>72</v>
      </c>
      <c r="D14" s="7" t="s">
        <v>160</v>
      </c>
      <c r="E14" s="7" t="s">
        <v>161</v>
      </c>
      <c r="F14" s="7" t="s">
        <v>57</v>
      </c>
      <c r="G14" s="7" t="s">
        <v>162</v>
      </c>
      <c r="H14" s="7" t="s">
        <v>96</v>
      </c>
      <c r="I14" s="7" t="s">
        <v>163</v>
      </c>
      <c r="J14" s="7" t="s">
        <v>164</v>
      </c>
      <c r="K14" s="9">
        <v>7.14</v>
      </c>
    </row>
    <row r="15" spans="1:11">
      <c r="A15" s="7" t="s">
        <v>43</v>
      </c>
      <c r="B15" s="7">
        <v>6.1</v>
      </c>
      <c r="C15" s="7" t="s">
        <v>79</v>
      </c>
      <c r="D15" s="7" t="s">
        <v>165</v>
      </c>
      <c r="E15" s="7" t="s">
        <v>166</v>
      </c>
      <c r="F15" s="7" t="s">
        <v>136</v>
      </c>
      <c r="G15" s="7" t="s">
        <v>167</v>
      </c>
      <c r="H15" s="7" t="s">
        <v>96</v>
      </c>
      <c r="I15" s="7" t="s">
        <v>168</v>
      </c>
      <c r="J15" s="7" t="s">
        <v>169</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170</v>
      </c>
      <c r="C1" s="8" t="s">
        <v>171</v>
      </c>
      <c r="D1" s="8" t="s">
        <v>172</v>
      </c>
      <c r="E1" s="8" t="s">
        <v>38</v>
      </c>
      <c r="F1" s="8" t="s">
        <v>173</v>
      </c>
      <c r="G1" s="8" t="s">
        <v>174</v>
      </c>
      <c r="H1" s="8" t="s">
        <v>175</v>
      </c>
      <c r="I1" s="8" t="s">
        <v>176</v>
      </c>
    </row>
    <row r="2" spans="1:9">
      <c r="A2" s="7" t="s">
        <v>43</v>
      </c>
      <c r="B2" s="7" t="s">
        <v>177</v>
      </c>
      <c r="C2" s="7">
        <v>1</v>
      </c>
      <c r="D2" s="7" t="s">
        <v>178</v>
      </c>
      <c r="E2" s="7"/>
      <c r="F2" s="7"/>
      <c r="G2" s="7"/>
      <c r="H2" s="7"/>
      <c r="I2" s="7"/>
    </row>
    <row r="3" spans="1:9">
      <c r="A3" s="7" t="s">
        <v>43</v>
      </c>
      <c r="B3" s="7" t="s">
        <v>177</v>
      </c>
      <c r="C3" s="7">
        <v>2</v>
      </c>
      <c r="D3" s="7" t="s">
        <v>179</v>
      </c>
      <c r="E3" s="7"/>
      <c r="F3" s="7"/>
      <c r="G3" s="7"/>
      <c r="H3" s="7"/>
      <c r="I3" s="7"/>
    </row>
    <row r="4" spans="1:9">
      <c r="A4" s="7" t="s">
        <v>43</v>
      </c>
      <c r="B4" s="7" t="s">
        <v>177</v>
      </c>
      <c r="C4" s="7">
        <v>3</v>
      </c>
      <c r="D4" s="7" t="s">
        <v>180</v>
      </c>
      <c r="E4" s="7"/>
      <c r="F4" s="7"/>
      <c r="G4" s="7"/>
      <c r="H4" s="7"/>
      <c r="I4" s="7"/>
    </row>
    <row r="5" spans="1:9">
      <c r="A5" s="7" t="s">
        <v>43</v>
      </c>
      <c r="B5" s="7" t="s">
        <v>177</v>
      </c>
      <c r="C5" s="7">
        <v>4</v>
      </c>
      <c r="D5" s="7" t="s">
        <v>181</v>
      </c>
      <c r="E5" s="7"/>
      <c r="F5" s="7"/>
      <c r="G5" s="7"/>
      <c r="H5" s="7"/>
      <c r="I5" s="7"/>
    </row>
    <row r="6" spans="1:9">
      <c r="A6" s="7" t="s">
        <v>43</v>
      </c>
      <c r="B6" s="7" t="s">
        <v>177</v>
      </c>
      <c r="C6" s="7">
        <v>1</v>
      </c>
      <c r="D6" s="7" t="s">
        <v>182</v>
      </c>
      <c r="E6" s="7"/>
      <c r="F6" s="7"/>
      <c r="G6" s="7"/>
      <c r="H6" s="7"/>
      <c r="I6" s="7"/>
    </row>
    <row r="7" spans="1:9">
      <c r="A7" s="7" t="s">
        <v>43</v>
      </c>
      <c r="B7" s="7" t="s">
        <v>177</v>
      </c>
      <c r="C7" s="7">
        <v>2</v>
      </c>
      <c r="D7" s="7" t="s">
        <v>183</v>
      </c>
      <c r="E7" s="7"/>
      <c r="F7" s="7"/>
      <c r="G7" s="7"/>
      <c r="H7" s="7"/>
      <c r="I7" s="7"/>
    </row>
    <row r="8" spans="1:9">
      <c r="A8" s="7" t="s">
        <v>43</v>
      </c>
      <c r="B8" s="7" t="s">
        <v>177</v>
      </c>
      <c r="C8" s="7">
        <v>1</v>
      </c>
      <c r="D8" s="7" t="s">
        <v>184</v>
      </c>
      <c r="E8" s="7"/>
      <c r="F8" s="7"/>
      <c r="G8" s="7"/>
      <c r="H8" s="7"/>
      <c r="I8" s="7"/>
    </row>
    <row r="9" spans="1:9">
      <c r="A9" s="7" t="s">
        <v>43</v>
      </c>
      <c r="B9" s="7" t="s">
        <v>177</v>
      </c>
      <c r="C9" s="7">
        <v>2</v>
      </c>
      <c r="D9" s="7" t="s">
        <v>185</v>
      </c>
      <c r="E9" s="7"/>
      <c r="F9" s="7"/>
      <c r="G9" s="7"/>
      <c r="H9" s="7"/>
      <c r="I9" s="7"/>
    </row>
    <row r="10" spans="1:9">
      <c r="A10" s="7" t="s">
        <v>43</v>
      </c>
      <c r="B10" s="7" t="s">
        <v>177</v>
      </c>
      <c r="C10" s="7">
        <v>3</v>
      </c>
      <c r="D10" s="7" t="s">
        <v>186</v>
      </c>
      <c r="E10" s="7"/>
      <c r="F10" s="7"/>
      <c r="G10" s="7"/>
      <c r="H10" s="7"/>
      <c r="I10" s="7"/>
    </row>
    <row r="11" spans="1:9">
      <c r="A11" s="7" t="s">
        <v>43</v>
      </c>
      <c r="B11" s="7" t="s">
        <v>177</v>
      </c>
      <c r="C11" s="7">
        <v>1</v>
      </c>
      <c r="D11" s="7" t="s">
        <v>187</v>
      </c>
      <c r="E11" s="7"/>
      <c r="F11" s="7"/>
      <c r="G11" s="7"/>
      <c r="H11" s="7"/>
      <c r="I11" s="7"/>
    </row>
    <row r="12" spans="1:9">
      <c r="A12" s="7" t="s">
        <v>43</v>
      </c>
      <c r="B12" s="7" t="s">
        <v>177</v>
      </c>
      <c r="C12" s="7">
        <v>2</v>
      </c>
      <c r="D12" s="7" t="s">
        <v>188</v>
      </c>
      <c r="E12" s="7"/>
      <c r="F12" s="7"/>
      <c r="G12" s="7"/>
      <c r="H12" s="7"/>
      <c r="I12" s="7"/>
    </row>
    <row r="13" spans="1:9">
      <c r="A13" s="7" t="s">
        <v>43</v>
      </c>
      <c r="B13" s="7" t="s">
        <v>177</v>
      </c>
      <c r="C13" s="7">
        <v>3</v>
      </c>
      <c r="D13" s="7" t="s">
        <v>189</v>
      </c>
      <c r="E13" s="7"/>
      <c r="F13" s="7"/>
      <c r="G13" s="7"/>
      <c r="H13" s="7"/>
      <c r="I13" s="7"/>
    </row>
    <row r="14" spans="1:9">
      <c r="A14" s="7" t="s">
        <v>43</v>
      </c>
      <c r="B14" s="7" t="s">
        <v>177</v>
      </c>
      <c r="C14" s="7">
        <v>1</v>
      </c>
      <c r="D14" s="7" t="s">
        <v>190</v>
      </c>
      <c r="E14" s="7"/>
      <c r="F14" s="7"/>
      <c r="G14" s="7"/>
      <c r="H14" s="7"/>
      <c r="I14" s="7"/>
    </row>
    <row r="15" spans="1:9">
      <c r="A15" s="7" t="s">
        <v>43</v>
      </c>
      <c r="B15" s="7" t="s">
        <v>177</v>
      </c>
      <c r="C15" s="7">
        <v>1</v>
      </c>
      <c r="D15" s="7" t="s">
        <v>191</v>
      </c>
      <c r="E15" s="7"/>
      <c r="F15" s="7"/>
      <c r="G15" s="7"/>
      <c r="H15" s="7"/>
      <c r="I15" s="7"/>
    </row>
    <row r="16" spans="1:9">
      <c r="A16" s="7" t="s">
        <v>43</v>
      </c>
      <c r="B16" s="7" t="s">
        <v>177</v>
      </c>
      <c r="C16" s="7">
        <v>1</v>
      </c>
      <c r="D16" s="7" t="s">
        <v>192</v>
      </c>
      <c r="E16" s="7"/>
      <c r="F16" s="7"/>
      <c r="G16" s="7"/>
      <c r="H16" s="7"/>
      <c r="I1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193</v>
      </c>
      <c r="B1" s="4"/>
      <c r="C1" s="4"/>
      <c r="D1" s="4"/>
      <c r="E1" s="4"/>
      <c r="F1" s="4"/>
      <c r="G1" s="4"/>
    </row>
    <row r="2" spans="1:7">
      <c r="A2" s="8" t="s">
        <v>194</v>
      </c>
      <c r="B2" s="8" t="s">
        <v>195</v>
      </c>
      <c r="C2" s="8" t="s">
        <v>196</v>
      </c>
      <c r="D2" s="8" t="s">
        <v>197</v>
      </c>
      <c r="E2" s="8" t="s">
        <v>198</v>
      </c>
      <c r="F2" s="8" t="s">
        <v>199</v>
      </c>
      <c r="G2" s="8" t="s">
        <v>200</v>
      </c>
    </row>
    <row r="3" spans="1:7">
      <c r="A3" s="7" t="s">
        <v>44</v>
      </c>
      <c r="B3" s="7">
        <v>25</v>
      </c>
      <c r="C3" s="7" t="s">
        <v>201</v>
      </c>
      <c r="D3" s="7">
        <v>1</v>
      </c>
      <c r="E3" s="7" t="s">
        <v>202</v>
      </c>
      <c r="F3" s="7" t="s">
        <v>203</v>
      </c>
      <c r="G3" s="7" t="s">
        <v>204</v>
      </c>
    </row>
    <row r="4" spans="1:7">
      <c r="A4" s="7"/>
      <c r="B4" s="7"/>
      <c r="C4" s="7"/>
      <c r="D4" s="7">
        <v>2</v>
      </c>
      <c r="E4" s="7" t="s">
        <v>205</v>
      </c>
      <c r="F4" s="7" t="s">
        <v>206</v>
      </c>
      <c r="G4" s="7" t="s">
        <v>207</v>
      </c>
    </row>
    <row r="5" spans="1:7">
      <c r="A5" s="7"/>
      <c r="B5" s="7"/>
      <c r="C5" s="7"/>
      <c r="D5" s="7">
        <v>3</v>
      </c>
      <c r="E5" s="7" t="s">
        <v>208</v>
      </c>
      <c r="F5" s="7" t="s">
        <v>209</v>
      </c>
      <c r="G5" s="7" t="s">
        <v>210</v>
      </c>
    </row>
    <row r="6" spans="1:7">
      <c r="A6" s="7"/>
      <c r="B6" s="7"/>
      <c r="C6" s="7"/>
      <c r="D6" s="7">
        <v>4</v>
      </c>
      <c r="E6" s="7" t="s">
        <v>211</v>
      </c>
      <c r="F6" s="7" t="s">
        <v>212</v>
      </c>
      <c r="G6" s="7" t="s">
        <v>213</v>
      </c>
    </row>
    <row r="7" spans="1:7">
      <c r="A7" s="7" t="s">
        <v>51</v>
      </c>
      <c r="B7" s="7">
        <v>20</v>
      </c>
      <c r="C7" s="7" t="s">
        <v>201</v>
      </c>
      <c r="D7" s="7">
        <v>1</v>
      </c>
      <c r="E7" s="7" t="s">
        <v>202</v>
      </c>
      <c r="F7" s="7" t="s">
        <v>203</v>
      </c>
      <c r="G7" s="7" t="s">
        <v>214</v>
      </c>
    </row>
    <row r="8" spans="1:7">
      <c r="A8" s="7"/>
      <c r="B8" s="7"/>
      <c r="C8" s="7"/>
      <c r="D8" s="7">
        <v>2</v>
      </c>
      <c r="E8" s="7" t="s">
        <v>205</v>
      </c>
      <c r="F8" s="7" t="s">
        <v>206</v>
      </c>
      <c r="G8" s="7" t="s">
        <v>215</v>
      </c>
    </row>
    <row r="9" spans="1:7">
      <c r="A9" s="7"/>
      <c r="B9" s="7"/>
      <c r="C9" s="7"/>
      <c r="D9" s="7">
        <v>3</v>
      </c>
      <c r="E9" s="7" t="s">
        <v>208</v>
      </c>
      <c r="F9" s="7" t="s">
        <v>209</v>
      </c>
      <c r="G9" s="7" t="s">
        <v>216</v>
      </c>
    </row>
    <row r="10" spans="1:7">
      <c r="A10" s="7"/>
      <c r="B10" s="7"/>
      <c r="C10" s="7"/>
      <c r="D10" s="7">
        <v>4</v>
      </c>
      <c r="E10" s="7" t="s">
        <v>211</v>
      </c>
      <c r="F10" s="7" t="s">
        <v>212</v>
      </c>
      <c r="G10" s="7" t="s">
        <v>217</v>
      </c>
    </row>
    <row r="11" spans="1:7">
      <c r="A11" s="7" t="s">
        <v>58</v>
      </c>
      <c r="B11" s="7">
        <v>20</v>
      </c>
      <c r="C11" s="7" t="s">
        <v>201</v>
      </c>
      <c r="D11" s="7">
        <v>1</v>
      </c>
      <c r="E11" s="7" t="s">
        <v>202</v>
      </c>
      <c r="F11" s="7" t="s">
        <v>203</v>
      </c>
      <c r="G11" s="7" t="s">
        <v>218</v>
      </c>
    </row>
    <row r="12" spans="1:7">
      <c r="A12" s="7"/>
      <c r="B12" s="7"/>
      <c r="C12" s="7"/>
      <c r="D12" s="7">
        <v>2</v>
      </c>
      <c r="E12" s="7" t="s">
        <v>205</v>
      </c>
      <c r="F12" s="7" t="s">
        <v>206</v>
      </c>
      <c r="G12" s="7" t="s">
        <v>219</v>
      </c>
    </row>
    <row r="13" spans="1:7">
      <c r="A13" s="7"/>
      <c r="B13" s="7"/>
      <c r="C13" s="7"/>
      <c r="D13" s="7">
        <v>3</v>
      </c>
      <c r="E13" s="7" t="s">
        <v>208</v>
      </c>
      <c r="F13" s="7" t="s">
        <v>209</v>
      </c>
      <c r="G13" s="7" t="s">
        <v>220</v>
      </c>
    </row>
    <row r="14" spans="1:7">
      <c r="A14" s="7"/>
      <c r="B14" s="7"/>
      <c r="C14" s="7"/>
      <c r="D14" s="7">
        <v>4</v>
      </c>
      <c r="E14" s="7" t="s">
        <v>211</v>
      </c>
      <c r="F14" s="7" t="s">
        <v>212</v>
      </c>
      <c r="G14" s="7" t="s">
        <v>221</v>
      </c>
    </row>
    <row r="15" spans="1:7">
      <c r="A15" s="7" t="s">
        <v>65</v>
      </c>
      <c r="B15" s="7">
        <v>20</v>
      </c>
      <c r="C15" s="7" t="s">
        <v>201</v>
      </c>
      <c r="D15" s="7">
        <v>1</v>
      </c>
      <c r="E15" s="7" t="s">
        <v>202</v>
      </c>
      <c r="F15" s="7" t="s">
        <v>203</v>
      </c>
      <c r="G15" s="7" t="s">
        <v>222</v>
      </c>
    </row>
    <row r="16" spans="1:7">
      <c r="A16" s="7"/>
      <c r="B16" s="7"/>
      <c r="C16" s="7"/>
      <c r="D16" s="7">
        <v>2</v>
      </c>
      <c r="E16" s="7" t="s">
        <v>205</v>
      </c>
      <c r="F16" s="7" t="s">
        <v>206</v>
      </c>
      <c r="G16" s="7" t="s">
        <v>223</v>
      </c>
    </row>
    <row r="17" spans="1:7">
      <c r="A17" s="7"/>
      <c r="B17" s="7"/>
      <c r="C17" s="7"/>
      <c r="D17" s="7">
        <v>3</v>
      </c>
      <c r="E17" s="7" t="s">
        <v>208</v>
      </c>
      <c r="F17" s="7" t="s">
        <v>209</v>
      </c>
      <c r="G17" s="7" t="s">
        <v>224</v>
      </c>
    </row>
    <row r="18" spans="1:7">
      <c r="A18" s="7"/>
      <c r="B18" s="7"/>
      <c r="C18" s="7"/>
      <c r="D18" s="7">
        <v>4</v>
      </c>
      <c r="E18" s="7" t="s">
        <v>211</v>
      </c>
      <c r="F18" s="7" t="s">
        <v>212</v>
      </c>
      <c r="G18" s="7" t="s">
        <v>225</v>
      </c>
    </row>
    <row r="19" spans="1:7">
      <c r="A19" s="7" t="s">
        <v>72</v>
      </c>
      <c r="B19" s="7">
        <v>25</v>
      </c>
      <c r="C19" s="7" t="s">
        <v>201</v>
      </c>
      <c r="D19" s="7">
        <v>1</v>
      </c>
      <c r="E19" s="7" t="s">
        <v>202</v>
      </c>
      <c r="F19" s="7" t="s">
        <v>203</v>
      </c>
      <c r="G19" s="7" t="s">
        <v>226</v>
      </c>
    </row>
    <row r="20" spans="1:7">
      <c r="A20" s="7"/>
      <c r="B20" s="7"/>
      <c r="C20" s="7"/>
      <c r="D20" s="7">
        <v>2</v>
      </c>
      <c r="E20" s="7" t="s">
        <v>205</v>
      </c>
      <c r="F20" s="7" t="s">
        <v>206</v>
      </c>
      <c r="G20" s="7" t="s">
        <v>227</v>
      </c>
    </row>
    <row r="21" spans="1:7">
      <c r="A21" s="7"/>
      <c r="B21" s="7"/>
      <c r="C21" s="7"/>
      <c r="D21" s="7">
        <v>3</v>
      </c>
      <c r="E21" s="7" t="s">
        <v>208</v>
      </c>
      <c r="F21" s="7" t="s">
        <v>209</v>
      </c>
      <c r="G21" s="7" t="s">
        <v>228</v>
      </c>
    </row>
    <row r="22" spans="1:7">
      <c r="A22" s="7"/>
      <c r="B22" s="7"/>
      <c r="C22" s="7"/>
      <c r="D22" s="7">
        <v>4</v>
      </c>
      <c r="E22" s="7" t="s">
        <v>211</v>
      </c>
      <c r="F22" s="7" t="s">
        <v>212</v>
      </c>
      <c r="G22" s="7" t="s">
        <v>229</v>
      </c>
    </row>
    <row r="23" spans="1:7">
      <c r="A23" s="7" t="s">
        <v>79</v>
      </c>
      <c r="B23" s="7">
        <v>20</v>
      </c>
      <c r="C23" s="7" t="s">
        <v>201</v>
      </c>
      <c r="D23" s="7">
        <v>1</v>
      </c>
      <c r="E23" s="7" t="s">
        <v>202</v>
      </c>
      <c r="F23" s="7" t="s">
        <v>203</v>
      </c>
      <c r="G23" s="7" t="s">
        <v>230</v>
      </c>
    </row>
    <row r="24" spans="1:7">
      <c r="A24" s="7"/>
      <c r="B24" s="7"/>
      <c r="C24" s="7"/>
      <c r="D24" s="7">
        <v>2</v>
      </c>
      <c r="E24" s="7" t="s">
        <v>205</v>
      </c>
      <c r="F24" s="7" t="s">
        <v>206</v>
      </c>
      <c r="G24" s="7" t="s">
        <v>231</v>
      </c>
    </row>
    <row r="25" spans="1:7">
      <c r="A25" s="7"/>
      <c r="B25" s="7"/>
      <c r="C25" s="7"/>
      <c r="D25" s="7">
        <v>3</v>
      </c>
      <c r="E25" s="7" t="s">
        <v>208</v>
      </c>
      <c r="F25" s="7" t="s">
        <v>209</v>
      </c>
      <c r="G25" s="7" t="s">
        <v>232</v>
      </c>
    </row>
    <row r="26" spans="1:7">
      <c r="A26" s="7"/>
      <c r="B26" s="7"/>
      <c r="C26" s="7"/>
      <c r="D26" s="7">
        <v>4</v>
      </c>
      <c r="E26" s="7" t="s">
        <v>211</v>
      </c>
      <c r="F26" s="7" t="s">
        <v>212</v>
      </c>
      <c r="G26" s="7"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234</v>
      </c>
      <c r="B1" s="4"/>
      <c r="C1" s="4"/>
      <c r="D1" s="4"/>
      <c r="E1" s="4"/>
      <c r="F1" s="4"/>
      <c r="G1" s="4"/>
    </row>
    <row r="2" spans="1:7">
      <c r="A2" s="8" t="s">
        <v>235</v>
      </c>
      <c r="B2" s="8" t="s">
        <v>236</v>
      </c>
      <c r="C2" s="8" t="s">
        <v>237</v>
      </c>
      <c r="D2" s="8" t="s">
        <v>238</v>
      </c>
      <c r="E2" s="8" t="s">
        <v>239</v>
      </c>
      <c r="F2" s="8" t="s">
        <v>240</v>
      </c>
      <c r="G2" s="8" t="s">
        <v>241</v>
      </c>
    </row>
    <row r="3" spans="1:7">
      <c r="A3" s="7">
        <v>1</v>
      </c>
      <c r="B3" s="7" t="s">
        <v>242</v>
      </c>
      <c r="C3" s="7">
        <v>35</v>
      </c>
      <c r="D3" s="7" t="s">
        <v>243</v>
      </c>
      <c r="E3" s="7" t="s">
        <v>244</v>
      </c>
      <c r="F3" s="7" t="s">
        <v>245</v>
      </c>
      <c r="G3" s="7" t="s">
        <v>246</v>
      </c>
    </row>
    <row r="4" spans="1:7">
      <c r="A4" s="7"/>
      <c r="B4" s="7" t="s">
        <v>247</v>
      </c>
      <c r="C4" s="7"/>
      <c r="D4" s="7" t="s">
        <v>248</v>
      </c>
      <c r="E4" s="7"/>
      <c r="F4" s="7"/>
      <c r="G4" s="7"/>
    </row>
    <row r="5" spans="1:7">
      <c r="A5" s="7">
        <v>2</v>
      </c>
      <c r="B5" s="7" t="s">
        <v>249</v>
      </c>
      <c r="C5" s="7">
        <v>35</v>
      </c>
      <c r="D5" s="7" t="s">
        <v>250</v>
      </c>
      <c r="E5" s="7" t="s">
        <v>251</v>
      </c>
      <c r="F5" s="7" t="s">
        <v>252</v>
      </c>
      <c r="G5" s="7" t="s">
        <v>253</v>
      </c>
    </row>
    <row r="6" spans="1:7">
      <c r="A6" s="7"/>
      <c r="B6" s="7" t="s">
        <v>247</v>
      </c>
      <c r="C6" s="7"/>
      <c r="D6" s="7" t="s">
        <v>254</v>
      </c>
      <c r="E6" s="7"/>
      <c r="F6" s="7"/>
      <c r="G6" s="7"/>
    </row>
    <row r="7" spans="1:7">
      <c r="A7" s="7">
        <v>3</v>
      </c>
      <c r="B7" s="7" t="s">
        <v>255</v>
      </c>
      <c r="C7" s="7">
        <v>35</v>
      </c>
      <c r="D7" s="7" t="s">
        <v>256</v>
      </c>
      <c r="E7" s="7" t="s">
        <v>257</v>
      </c>
      <c r="F7" s="7" t="s">
        <v>258</v>
      </c>
      <c r="G7" s="7" t="s">
        <v>259</v>
      </c>
    </row>
    <row r="8" spans="1:7">
      <c r="A8" s="7"/>
      <c r="B8" s="7" t="s">
        <v>247</v>
      </c>
      <c r="C8" s="7"/>
      <c r="D8" s="7" t="s">
        <v>260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261</v>
      </c>
      <c r="B1" s="4"/>
      <c r="C1" s="4"/>
      <c r="D1" s="4"/>
      <c r="E1" s="4"/>
    </row>
    <row r="2" spans="1:5">
      <c r="A2" s="1" t="s">
        <v>262</v>
      </c>
      <c r="B2" s="1" t="s">
        <v>263</v>
      </c>
      <c r="C2" s="1"/>
      <c r="D2" s="1"/>
      <c r="E2" s="1"/>
    </row>
    <row r="3" spans="1:5">
      <c r="A3" s="10" t="s">
        <v>264</v>
      </c>
      <c r="B3" s="7" t="s">
        <v>265</v>
      </c>
      <c r="C3" s="5"/>
      <c r="D3" s="5"/>
      <c r="E3" s="5"/>
    </row>
    <row r="4" spans="1:5">
      <c r="A4" s="10" t="s">
        <v>266</v>
      </c>
      <c r="B4" s="7" t="s">
        <v>267</v>
      </c>
      <c r="C4" s="5"/>
      <c r="D4" s="5"/>
      <c r="E4" s="5"/>
    </row>
    <row r="5" spans="1:5">
      <c r="A5" s="10" t="s">
        <v>268</v>
      </c>
      <c r="B5" s="7" t="s">
        <v>269</v>
      </c>
      <c r="C5" s="5"/>
      <c r="D5" s="5"/>
      <c r="E5" s="5"/>
    </row>
    <row r="6" spans="1:5">
      <c r="A6" s="10" t="s">
        <v>270</v>
      </c>
      <c r="B6" s="7" t="s">
        <v>271</v>
      </c>
      <c r="C6" s="5"/>
      <c r="D6" s="5"/>
      <c r="E6" s="5"/>
    </row>
    <row r="7" spans="1:5">
      <c r="A7" s="10" t="s">
        <v>272</v>
      </c>
      <c r="B7" s="7" t="s">
        <v>273</v>
      </c>
      <c r="C7" s="5"/>
      <c r="D7" s="5"/>
      <c r="E7" s="5"/>
    </row>
    <row r="8" spans="1:5">
      <c r="A8" s="11" t="s">
        <v>171</v>
      </c>
      <c r="B8" s="11" t="s">
        <v>274</v>
      </c>
      <c r="C8" s="11" t="s">
        <v>275</v>
      </c>
      <c r="D8" s="11" t="s">
        <v>276</v>
      </c>
      <c r="E8" s="11" t="s">
        <v>277</v>
      </c>
    </row>
    <row r="9" spans="1:5">
      <c r="A9" s="7">
        <v>1</v>
      </c>
      <c r="B9" s="7" t="s">
        <v>278</v>
      </c>
      <c r="C9" s="7" t="s">
        <v>279</v>
      </c>
      <c r="D9" s="7" t="s">
        <v>280</v>
      </c>
      <c r="E9" s="7" t="s">
        <v>281</v>
      </c>
    </row>
    <row r="10" spans="1:5">
      <c r="A10" s="7">
        <v>2</v>
      </c>
      <c r="B10" s="7" t="s">
        <v>282</v>
      </c>
      <c r="C10" s="7" t="s">
        <v>283</v>
      </c>
      <c r="D10" s="7" t="s">
        <v>284</v>
      </c>
      <c r="E10" s="7" t="s">
        <v>285</v>
      </c>
    </row>
    <row r="11" spans="1:5">
      <c r="A11" s="7">
        <v>3</v>
      </c>
      <c r="B11" s="7" t="s">
        <v>286</v>
      </c>
      <c r="C11" s="7" t="s">
        <v>283</v>
      </c>
      <c r="D11" s="7" t="s">
        <v>287</v>
      </c>
      <c r="E11" s="7" t="s">
        <v>288</v>
      </c>
    </row>
    <row r="12" spans="1:5">
      <c r="A12" s="7">
        <v>4</v>
      </c>
      <c r="B12" s="7" t="s">
        <v>289</v>
      </c>
      <c r="C12" s="7" t="s">
        <v>283</v>
      </c>
      <c r="D12" s="7" t="s">
        <v>290</v>
      </c>
      <c r="E12" s="7" t="s">
        <v>291</v>
      </c>
    </row>
    <row r="13" spans="1:5">
      <c r="A13" s="7">
        <v>5</v>
      </c>
      <c r="B13" s="7" t="s">
        <v>292</v>
      </c>
      <c r="C13" s="7" t="s">
        <v>279</v>
      </c>
      <c r="D13" s="7" t="s">
        <v>293</v>
      </c>
      <c r="E13" s="7" t="s">
        <v>294</v>
      </c>
    </row>
    <row r="15" spans="1:5">
      <c r="A15" s="1" t="s">
        <v>295</v>
      </c>
      <c r="B15" s="1" t="s">
        <v>296</v>
      </c>
      <c r="C15" s="1"/>
      <c r="D15" s="1"/>
      <c r="E15" s="1"/>
    </row>
    <row r="16" spans="1:5">
      <c r="A16" s="10" t="s">
        <v>264</v>
      </c>
      <c r="B16" s="7" t="s">
        <v>297</v>
      </c>
      <c r="C16" s="5"/>
      <c r="D16" s="5"/>
      <c r="E16" s="5"/>
    </row>
    <row r="17" spans="1:5">
      <c r="A17" s="10" t="s">
        <v>266</v>
      </c>
      <c r="B17" s="7" t="s">
        <v>298</v>
      </c>
      <c r="C17" s="5"/>
      <c r="D17" s="5"/>
      <c r="E17" s="5"/>
    </row>
    <row r="18" spans="1:5">
      <c r="A18" s="10" t="s">
        <v>268</v>
      </c>
      <c r="B18" s="7" t="s">
        <v>299</v>
      </c>
      <c r="C18" s="5"/>
      <c r="D18" s="5"/>
      <c r="E18" s="5"/>
    </row>
    <row r="19" spans="1:5">
      <c r="A19" s="10" t="s">
        <v>270</v>
      </c>
      <c r="B19" s="7" t="s">
        <v>300</v>
      </c>
      <c r="C19" s="5"/>
      <c r="D19" s="5"/>
      <c r="E19" s="5"/>
    </row>
    <row r="20" spans="1:5">
      <c r="A20" s="10" t="s">
        <v>272</v>
      </c>
      <c r="B20" s="7" t="s">
        <v>301</v>
      </c>
      <c r="C20" s="5"/>
      <c r="D20" s="5"/>
      <c r="E20" s="5"/>
    </row>
    <row r="21" spans="1:5">
      <c r="A21" s="11" t="s">
        <v>171</v>
      </c>
      <c r="B21" s="11" t="s">
        <v>274</v>
      </c>
      <c r="C21" s="11" t="s">
        <v>275</v>
      </c>
      <c r="D21" s="11" t="s">
        <v>276</v>
      </c>
      <c r="E21" s="11" t="s">
        <v>277</v>
      </c>
    </row>
    <row r="22" spans="1:5">
      <c r="A22" s="7">
        <v>1</v>
      </c>
      <c r="B22" s="7" t="s">
        <v>278</v>
      </c>
      <c r="C22" s="7" t="s">
        <v>279</v>
      </c>
      <c r="D22" s="7" t="s">
        <v>302</v>
      </c>
      <c r="E22" s="7" t="s">
        <v>303</v>
      </c>
    </row>
    <row r="23" spans="1:5">
      <c r="A23" s="7">
        <v>2</v>
      </c>
      <c r="B23" s="7" t="s">
        <v>282</v>
      </c>
      <c r="C23" s="7" t="s">
        <v>304</v>
      </c>
      <c r="D23" s="7" t="s">
        <v>305</v>
      </c>
      <c r="E23" s="7" t="s">
        <v>306</v>
      </c>
    </row>
    <row r="24" spans="1:5">
      <c r="A24" s="7">
        <v>3</v>
      </c>
      <c r="B24" s="7" t="s">
        <v>286</v>
      </c>
      <c r="C24" s="7" t="s">
        <v>304</v>
      </c>
      <c r="D24" s="7" t="s">
        <v>307</v>
      </c>
      <c r="E24" s="7" t="s">
        <v>308</v>
      </c>
    </row>
    <row r="25" spans="1:5">
      <c r="A25" s="7">
        <v>4</v>
      </c>
      <c r="B25" s="7" t="s">
        <v>289</v>
      </c>
      <c r="C25" s="7" t="s">
        <v>283</v>
      </c>
      <c r="D25" s="7" t="s">
        <v>309</v>
      </c>
      <c r="E25" s="7" t="s">
        <v>310</v>
      </c>
    </row>
    <row r="26" spans="1:5">
      <c r="A26" s="7">
        <v>5</v>
      </c>
      <c r="B26" s="7" t="s">
        <v>292</v>
      </c>
      <c r="C26" s="7" t="s">
        <v>279</v>
      </c>
      <c r="D26" s="7" t="s">
        <v>311</v>
      </c>
      <c r="E26" s="7" t="s">
        <v>312</v>
      </c>
    </row>
    <row r="28" spans="1:5">
      <c r="A28" s="1" t="s">
        <v>313</v>
      </c>
      <c r="B28" s="1" t="s">
        <v>314</v>
      </c>
      <c r="C28" s="1"/>
      <c r="D28" s="1"/>
      <c r="E28" s="1"/>
    </row>
    <row r="29" spans="1:5">
      <c r="A29" s="10" t="s">
        <v>264</v>
      </c>
      <c r="B29" s="7" t="s">
        <v>315</v>
      </c>
      <c r="C29" s="5"/>
      <c r="D29" s="5"/>
      <c r="E29" s="5"/>
    </row>
    <row r="30" spans="1:5">
      <c r="A30" s="10" t="s">
        <v>266</v>
      </c>
      <c r="B30" s="7" t="s">
        <v>316</v>
      </c>
      <c r="C30" s="5"/>
      <c r="D30" s="5"/>
      <c r="E30" s="5"/>
    </row>
    <row r="31" spans="1:5">
      <c r="A31" s="10" t="s">
        <v>268</v>
      </c>
      <c r="B31" s="7" t="s">
        <v>317</v>
      </c>
      <c r="C31" s="5"/>
      <c r="D31" s="5"/>
      <c r="E31" s="5"/>
    </row>
    <row r="32" spans="1:5">
      <c r="A32" s="10" t="s">
        <v>270</v>
      </c>
      <c r="B32" s="7" t="s">
        <v>318</v>
      </c>
      <c r="C32" s="5"/>
      <c r="D32" s="5"/>
      <c r="E32" s="5"/>
    </row>
    <row r="33" spans="1:5">
      <c r="A33" s="10" t="s">
        <v>272</v>
      </c>
      <c r="B33" s="7" t="s">
        <v>319</v>
      </c>
      <c r="C33" s="5"/>
      <c r="D33" s="5"/>
      <c r="E33" s="5"/>
    </row>
    <row r="34" spans="1:5">
      <c r="A34" s="11" t="s">
        <v>171</v>
      </c>
      <c r="B34" s="11" t="s">
        <v>274</v>
      </c>
      <c r="C34" s="11" t="s">
        <v>275</v>
      </c>
      <c r="D34" s="11" t="s">
        <v>276</v>
      </c>
      <c r="E34" s="11" t="s">
        <v>277</v>
      </c>
    </row>
    <row r="35" spans="1:5">
      <c r="A35" s="7">
        <v>1</v>
      </c>
      <c r="B35" s="7" t="s">
        <v>278</v>
      </c>
      <c r="C35" s="7" t="s">
        <v>279</v>
      </c>
      <c r="D35" s="7" t="s">
        <v>320</v>
      </c>
      <c r="E35" s="7" t="s">
        <v>321</v>
      </c>
    </row>
    <row r="36" spans="1:5">
      <c r="A36" s="7">
        <v>2</v>
      </c>
      <c r="B36" s="7" t="s">
        <v>282</v>
      </c>
      <c r="C36" s="7" t="s">
        <v>304</v>
      </c>
      <c r="D36" s="7" t="s">
        <v>322</v>
      </c>
      <c r="E36" s="7" t="s">
        <v>323</v>
      </c>
    </row>
    <row r="37" spans="1:5">
      <c r="A37" s="7">
        <v>3</v>
      </c>
      <c r="B37" s="7" t="s">
        <v>286</v>
      </c>
      <c r="C37" s="7" t="s">
        <v>304</v>
      </c>
      <c r="D37" s="7" t="s">
        <v>324</v>
      </c>
      <c r="E37" s="7" t="s">
        <v>325</v>
      </c>
    </row>
    <row r="38" spans="1:5">
      <c r="A38" s="7">
        <v>4</v>
      </c>
      <c r="B38" s="7" t="s">
        <v>289</v>
      </c>
      <c r="C38" s="7" t="s">
        <v>279</v>
      </c>
      <c r="D38" s="7" t="s">
        <v>326</v>
      </c>
      <c r="E38" s="7" t="s">
        <v>327</v>
      </c>
    </row>
    <row r="39" spans="1:5">
      <c r="A39" s="7">
        <v>5</v>
      </c>
      <c r="B39" s="7" t="s">
        <v>292</v>
      </c>
      <c r="C39" s="7" t="s">
        <v>279</v>
      </c>
      <c r="D39" s="7" t="s">
        <v>328</v>
      </c>
      <c r="E39" s="7" t="s">
        <v>329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330</v>
      </c>
      <c r="B1" s="4"/>
      <c r="C1" s="4"/>
      <c r="D1" s="4"/>
    </row>
    <row r="2" spans="1:4">
      <c r="A2" s="8" t="s">
        <v>194</v>
      </c>
      <c r="B2" s="8" t="s">
        <v>331</v>
      </c>
      <c r="C2" s="8" t="s">
        <v>332</v>
      </c>
      <c r="D2" s="8" t="s">
        <v>333</v>
      </c>
    </row>
    <row r="3" spans="1:4">
      <c r="A3" s="7" t="s">
        <v>334</v>
      </c>
      <c r="B3" s="7" t="s">
        <v>335</v>
      </c>
      <c r="C3" s="7" t="s">
        <v>336</v>
      </c>
      <c r="D3" s="7" t="s">
        <v>337</v>
      </c>
    </row>
    <row r="4" spans="1:4">
      <c r="A4" s="7" t="s">
        <v>334</v>
      </c>
      <c r="B4" s="7" t="s">
        <v>338</v>
      </c>
      <c r="C4" s="7" t="s">
        <v>339</v>
      </c>
      <c r="D4" s="7" t="s">
        <v>340</v>
      </c>
    </row>
    <row r="5" spans="1:4">
      <c r="A5" s="7" t="s">
        <v>334</v>
      </c>
      <c r="B5" s="7" t="s">
        <v>341</v>
      </c>
      <c r="C5" s="7" t="s">
        <v>342</v>
      </c>
      <c r="D5" s="7" t="s">
        <v>343</v>
      </c>
    </row>
    <row r="6" spans="1:4">
      <c r="A6" s="7" t="s">
        <v>344</v>
      </c>
      <c r="B6" s="7" t="s">
        <v>335</v>
      </c>
      <c r="C6" s="7" t="s">
        <v>345</v>
      </c>
      <c r="D6" s="7" t="s">
        <v>346</v>
      </c>
    </row>
    <row r="7" spans="1:4">
      <c r="A7" s="7" t="s">
        <v>344</v>
      </c>
      <c r="B7" s="7" t="s">
        <v>338</v>
      </c>
      <c r="C7" s="7" t="s">
        <v>347</v>
      </c>
      <c r="D7" s="7" t="s">
        <v>348</v>
      </c>
    </row>
    <row r="8" spans="1:4">
      <c r="A8" s="7" t="s">
        <v>344</v>
      </c>
      <c r="B8" s="7" t="s">
        <v>341</v>
      </c>
      <c r="C8" s="7" t="s">
        <v>349</v>
      </c>
      <c r="D8" s="7" t="s">
        <v>350</v>
      </c>
    </row>
    <row r="9" spans="1:4">
      <c r="A9" s="7" t="s">
        <v>351</v>
      </c>
      <c r="B9" s="7" t="s">
        <v>335</v>
      </c>
      <c r="C9" s="7" t="s">
        <v>352</v>
      </c>
      <c r="D9" s="7" t="s">
        <v>353</v>
      </c>
    </row>
    <row r="10" spans="1:4">
      <c r="A10" s="7" t="s">
        <v>351</v>
      </c>
      <c r="B10" s="7" t="s">
        <v>338</v>
      </c>
      <c r="C10" s="7" t="s">
        <v>354</v>
      </c>
      <c r="D10" s="7" t="s">
        <v>355</v>
      </c>
    </row>
    <row r="11" spans="1:4">
      <c r="A11" s="7" t="s">
        <v>351</v>
      </c>
      <c r="B11" s="7" t="s">
        <v>341</v>
      </c>
      <c r="C11" s="7" t="s">
        <v>356</v>
      </c>
      <c r="D11" s="7" t="s">
        <v>357</v>
      </c>
    </row>
    <row r="12" spans="1:4">
      <c r="A12" s="7" t="s">
        <v>358</v>
      </c>
      <c r="B12" s="7" t="s">
        <v>335</v>
      </c>
      <c r="C12" s="7" t="s">
        <v>359</v>
      </c>
      <c r="D12" s="7" t="s">
        <v>360</v>
      </c>
    </row>
    <row r="13" spans="1:4">
      <c r="A13" s="7" t="s">
        <v>358</v>
      </c>
      <c r="B13" s="7" t="s">
        <v>338</v>
      </c>
      <c r="C13" s="7" t="s">
        <v>361</v>
      </c>
      <c r="D13" s="7" t="s">
        <v>362</v>
      </c>
    </row>
    <row r="14" spans="1:4">
      <c r="A14" s="7" t="s">
        <v>358</v>
      </c>
      <c r="B14" s="7" t="s">
        <v>341</v>
      </c>
      <c r="C14" s="7" t="s">
        <v>363</v>
      </c>
      <c r="D14" s="7" t="s">
        <v>364</v>
      </c>
    </row>
    <row r="15" spans="1:4">
      <c r="A15" s="7" t="s">
        <v>365</v>
      </c>
      <c r="B15" s="7" t="s">
        <v>335</v>
      </c>
      <c r="C15" s="7" t="s">
        <v>366</v>
      </c>
      <c r="D15" s="7" t="s">
        <v>367</v>
      </c>
    </row>
    <row r="16" spans="1:4">
      <c r="A16" s="7" t="s">
        <v>365</v>
      </c>
      <c r="B16" s="7" t="s">
        <v>338</v>
      </c>
      <c r="C16" s="7" t="s">
        <v>368</v>
      </c>
      <c r="D16" s="7" t="s">
        <v>369</v>
      </c>
    </row>
    <row r="17" spans="1:4">
      <c r="A17" s="7" t="s">
        <v>365</v>
      </c>
      <c r="B17" s="7" t="s">
        <v>341</v>
      </c>
      <c r="C17" s="7" t="s">
        <v>370</v>
      </c>
      <c r="D17" s="7" t="s">
        <v>371</v>
      </c>
    </row>
    <row r="18" spans="1:4">
      <c r="A18" s="7" t="s">
        <v>372</v>
      </c>
      <c r="B18" s="7" t="s">
        <v>335</v>
      </c>
      <c r="C18" s="7" t="s">
        <v>373</v>
      </c>
      <c r="D18" s="7" t="s">
        <v>374</v>
      </c>
    </row>
    <row r="19" spans="1:4">
      <c r="A19" s="7" t="s">
        <v>372</v>
      </c>
      <c r="B19" s="7" t="s">
        <v>338</v>
      </c>
      <c r="C19" s="7" t="s">
        <v>375</v>
      </c>
      <c r="D19" s="7" t="s">
        <v>376</v>
      </c>
    </row>
    <row r="20" spans="1:4">
      <c r="A20" s="7" t="s">
        <v>372</v>
      </c>
      <c r="B20" s="7" t="s">
        <v>341</v>
      </c>
      <c r="C20" s="7" t="s">
        <v>377</v>
      </c>
      <c r="D20" s="7"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2026-05-26T17:37:23+02:00</dcterms:created>
  <dcterms:modified xsi:type="dcterms:W3CDTF">2026-05-26T17:37:23+02:00</dcterms:modified>
  <dc:title>Currículo LOMLOE Tecnologia e ingenieria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