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<sst xmlns="http://schemas.openxmlformats.org/spreadsheetml/2006/main" uniqueCount="503">
  <si>
    <t>Corrigiendo.es</t>
  </si>
  <si>
    <t>Materia</t>
  </si>
  <si>
    <t>Tecnologia e ingenieria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</si>
  <si>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</si>
  <si>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</si>
  <si>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</si>
  <si>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</si>
  <si>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</si>
  <si>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</si>
  <si>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</si>
  <si>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</si>
  <si>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</si>
  <si>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</si>
  <si>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</si>
  <si>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</si>
  <si>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</si>
  <si>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</si>
  <si>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</si>
  <si>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</si>
  <si>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</si>
  <si>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</si>
  <si>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</si>
  <si>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</si>
  <si>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</si>
  <si>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Tecnología e Ingeniería II de 2.º Bachillerato, por lo que se aplica íntegramente el RD 217/2022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</si>
  <si>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</si>
  <si>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</si>
  <si>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Tecnologia e ingenieria 2</t>
  </si>
  <si>
    <t>Resumen ejecutivo</t>
  </si>
  <si>
    <t>Mantiene del BOE</t>
  </si>
  <si>
    <t>La comunidad autónoma de Aragón mantiene sin cambios todos los criterios de evaluación y saberes básicos del Real Decreto 217/2022 para Tecnología e Ingeniería II.</t>
  </si>
  <si>
    <t>Decreto de referencia</t>
  </si>
  <si>
    <t>Real Decreto 217/2022, de 29 de marzo, por el que se establece la ordenación y las enseñanzas mínimas de la Educación Secundaria Obligatoria (BOE, 30 de marzo de 2022).</t>
  </si>
  <si>
    <t>Implicación para la programación</t>
  </si>
  <si>
    <t>La programación didáctica debe ceñirse estrictamente a los elementos curriculares del BOE, sin incorporar contenidos o criterios autonómicos adicionales.</t>
  </si>
  <si>
    <t>Variante</t>
  </si>
  <si>
    <t>Código</t>
  </si>
  <si>
    <t>Descripción oficial</t>
  </si>
  <si>
    <t>Resumen claro</t>
  </si>
  <si>
    <t>Qué hace el alumnado</t>
  </si>
  <si>
    <t>No es</t>
  </si>
  <si>
    <t>Ejemplo de actividad</t>
  </si>
  <si>
    <t>Palabra clave pedagógica</t>
  </si>
  <si>
    <t>Tecnología e Ingeniería II</t>
  </si>
  <si>
    <t>CE.TI.1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</si>
  <si>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</si>
  <si>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</si>
  <si>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</si>
  <si>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</si>
  <si>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</si>
  <si>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</si>
  <si>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CE.TI.2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</si>
  <si>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</si>
  <si>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</si>
  <si>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</si>
  <si>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</si>
  <si>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</si>
  <si>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</si>
  <si>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CE.TI.3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</si>
  <si>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</si>
  <si>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</si>
  <si>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</si>
  <si>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</si>
  <si>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</si>
  <si>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</si>
  <si>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CE.TI.4</t>
  </si>
  <si>
    <t>Generar conocimientos y mejorar destrezas técnicas, transfiriendo y aplicando saberes de otras disciplinas científicas con actitud creativa, para calcular,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</si>
  <si>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</si>
  <si>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</si>
  <si>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</si>
  <si>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</si>
  <si>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</si>
  <si>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CE.TI.5</t>
  </si>
  <si>
    <t>Diseñar, crear y evaluar sistemas tecnológicos, aplicando conocimientos de la regulación automática, el control programado y las posibilidades que ofrecen las tecnologías emergentes, para estudiar, controlar y automatizar tareas en sistemas tecnológicos y robóticos.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</si>
  <si>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</si>
  <si>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</si>
  <si>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</si>
  <si>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</si>
  <si>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</si>
  <si>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CE.TI.6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</si>
  <si>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</si>
  <si>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</si>
  <si>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</si>
  <si>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</si>
  <si>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</si>
  <si>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</si>
  <si>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</si>
  <si>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</si>
  <si>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</si>
  <si>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</si>
  <si>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</si>
  <si>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</si>
  <si>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</si>
  <si>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</si>
  <si>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</si>
  <si>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</si>
  <si>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</si>
  <si>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</si>
  <si>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</si>
  <si>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</si>
  <si>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</si>
  <si>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</si>
  <si>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</si>
  <si>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</si>
  <si>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</si>
  <si>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</si>
  <si>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</si>
  <si>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</si>
  <si>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</si>
  <si>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</si>
  <si>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</si>
  <si>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</si>
  <si>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</si>
  <si>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</si>
  <si>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</si>
  <si>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</si>
  <si>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</si>
  <si>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</si>
  <si>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</si>
  <si>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</si>
  <si>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</si>
  <si>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</si>
  <si>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</si>
  <si>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</si>
  <si>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</si>
  <si>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</si>
  <si>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</si>
  <si>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</si>
  <si>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</si>
  <si>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</si>
  <si>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</si>
  <si>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</si>
  <si>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</si>
  <si>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</si>
  <si>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</si>
  <si>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</si>
  <si>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</si>
  <si>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</si>
  <si>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</si>
  <si>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</si>
  <si>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</si>
  <si>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</si>
  <si>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</si>
  <si>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</si>
  <si>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</si>
  <si>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</si>
  <si>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</si>
  <si>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</si>
  <si>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</si>
  <si>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</si>
  <si>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</si>
  <si>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</si>
  <si>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</si>
  <si>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</si>
  <si>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</si>
  <si>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Big Data...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</si>
  <si>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</si>
  <si>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</si>
  <si>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</si>
  <si>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</si>
  <si>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</si>
  <si>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</si>
  <si>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</si>
  <si>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</si>
  <si>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</si>
  <si>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</si>
  <si>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</si>
  <si>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</si>
  <si>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</si>
  <si>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</si>
  <si>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</si>
  <si>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</si>
  <si>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</si>
  <si>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</si>
  <si>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</si>
  <si>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</si>
  <si>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</si>
  <si>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</si>
  <si>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</si>
  <si>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</si>
  <si>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</si>
  <si>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</si>
  <si>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y procedimientos de ensayo.</t>
  </si>
  <si>
    <t>Técnicas de diseño y tratamientos de modificación y mejora delas propiedades y sostenibilidad de los materiales. Técnicas de fabricación industrial.</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</si>
  <si>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</si>
  <si>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</si>
  <si>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t>
  </si>
  <si>
    <t>Circuitos de corriente alterna. Triángulo de potencias. Cálculo, montaje o simulación.</t>
  </si>
  <si>
    <t>Electrónica digital combinacional. Diseño y simplificación: mapas de Karnaugh. Experimentación en simuladores.</t>
  </si>
  <si>
    <t>Electrónica digital secuencial. Experimentación en simuladores.</t>
  </si>
  <si>
    <t>Inteligencia artificial, big data, bases de datos distribuidas y ciberseguridad.</t>
  </si>
  <si>
    <t>Álgebra de bloques y simplificación de sistemas. Estabilidad. Experimentación en simuladores.</t>
  </si>
  <si>
    <t>Impacto social y ambiental. Informes de evaluación. Valoración crítica de la sostenibilidad en el uso de la tecnología.</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</si>
  <si>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</si>
  <si>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</si>
  <si>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</si>
  <si>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</si>
  <si>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</si>
  <si>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</si>
  <si>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</si>
  <si>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</si>
  <si>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</si>
  <si>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</si>
  <si>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</si>
  <si>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</si>
  <si>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</si>
  <si>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</si>
  <si>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</si>
  <si>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</si>
  <si>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</si>
  <si>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</si>
  <si>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</si>
  <si>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</si>
  <si>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</si>
  <si>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</si>
  <si>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</si>
  <si>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</si>
  <si>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</si>
  <si>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</si>
  <si>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</si>
  <si>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</si>
  <si>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</si>
  <si>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</si>
  <si>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</si>
  <si>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</si>
  <si>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</si>
  <si>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</si>
  <si>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</si>
  <si>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</si>
  <si>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</si>
  <si>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</si>
  <si>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</si>
  <si>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</si>
  <si>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</si>
  <si>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</si>
  <si>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Trimestre</t>
  </si>
  <si>
    <t>Título pedagógico</t>
  </si>
  <si>
    <t>Horas estimadas</t>
  </si>
  <si>
    <t>SDA recomendada</t>
  </si>
  <si>
    <t>Saberes principales</t>
  </si>
  <si>
    <t>Criterios evaluables</t>
  </si>
  <si>
    <t>Competencias dominantes</t>
  </si>
  <si>
    <t>Ciencia de Materiales y Sistemas Térmicos</t>
  </si>
  <si>
    <t>SDA: 'Eco-Ingeniería: Del material al motor eficiente'. Los alumnos analizan materiales para un motor térmico sostenible y realizan ensayos de resistencia.</t>
  </si>
  <si>
    <t xml:space="preserve">
• Estructura interna de los materiales. Propiedades y procedimientos de ensayo.
• Técnicas de diseño y tratamientos de modificación y mejora de las propiedades y sostenibilidad de los materiales. Técnicas de fabricación industrial.
• Máquinas térmicas: máquina frigorífica, bomba de calor y motores térmicos. Cálculos básicos, simulación y aplicaciones.
• Impacto social y ambiental. Informes de evaluación. Valoración crítica de la sostenibilidad en el uso de la tecnología.</t>
  </si>
  <si>
    <t>2.1: Analizar la idoneidad de los materiales técnicos en la fabricación de productos sostenibles y de calidad.
2.2: Elaborar informes sencillos de evaluación de impacto ambiental, de manera fundamentada y estructurada.
4.2: Analizar las máquinas térmicas: máquinas frigoríficas, bombas de calor y motores térmicos, comprendiendo su funcionamiento.
6.1: Analizar los distintos sistemas de ingeniería desde el punto de vista de la responsabilidad social y la sostenibilidad.</t>
  </si>
  <si>
    <t>CE.TI.2
CE.TI.4
CE.TI.6</t>
  </si>
  <si>
    <t>Instrumentos / evaluación</t>
  </si>
  <si>
    <t>Informes de laboratorio sobre ensayos de materiales, resolución de problemas de ciclos térmicos y portafolio de impacto ambiental.</t>
  </si>
  <si>
    <t>Electrónica, Control y Automatización</t>
  </si>
  <si>
    <t>SDA: 'Smart Control: Automatizando el entorno'. Diseño de un sistema de control para una vivienda eficiente usando electrónica digital y análisis de estabilidad.</t>
  </si>
  <si>
    <t xml:space="preserve">
• Circuitos de corriente alterna. Triángulo de potencias. Cálculo, montaje o simulación.
• Electrónica digital combinacional. Diseño y simplificación: mapas de Karnaugh. Experimentación en simuladores.
• Electrónica digital secuencial. Experimentación en simuladores.
• Álgebra de bloques y simplificación de sistemas. Estabilidad. Experimentación en simuladores.</t>
  </si>
  <si>
    <t>4.4: Interpretar y resolver circuitos de corriente alterna, mediante montajes o simulaciones.
4.5: Experimentar y diseñar circuitos combinacionales y secuenciales físicos y simulados.
5.1: Comprender y simular el funcionamiento de los procesos tecnológicos basados en sistemas automáticos.</t>
  </si>
  <si>
    <t>CE.TI.3
CE.TI.4
CE.TI.5</t>
  </si>
  <si>
    <t>Pruebas de diseño de circuitos lógicos, simulaciones de sistemas de control y ejercicios de compensación de potencia reactiva.</t>
  </si>
  <si>
    <t>Sistemas Mecánicos e Ingeniería del Futuro</t>
  </si>
  <si>
    <t>SDA: 'Sistemas Inteligentes y Estructuras del Mañana'. Construcción de un brazo robótico neumático controlado por una interfaz que analice datos mediante IA.</t>
  </si>
  <si>
    <t xml:space="preserve">
• Estructuras sencillas. Tipos de cargas, estabilidad y cálculos básicos. Montaje o simulación de ejemplos sencillos.
• Neumática e hidráulica: componentes y principios físicos. Descripción y análisis. Esquemas característicos de aplicación. Diseño y montaje físico o simulado.
• Inteligencia artificial, big data, bases de datos distribuidas y ciberseguridad.</t>
  </si>
  <si>
    <t>4.1: Calcular y montar estructuras sencillas, analizando los tipos de cargas a los que se puedan ver sometidas.
4.3: Interpretar y solucionar esquemas de sistemas neumáticos e hidráulicos, a través de montajes o simulaciones.
5.2: Identificar y evaluar sistemas informáticos emergentes y sus implicaciones en la seguridad de los datos.</t>
  </si>
  <si>
    <t>CE.TI.1
CE.TI.3
CE.TI.4</t>
  </si>
  <si>
    <t>Proyecto final de integración mecánica-neumática, análisis de casos sobre ciberseguridad y cálculo de estructuras.</t>
  </si>
  <si>
    <t>Situaciones de aprendizaje sugeridas (SDA)</t>
  </si>
  <si>
    <t>SDA 1</t>
  </si>
  <si>
    <t>La Torre del Agua: ¿Modelo de sostenibilidad o gigante energético?</t>
  </si>
  <si>
    <t>Subtítulo</t>
  </si>
  <si>
    <t>Análisis y propuesta para el Ayuntamiento de Zaragoza</t>
  </si>
  <si>
    <t>Contexto</t>
  </si>
  <si>
    <t>El Ayuntamiento de Zaragoza ha solicitado a centros educativos propuestas para mejorar la eficiencia energética de edificios públicos. La Torre del Agua, icono de la Expo 2008, es un candidato perfecto para analizar su climatización y plantear mejoras.</t>
  </si>
  <si>
    <t>Reto central</t>
  </si>
  <si>
    <t>Realizar un estudio de eficiencia energética del sistema de climatización de la Torre del Agua y elaborar un videodocumental con recomendaciones dirigido a la Concejalía de Medio Ambiente.</t>
  </si>
  <si>
    <t>Recursos</t>
  </si>
  <si>
    <t xml:space="preserve">
• Vídeos y fotografías de la Torre del Agua
• Datos públicos de consumos energéticos (reales o simulados)
• Software de simulación (p. ej., hoja de cálculo, RETScreen o similares)
• Software de edición de vídeo (DaVinci Resolve, OpenShot, o cámara móvil)
• Plantillas de informe de impacto ambiental
• Material sobre Scrum (tarjetas, pizarra digital)</t>
  </si>
  <si>
    <t>Transversales</t>
  </si>
  <si>
    <t>Educación ambiental, competencia digital, trabajo en equipo, comunicación efectiva, pensamiento crítico.</t>
  </si>
  <si>
    <t>Fase</t>
  </si>
  <si>
    <t>Duración</t>
  </si>
  <si>
    <t>Descripción</t>
  </si>
  <si>
    <t>Evidencia recogida</t>
  </si>
  <si>
    <t>Activación y planteamiento del reto</t>
  </si>
  <si>
    <t>1 sesión</t>
  </si>
  <si>
    <t>Se presenta el reto a través de un vídeo sobre la Torre del Agua. Se forma el grupo (4-5 personas), se define el producto final y se introduce la metodología Scrum. Se crea un tablero Kanban inicial.</t>
  </si>
  <si>
    <t>Acta de la primera reunión Scrum con roles asignados.</t>
  </si>
  <si>
    <t>Adquisición guiada de saberes</t>
  </si>
  <si>
    <t>2 sesiones</t>
  </si>
  <si>
    <t>Talleres sobre: (a) sistemas de climatización y eficiencia (máquinas térmicas, COP, EER), (b) cómo elaborar un informe de impacto ambiental, (c) uso de herramientas digitales (edición de vídeo, hoja de cálculo, software de simulación básico). Se realizan ejercicios guiados.</t>
  </si>
  <si>
    <t>Ejercicios resueltos (cálculos, borrador de informe).</t>
  </si>
  <si>
    <t>Aplicación al reto</t>
  </si>
  <si>
    <t>Los equipos investigan datos reales o simulados de la Torre del Agua (consumo energético, características del sistema). Realizan cálculos de eficiencia, comparan con edificios similares y redactan un borrador del informe de impacto ambiental. En paralelo, preparan el guión y storyboard del videodocumental.</t>
  </si>
  <si>
    <t>Hoja de datos con cálculos, borrador del informe, guión y storyboard.</t>
  </si>
  <si>
    <t>Producción y comunicación</t>
  </si>
  <si>
    <t>Se graba y edita el videodocumental, se finaliza el informe escrito. Se integran los resultados del análisis, las propuestas de mejora y la valoración de sostenibilidad. Se realiza una revisión por pares dentro del equipo.</t>
  </si>
  <si>
    <t>Videodocumental terminado e informe final.</t>
  </si>
  <si>
    <t>Reflexión y evaluación</t>
  </si>
  <si>
    <t>Se proyectan los vídeos en clase. Cada equipo presenta su trabajo y se somete a coevaluación mediante rúbrica. Se recoge la autoevaluación individual. Se discuten los resultados y se entrega el producto final al ayuntamiento (simulado o real).</t>
  </si>
  <si>
    <t>Rúbricas cumplimentadas, diana de autoevaluación, reflexión escrita.</t>
  </si>
  <si>
    <t>SDA 2</t>
  </si>
  <si>
    <t>Auditoría energética: ¿Cuánto contamina nuestra calefacción?</t>
  </si>
  <si>
    <t>Una investigación con datos propios sobre la eficiencia del sistema de climatización del instituto</t>
  </si>
  <si>
    <t>El instituto, como muchos centros educativos en Aragón, cuenta con un sistema de calefacción (gas natural o bomba de calor) que representa un gasto significativo y un impacto ambiental. El equipo directivo ha solicitado una auditoría técnica para tomar decisiones informadas sobre posibles mejoras.</t>
  </si>
  <si>
    <t>Realizar una auditoría energética del sistema de climatización del instituto, recogiendo datos primarios de temperatura, consumo eléctrico o de gas, y evaluando su eficiencia e impacto ambiental, para proponer mejoras concretas.</t>
  </si>
  <si>
    <t xml:space="preserve">
• Facturas de gas/electricidad del instituto
• Termómetros, pinzas amperimétricas (o simuladores)
• Hojas de cálculo (Excel o Google Sheets)
• Plantillas de informe técnico y rúbricas
• Manuales de la caldera/bomba de calor del centro</t>
  </si>
  <si>
    <t>Educación ambiental, consumo responsable y competencia digital (uso de hojas de cálculo y herramientas de presentación).</t>
  </si>
  <si>
    <t>Se presenta la petición del equipo directivo y la pregunta guía. El alumnado debate sobre sus conocimientos previos sobre eficiencia energética y plantea hipótesis. Se forman equipos de trabajo y se acota el alcance del proyecto (qué subsistema auditar: calefacción, agua caliente, etc.).</t>
  </si>
  <si>
    <t>Cuaderno de equipo con hipótesis iniciales y plan de trabajo.</t>
  </si>
  <si>
    <t>Sesiones teórico-prácticas sobre: máquinas térmicas (rendimiento, COP), circuitos eléctricos monofásicos (cálculo de potencia), elaboración de informes de impacto ambiental. El alumnado realiza ejercicios de cálculo y diseña el protocolo de recogida de datos (qué medir, con qué instrumentos, frecuencia).</t>
  </si>
  <si>
    <t>Ejercicios de cálculo de eficiencia y diseño del protocolo de recogida de datos.</t>
  </si>
  <si>
    <t>3 sesiones</t>
  </si>
  <si>
    <t>Recogida de datos reales en el instituto: mediciones de temperatura, consumo de gas/electricidad (facturas), parámetros de funcionamiento del sistema. Después, procesan y analizan los datos: cálculos de eficiencia, estimación de emisiones y comparación con valores de referencia.</t>
  </si>
  <si>
    <t>Hoja de registro de datos y hoja de cálculo con análisis y resultados.</t>
  </si>
  <si>
    <t>Elaboración del informe técnico final y preparación de la presentación para el equipo directivo. El informe debe incluir: introducción, metodología, resultados, conclusiones, propuestas de mejora y evaluación de impacto ambiental.</t>
  </si>
  <si>
    <t>Borrador del informe y presentación.</t>
  </si>
  <si>
    <t>Defensa oral del proyecto ante el equipo directivo y comisión de sostenibilidad (puede ser en formato simulado). Coevaluación entre equipos y autoevaluación individual mediante rúbricas. Asignación de niveles de logro 1-4 para cada criterio.</t>
  </si>
  <si>
    <t>Rúbrica de presentación y diana de autoevaluación cumplimentada.</t>
  </si>
  <si>
    <t>SDA 3</t>
  </si>
  <si>
    <t>Prototipo de refugio climático interactivo para Zaragoza</t>
  </si>
  <si>
    <t>Diseño y construcción de una pérgola solar automatizada a escala</t>
  </si>
  <si>
    <t>El Ayuntamiento de Zaragoza está impulsando la creación de refugios climáticos para mitigar el efecto isla de calor y ofrecer espacios frescos en verano. Se pide a los equipos de Tecnología e Ingeniería que diseñen un prototipo a escala de una pérgola solar interactiva que pueda instalarse en plazas o parques, con sensores de temperatura y luminosidad, toldos automatizados y alimentación fotovoltaica. El prototipo debe ir acompañado de un estudio de materiales y un informe de impacto ambiental.</t>
  </si>
  <si>
    <t>Diseñar, construir y documentar un prototipo a escala de una pérgola solar automatizada con sensores y toldos, que demuestre su viabilidad técnica y su contribución a la sostenibilidad urbana.</t>
  </si>
  <si>
    <t xml:space="preserve">
• Simulador de circuitos Tinkercad o Proteus
• Placa Arduino o micro:bit con sensores (temperatura, LDR, servomotor)
• Panel solar pequeño y regulador
• Materiales reciclados para la maqueta (cartón, impresión 3D opcional)
• Hoja de cálculo para balances energéticos
• Plantilla de informe técnico y rúbricas</t>
  </si>
  <si>
    <t>Educación ambiental, consumo responsable, competencia digital, emprendimiento social.</t>
  </si>
  <si>
    <t>Se presenta la petición del Ayuntamiento mediante un vídeo simulado. El alumnado investiga refugios climáticos reales en Zaragoza (ej. Plaza del Pilar) y debate sobre soluciones tecnológicas. Forman equipos, definen roles y esbozan un plan inicial con metodología Agile (tablero Kanban).</t>
  </si>
  <si>
    <t>Tablero Kanban inicial con tareas y responsables; preguntas guía del equipo.</t>
  </si>
  <si>
    <t>Talleres prácticos sobre: 1) sensores y actuadores (temperatura, LDR, servomotores), 2) sistemas de control (diagramas de bloques, estabilidad), 3) selección de materiales sostenibles, 4) cálculos de cargas en estructuras sencillas. Se realizan simulaciones con Tinkercad o similar.</t>
  </si>
  <si>
    <t>Ejercicios resueltos de simulación y cálculos; cuestionario individual de conceptos.</t>
  </si>
  <si>
    <t>Cada equipo diseña el prototipo: croquis, selección de materiales, esquema eléctrico/electrónico, diagrama de bloques del control, cálculos de dimensiones y estabilidad. Definen los requisitos del sistema automatizado (lazo cerrado con realimentación de sensores).</t>
  </si>
  <si>
    <t>Documento de diseño técnico (planos, esquemas, cálculos).</t>
  </si>
  <si>
    <t>Construcción del prototipo a escala (o montaje virtual si no hay recursos físicos). Se ensamblan los componentes, se programan los microcontroladores y se verifican los sensores. Paralelamente, redactan el informe técnico que incluye: memoria descriptiva, selección de materiales, análisis de impacto ambiental, cálculos de eficiencia y conclusiones.</t>
  </si>
  <si>
    <t>Prototipo funcional (físico o simulado); informe completo.</t>
  </si>
  <si>
    <t>Presentación del prototipo y defensa oral ante el comité evaluador. Coevaluación entre equipos mediante rúbrica. Autoevaluación individual y en equipo. Se asignan niveles de logro 1-4 a cada criterio.</t>
  </si>
  <si>
    <t>Rúbricas cumplimentadas; grabación de la presentación (opcional).</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</si>
  <si>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</si>
  <si>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</si>
  <si>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</si>
  <si>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</si>
  <si>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</si>
  <si>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</si>
  <si>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</si>
  <si>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</si>
  <si>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</si>
  <si>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</si>
  <si>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</si>
  <si>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</si>
  <si>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</si>
  <si>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</si>
  <si>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CE.2</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</si>
  <si>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</si>
  <si>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</si>
  <si>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</si>
  <si>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</si>
  <si>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</si>
  <si>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</si>
  <si>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CE.3</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</si>
  <si>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</si>
  <si>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</si>
  <si>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</si>
  <si>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</si>
  <si>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</si>
  <si>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</si>
  <si>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CE.4</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</si>
  <si>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</si>
  <si>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</si>
  <si>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</si>
  <si>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</si>
  <si>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</si>
  <si>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</si>
  <si>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CE.5</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</si>
  <si>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</si>
  <si>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</si>
  <si>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</si>
  <si>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</si>
  <si>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</si>
  <si>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</si>
  <si>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CE.6</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</si>
  <si>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</si>
  <si>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</si>
  <si>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</si>
  <si>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</si>
  <si>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</si>
  <si>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</si>
  <si>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</si>
  <si>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</si>
  <si>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</si>
  <si>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</si>
  <si>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</si>
  <si>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</si>
  <si>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</si>
  <si>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</si>
  <si>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</si>
  <si>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</si>
  <si>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</si>
  <si>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</si>
  <si>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</si>
  <si>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</si>
  <si>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</si>
  <si>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</si>
  <si>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</si>
  <si>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</si>
  <si>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</si>
  <si>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</si>
  <si>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</si>
  <si>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</si>
  <si>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 de la CCAA</t>
  </si>
  <si>
    <t>Categoría</t>
  </si>
  <si>
    <t>Pregunta</t>
  </si>
  <si>
    <t>Respuesta</t>
  </si>
  <si>
    <t>Normativa</t>
  </si>
  <si>
    <t>¿Qué modificación introduce la Orden ECD/…/2023 de Aragón en los criterios de evaluación de Tecnología e Ingeniería II respecto al BOE?</t>
  </si>
  <si>
    <t>La Orden autonómica aragonesa ajusta la redacción de dos criterios del bloque de 'Sistemas técnicos' para alinearlos con las competencias clave de la comunidad, aunque mantiene los 14 criterios y 6 competencias específicas del real decreto.</t>
  </si>
  <si>
    <t>Secuenciación</t>
  </si>
  <si>
    <t>¿En qué se diferencia la secuenciación de saberes de Tecnología e Ingeniería II en Aragón respecto a la propuesta de Cataluña?</t>
  </si>
  <si>
    <t>Aragón distribuye los 15 saberes en tres evaluaciones (5+5+5) priorizando los temas de electrónica y control en la segunda, mientras que Cataluña los agrupa en dos grandes bloques con más horas semanales (4 frente a 3).</t>
  </si>
  <si>
    <t>Evaluación</t>
  </si>
  <si>
    <t>¿Con solo 3 horas semanales, ¿cómo organizar la evaluación de los 14 criterios de Tecnología e Ingeniería II en Aragón sin saturar al alumnado?</t>
  </si>
  <si>
    <t>Se recomienda evaluar 4-5 criterios por trimestre mediante proyectos integrados. Usar rúbricas de 4 niveles y una prueba escrita trimestral que cubra 3 saberes. La ponderación típica es 60% práctica, 40% teoría.</t>
  </si>
  <si>
    <t>Inspeccion</t>
  </si>
  <si>
    <t>¿Qué aspectos concretos revisa la inspección educativa en las programaciones de Tecnología e Ingeniería II en Aragón?</t>
  </si>
  <si>
    <t>Verifica la coherencia entre los 6 criterios de evaluación y los 15 saberes, la inclusión de la competencia digital (CD) al menos en 3 saberes, y la existencia de una rúbrica para el trabajo de investigación obligatorio de 2.º de Bachillerato.</t>
  </si>
  <si>
    <t>¿Qué editoriales o materiales digitales específicos para Tecnología e Ingeniería II en Aragón recomienda el departamento?</t>
  </si>
  <si>
    <t>Se usa el libro 'Tecnología e Ingeniería II – Proyecto Savia' (SM) adaptado al BOE, complementado con simuladores de Arduino del Gobierno de Aragón y la plataforma 'Aragón Educa' para laboratorios virtuales.</t>
  </si>
  <si>
    <t>Departamento</t>
  </si>
  <si>
    <t>¿Cómo se coordina el departamento de Tecnología con el de Matemáticas y Física para evitar solapamientos en 2.º Bachillerato?</t>
  </si>
  <si>
    <t>Se acuerda un calendario para tratar funciones logarítmicas en Matemáticas antes de aplicarlas a circuitos RC en Tecnología. En Física se coordina la parte de ondas para que coincida con el bloque de comunicaciones en el tercer trimestre.</t>
  </si>
  <si>
    <t>Atencion_diversidad</t>
  </si>
  <si>
    <t>¿Qué medidas de atención a la diversidad concretas se aplican en Tecnología e Ingeniería II en un instituto de Aragón con alumnado de zonas rurales?</t>
  </si>
  <si>
    <t>Se incorporan tareas asíncronas en Moodle, se permiten entregas flexibles y se usa el software de diseño CAD gratuito de la DGA. Para alumnos con alta capacidad se añaden desafíos de programación con PLCs.</t>
  </si>
  <si>
    <t>Recuperación</t>
  </si>
  <si>
    <t>¿Cómo se recupera Tecnología e Ingeniería I (pendiente) en 2.º Bachillerato en los centros de Aragón?</t>
  </si>
  <si>
    <t>Se diseña un plan personalizado con 4 tareas obligatorias (una por bloque de saberes) y un examen en febrero. Si el alumno aprueba las dos primeras evaluaciones de II, se convalida la pendiente automáticamente según la Orden de evaluación.</t>
  </si>
  <si>
    <t>Cómo programar tu LOMLOE — guía 7 pasos</t>
  </si>
  <si>
    <t>Título</t>
  </si>
  <si>
    <t>Tiempo estimado</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</si>
  <si>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</si>
  <si>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</si>
  <si>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</si>
  <si>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</si>
  <si>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</si>
  <si>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</si>
  <si>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</si>
  <si>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</si>
  <si>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</si>
  <si>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</si>
  <si>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</si>
  <si>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</si>
  <si>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</si>
  <si>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</si>
  <si>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</si>
  <si>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</si>
  <si>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</si>
  <si>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</si>
  <si>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</si>
  <si>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</si>
  <si>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</si>
  <si>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</si>
  <si>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</si>
  <si>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</si>
  <si>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</si>
  <si>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</si>
  <si>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</si>
  <si>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</si>
  <si>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</si>
  <si>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</si>
  <si>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</si>
  <si>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</si>
  <si>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</si>
  <si>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Interpretar y solucionar esquemas de sistemas neumáticos e hidráulicos, a través de montajes o simulaciones, comprendiendo y documentando el funcionamiento de cada uno de sus eleme</t>
  </si>
  <si>
    <t>Experimentar y diseñar circuitos combinacionales y secuenciales físicos y simulados aplicando fundamentos de la electrónica digital, comprendiendo su funcionamiento en el diseño de</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</si>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</sst>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14</v>
      </c>
    </row>
    <row r="9" spans="1:2">
      <c r="A9" s="6" t="s">
        <v>13</v>
      </c>
      <c r="B9" s="7">
        <v>15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379</v>
      </c>
      <c r="B1" s="4"/>
      <c r="C1" s="4"/>
      <c r="D1" s="4"/>
    </row>
    <row r="2" spans="1:4">
      <c r="A2" s="8" t="s">
        <v>194</v>
      </c>
      <c r="B2" s="8" t="s">
        <v>380</v>
      </c>
      <c r="C2" s="8" t="s">
        <v>381</v>
      </c>
      <c r="D2" s="8" t="s">
        <v>382</v>
      </c>
    </row>
    <row r="3" spans="1:4">
      <c r="A3" s="7" t="s">
        <v>334</v>
      </c>
      <c r="B3" s="7" t="s">
        <v>383</v>
      </c>
      <c r="C3" s="7" t="s">
        <v>384</v>
      </c>
      <c r="D3" s="7" t="s">
        <v>385</v>
      </c>
    </row>
    <row r="4" spans="1:4">
      <c r="A4" s="7" t="s">
        <v>344</v>
      </c>
      <c r="B4" s="7" t="s">
        <v>386</v>
      </c>
      <c r="C4" s="7" t="s">
        <v>387</v>
      </c>
      <c r="D4" s="7" t="s">
        <v>388</v>
      </c>
    </row>
    <row r="5" spans="1:4">
      <c r="A5" s="7" t="s">
        <v>351</v>
      </c>
      <c r="B5" s="7" t="s">
        <v>389</v>
      </c>
      <c r="C5" s="7" t="s">
        <v>390</v>
      </c>
      <c r="D5" s="7" t="s">
        <v>391</v>
      </c>
    </row>
    <row r="6" spans="1:4">
      <c r="A6" s="7" t="s">
        <v>358</v>
      </c>
      <c r="B6" s="7" t="s">
        <v>392</v>
      </c>
      <c r="C6" s="7" t="s">
        <v>393</v>
      </c>
      <c r="D6" s="7" t="s">
        <v>394</v>
      </c>
    </row>
    <row r="7" spans="1:4">
      <c r="A7" s="7" t="s">
        <v>365</v>
      </c>
      <c r="B7" s="7" t="s">
        <v>395</v>
      </c>
      <c r="C7" s="7" t="s">
        <v>396</v>
      </c>
      <c r="D7" s="7" t="s">
        <v>397</v>
      </c>
    </row>
    <row r="8" spans="1:4">
      <c r="A8" s="7" t="s">
        <v>372</v>
      </c>
      <c r="B8" s="7" t="s">
        <v>398</v>
      </c>
      <c r="C8" s="7" t="s">
        <v>399</v>
      </c>
      <c r="D8" s="7" t="s">
        <v>400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401</v>
      </c>
      <c r="B1" s="4"/>
      <c r="C1" s="4"/>
    </row>
    <row r="2" spans="1:3">
      <c r="A2" s="8" t="s">
        <v>402</v>
      </c>
      <c r="B2" s="8" t="s">
        <v>403</v>
      </c>
      <c r="C2" s="8" t="s">
        <v>404</v>
      </c>
    </row>
    <row r="3" spans="1:3">
      <c r="A3" s="7" t="s">
        <v>405</v>
      </c>
      <c r="B3" s="7" t="s">
        <v>406</v>
      </c>
      <c r="C3" s="7" t="s">
        <v>407</v>
      </c>
    </row>
    <row r="4" spans="1:3">
      <c r="A4" s="7" t="s">
        <v>408</v>
      </c>
      <c r="B4" s="7" t="s">
        <v>409</v>
      </c>
      <c r="C4" s="7" t="s">
        <v>410</v>
      </c>
    </row>
    <row r="5" spans="1:3">
      <c r="A5" s="7" t="s">
        <v>411</v>
      </c>
      <c r="B5" s="7" t="s">
        <v>412</v>
      </c>
      <c r="C5" s="7" t="s">
        <v>413</v>
      </c>
    </row>
    <row r="6" spans="1:3">
      <c r="A6" s="7" t="s">
        <v>414</v>
      </c>
      <c r="B6" s="7" t="s">
        <v>415</v>
      </c>
      <c r="C6" s="7" t="s">
        <v>416</v>
      </c>
    </row>
    <row r="7" spans="1:3">
      <c r="A7" s="7" t="s">
        <v>270</v>
      </c>
      <c r="B7" s="7" t="s">
        <v>417</v>
      </c>
      <c r="C7" s="7" t="s">
        <v>418</v>
      </c>
    </row>
    <row r="8" spans="1:3">
      <c r="A8" s="7" t="s">
        <v>419</v>
      </c>
      <c r="B8" s="7" t="s">
        <v>420</v>
      </c>
      <c r="C8" s="7" t="s">
        <v>421</v>
      </c>
    </row>
    <row r="9" spans="1:3">
      <c r="A9" s="7" t="s">
        <v>422</v>
      </c>
      <c r="B9" s="7" t="s">
        <v>423</v>
      </c>
      <c r="C9" s="7" t="s">
        <v>424</v>
      </c>
    </row>
    <row r="10" spans="1:3">
      <c r="A10" s="7" t="s">
        <v>425</v>
      </c>
      <c r="B10" s="7" t="s">
        <v>426</v>
      </c>
      <c r="C10" s="7" t="s">
        <v>427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428</v>
      </c>
      <c r="B1" s="4"/>
      <c r="C1" s="4"/>
      <c r="D1" s="4"/>
      <c r="E1" s="4"/>
    </row>
    <row r="2" spans="1:5">
      <c r="A2" s="8" t="s">
        <v>171</v>
      </c>
      <c r="B2" s="8" t="s">
        <v>429</v>
      </c>
      <c r="C2" s="8" t="s">
        <v>430</v>
      </c>
      <c r="D2" s="8" t="s">
        <v>276</v>
      </c>
      <c r="E2" s="8" t="s">
        <v>431</v>
      </c>
    </row>
    <row r="3" spans="1:5">
      <c r="A3" s="7">
        <v>1</v>
      </c>
      <c r="B3" s="7" t="s">
        <v>432</v>
      </c>
      <c r="C3" s="7" t="s">
        <v>433</v>
      </c>
      <c r="D3" s="7" t="s">
        <v>434</v>
      </c>
      <c r="E3" s="7" t="s">
        <v>435</v>
      </c>
    </row>
    <row r="4" spans="1:5">
      <c r="A4" s="7">
        <v>2</v>
      </c>
      <c r="B4" s="7" t="s">
        <v>436</v>
      </c>
      <c r="C4" s="7" t="s">
        <v>437</v>
      </c>
      <c r="D4" s="7" t="s">
        <v>438</v>
      </c>
      <c r="E4" s="7" t="s">
        <v>439</v>
      </c>
    </row>
    <row r="5" spans="1:5">
      <c r="A5" s="7">
        <v>3</v>
      </c>
      <c r="B5" s="7" t="s">
        <v>440</v>
      </c>
      <c r="C5" s="7" t="s">
        <v>441</v>
      </c>
      <c r="D5" s="7" t="s">
        <v>442</v>
      </c>
      <c r="E5" s="7" t="s">
        <v>443</v>
      </c>
    </row>
    <row r="6" spans="1:5">
      <c r="A6" s="7">
        <v>4</v>
      </c>
      <c r="B6" s="7" t="s">
        <v>444</v>
      </c>
      <c r="C6" s="7" t="s">
        <v>441</v>
      </c>
      <c r="D6" s="7" t="s">
        <v>445</v>
      </c>
      <c r="E6" s="7" t="s">
        <v>446</v>
      </c>
    </row>
    <row r="7" spans="1:5">
      <c r="A7" s="7">
        <v>5</v>
      </c>
      <c r="B7" s="7" t="s">
        <v>447</v>
      </c>
      <c r="C7" s="7" t="s">
        <v>433</v>
      </c>
      <c r="D7" s="7" t="s">
        <v>448</v>
      </c>
      <c r="E7" s="7" t="s">
        <v>449</v>
      </c>
    </row>
    <row r="8" spans="1:5">
      <c r="A8" s="7">
        <v>6</v>
      </c>
      <c r="B8" s="7" t="s">
        <v>450</v>
      </c>
      <c r="C8" s="7" t="s">
        <v>437</v>
      </c>
      <c r="D8" s="7" t="s">
        <v>451</v>
      </c>
      <c r="E8" s="7" t="s">
        <v>452</v>
      </c>
    </row>
    <row r="9" spans="1:5">
      <c r="A9" s="7">
        <v>7</v>
      </c>
      <c r="B9" s="7" t="s">
        <v>453</v>
      </c>
      <c r="C9" s="7" t="s">
        <v>437</v>
      </c>
      <c r="D9" s="7" t="s">
        <v>454</v>
      </c>
      <c r="E9" s="7" t="s">
        <v>455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456</v>
      </c>
      <c r="B1" s="4"/>
      <c r="C1" s="4"/>
      <c r="D1" s="4"/>
      <c r="E1" s="4"/>
      <c r="F1" s="4"/>
    </row>
    <row r="2" spans="1:6">
      <c r="A2" s="8" t="s">
        <v>36</v>
      </c>
      <c r="B2" s="8" t="s">
        <v>85</v>
      </c>
      <c r="C2" s="8" t="s">
        <v>457</v>
      </c>
      <c r="D2" s="8" t="s">
        <v>458</v>
      </c>
      <c r="E2" s="8" t="s">
        <v>459</v>
      </c>
      <c r="F2" s="8" t="s">
        <v>460</v>
      </c>
    </row>
    <row r="3" spans="1:6">
      <c r="A3" s="7">
        <v>1.1</v>
      </c>
      <c r="B3" s="7" t="s">
        <v>44</v>
      </c>
      <c r="C3" s="7" t="s">
        <v>92</v>
      </c>
      <c r="D3" s="9">
        <v>8.33</v>
      </c>
      <c r="E3" s="9">
        <v>8.33</v>
      </c>
      <c r="F3" s="7"/>
    </row>
    <row r="4" spans="1:6">
      <c r="A4" s="7">
        <v>1.2</v>
      </c>
      <c r="B4" s="7" t="s">
        <v>44</v>
      </c>
      <c r="C4" s="7" t="s">
        <v>99</v>
      </c>
      <c r="D4" s="9">
        <v>8.33</v>
      </c>
      <c r="E4" s="9">
        <v>8.33</v>
      </c>
      <c r="F4" s="7"/>
    </row>
    <row r="5" spans="1:6">
      <c r="A5" s="7">
        <v>1.3</v>
      </c>
      <c r="B5" s="7" t="s">
        <v>44</v>
      </c>
      <c r="C5" s="7" t="s">
        <v>461</v>
      </c>
      <c r="D5" s="9">
        <v>8.33</v>
      </c>
      <c r="E5" s="9">
        <v>8.33</v>
      </c>
      <c r="F5" s="7"/>
    </row>
    <row r="6" spans="1:6">
      <c r="A6" s="7">
        <v>2.1</v>
      </c>
      <c r="B6" s="7" t="s">
        <v>51</v>
      </c>
      <c r="C6" s="7" t="s">
        <v>112</v>
      </c>
      <c r="D6" s="9">
        <v>10.0</v>
      </c>
      <c r="E6" s="9">
        <v>10.0</v>
      </c>
      <c r="F6" s="7"/>
    </row>
    <row r="7" spans="1:6">
      <c r="A7" s="7">
        <v>2.2</v>
      </c>
      <c r="B7" s="7" t="s">
        <v>51</v>
      </c>
      <c r="C7" s="7" t="s">
        <v>118</v>
      </c>
      <c r="D7" s="9">
        <v>10.0</v>
      </c>
      <c r="E7" s="9">
        <v>10.0</v>
      </c>
      <c r="F7" s="7"/>
    </row>
    <row r="8" spans="1:6">
      <c r="A8" s="7">
        <v>3.1</v>
      </c>
      <c r="B8" s="7" t="s">
        <v>58</v>
      </c>
      <c r="C8" s="7" t="s">
        <v>462</v>
      </c>
      <c r="D8" s="9">
        <v>20.0</v>
      </c>
      <c r="E8" s="9">
        <v>20.0</v>
      </c>
      <c r="F8" s="7"/>
    </row>
    <row r="9" spans="1:6">
      <c r="A9" s="7">
        <v>4.1</v>
      </c>
      <c r="B9" s="7" t="s">
        <v>65</v>
      </c>
      <c r="C9" s="7" t="s">
        <v>129</v>
      </c>
      <c r="D9" s="9">
        <v>4.0</v>
      </c>
      <c r="E9" s="9">
        <v>4.0</v>
      </c>
      <c r="F9" s="7"/>
    </row>
    <row r="10" spans="1:6">
      <c r="A10" s="7">
        <v>4.2</v>
      </c>
      <c r="B10" s="7" t="s">
        <v>65</v>
      </c>
      <c r="C10" s="7" t="s">
        <v>463</v>
      </c>
      <c r="D10" s="9">
        <v>4.0</v>
      </c>
      <c r="E10" s="9">
        <v>4.0</v>
      </c>
      <c r="F10" s="7"/>
    </row>
    <row r="11" spans="1:6">
      <c r="A11" s="7">
        <v>4.3</v>
      </c>
      <c r="B11" s="7" t="s">
        <v>65</v>
      </c>
      <c r="C11" s="7" t="s">
        <v>464</v>
      </c>
      <c r="D11" s="9">
        <v>4.0</v>
      </c>
      <c r="E11" s="9">
        <v>4.0</v>
      </c>
      <c r="F11" s="7"/>
    </row>
    <row r="12" spans="1:6">
      <c r="A12" s="7">
        <v>4.4</v>
      </c>
      <c r="B12" s="7" t="s">
        <v>65</v>
      </c>
      <c r="C12" s="7" t="s">
        <v>145</v>
      </c>
      <c r="D12" s="9">
        <v>4.0</v>
      </c>
      <c r="E12" s="9">
        <v>4.0</v>
      </c>
      <c r="F12" s="7"/>
    </row>
    <row r="13" spans="1:6">
      <c r="A13" s="7">
        <v>4.5</v>
      </c>
      <c r="B13" s="7" t="s">
        <v>65</v>
      </c>
      <c r="C13" s="7" t="s">
        <v>465</v>
      </c>
      <c r="D13" s="9">
        <v>4.0</v>
      </c>
      <c r="E13" s="9">
        <v>4.0</v>
      </c>
      <c r="F13" s="7"/>
    </row>
    <row r="14" spans="1:6">
      <c r="A14" s="7">
        <v>5.1</v>
      </c>
      <c r="B14" s="7" t="s">
        <v>72</v>
      </c>
      <c r="C14" s="7" t="s">
        <v>466</v>
      </c>
      <c r="D14" s="9">
        <v>12.5</v>
      </c>
      <c r="E14" s="9">
        <v>12.5</v>
      </c>
      <c r="F14" s="7"/>
    </row>
    <row r="15" spans="1:6">
      <c r="A15" s="7">
        <v>5.2</v>
      </c>
      <c r="B15" s="7" t="s">
        <v>72</v>
      </c>
      <c r="C15" s="7" t="s">
        <v>160</v>
      </c>
      <c r="D15" s="9">
        <v>12.5</v>
      </c>
      <c r="E15" s="9">
        <v>12.5</v>
      </c>
      <c r="F15" s="7"/>
    </row>
    <row r="16" spans="1:6">
      <c r="A16" s="7">
        <v>6.1</v>
      </c>
      <c r="B16" s="7" t="s">
        <v>79</v>
      </c>
      <c r="C16" s="7" t="s">
        <v>467</v>
      </c>
      <c r="D16" s="9">
        <v>20.0</v>
      </c>
      <c r="E16" s="9">
        <v>20.0</v>
      </c>
      <c r="F16" s="7"/>
    </row>
    <row r="17" spans="1:6">
      <c r="A17" s="7" t="s">
        <v>468</v>
      </c>
      <c r="B17" s="7"/>
      <c r="C17" s="7"/>
      <c r="D17" s="9"/>
      <c r="E17" s="9">
        <f>SUM(E3:E16)</f>
        <v>129.99000000000001</v>
      </c>
      <c r="F17" s="7" t="s">
        <v>469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470</v>
      </c>
      <c r="B1" s="8" t="s">
        <v>471</v>
      </c>
      <c r="C1" s="8">
        <v>1.1</v>
      </c>
      <c r="D1" s="8">
        <v>1.2</v>
      </c>
      <c r="E1" s="8">
        <v>1.3</v>
      </c>
      <c r="F1" s="8">
        <v>2.1</v>
      </c>
      <c r="G1" s="8">
        <v>2.2</v>
      </c>
      <c r="H1" s="8">
        <v>3.1</v>
      </c>
      <c r="I1" s="8">
        <v>4.1</v>
      </c>
      <c r="J1" s="8">
        <v>4.2</v>
      </c>
      <c r="K1" s="8">
        <v>4.3</v>
      </c>
      <c r="L1" s="8">
        <v>4.4</v>
      </c>
      <c r="M1" s="8">
        <v>4.5</v>
      </c>
      <c r="N1" s="8">
        <v>5.1</v>
      </c>
      <c r="O1" s="8">
        <v>5.2</v>
      </c>
      <c r="P1" s="8">
        <v>6.1</v>
      </c>
      <c r="Q1" s="8" t="s">
        <v>472</v>
      </c>
      <c r="R1" s="8" t="s">
        <v>460</v>
      </c>
    </row>
    <row r="2" spans="1:18">
      <c r="A2" s="7" t="s">
        <v>473</v>
      </c>
      <c r="B2" s="7"/>
      <c r="C2" s="7"/>
      <c r="D2" s="7"/>
      <c r="E2" s="7"/>
      <c r="F2" s="7"/>
      <c r="G2" s="7"/>
      <c r="H2" s="7"/>
      <c r="I2" s="7"/>
      <c r="J2" s="7"/>
      <c r="K2" s="7"/>
      <c r="L2" s="7"/>
      <c r="M2" s="7"/>
      <c r="N2" s="7"/>
      <c r="O2" s="7"/>
      <c r="P2" s="7"/>
      <c r="Q2" s="7" t="str">
        <f>IFERROR(AVERAGE(C2:P2),"")</f>
        <v/>
      </c>
      <c r="R2" s="7"/>
    </row>
    <row r="3" spans="1:18">
      <c r="A3" s="7" t="s">
        <v>474</v>
      </c>
      <c r="B3" s="7"/>
      <c r="C3" s="7"/>
      <c r="D3" s="7"/>
      <c r="E3" s="7"/>
      <c r="F3" s="7"/>
      <c r="G3" s="7"/>
      <c r="H3" s="7"/>
      <c r="I3" s="7"/>
      <c r="J3" s="7"/>
      <c r="K3" s="7"/>
      <c r="L3" s="7"/>
      <c r="M3" s="7"/>
      <c r="N3" s="7"/>
      <c r="O3" s="7"/>
      <c r="P3" s="7"/>
      <c r="Q3" s="7" t="str">
        <f>IFERROR(AVERAGE(C3:P3),"")</f>
        <v/>
      </c>
      <c r="R3" s="7"/>
    </row>
    <row r="4" spans="1:18">
      <c r="A4" s="7" t="s">
        <v>475</v>
      </c>
      <c r="B4" s="7"/>
      <c r="C4" s="7"/>
      <c r="D4" s="7"/>
      <c r="E4" s="7"/>
      <c r="F4" s="7"/>
      <c r="G4" s="7"/>
      <c r="H4" s="7"/>
      <c r="I4" s="7"/>
      <c r="J4" s="7"/>
      <c r="K4" s="7"/>
      <c r="L4" s="7"/>
      <c r="M4" s="7"/>
      <c r="N4" s="7"/>
      <c r="O4" s="7"/>
      <c r="P4" s="7"/>
      <c r="Q4" s="7" t="str">
        <f>IFERROR(AVERAGE(C4:P4),"")</f>
        <v/>
      </c>
      <c r="R4" s="7"/>
    </row>
    <row r="5" spans="1:18">
      <c r="A5" s="7" t="s">
        <v>476</v>
      </c>
      <c r="B5" s="7"/>
      <c r="C5" s="7"/>
      <c r="D5" s="7"/>
      <c r="E5" s="7"/>
      <c r="F5" s="7"/>
      <c r="G5" s="7"/>
      <c r="H5" s="7"/>
      <c r="I5" s="7"/>
      <c r="J5" s="7"/>
      <c r="K5" s="7"/>
      <c r="L5" s="7"/>
      <c r="M5" s="7"/>
      <c r="N5" s="7"/>
      <c r="O5" s="7"/>
      <c r="P5" s="7"/>
      <c r="Q5" s="7" t="str">
        <f>IFERROR(AVERAGE(C5:P5),"")</f>
        <v/>
      </c>
      <c r="R5" s="7"/>
    </row>
    <row r="6" spans="1:18">
      <c r="A6" s="7" t="s">
        <v>477</v>
      </c>
      <c r="B6" s="7"/>
      <c r="C6" s="7"/>
      <c r="D6" s="7"/>
      <c r="E6" s="7"/>
      <c r="F6" s="7"/>
      <c r="G6" s="7"/>
      <c r="H6" s="7"/>
      <c r="I6" s="7"/>
      <c r="J6" s="7"/>
      <c r="K6" s="7"/>
      <c r="L6" s="7"/>
      <c r="M6" s="7"/>
      <c r="N6" s="7"/>
      <c r="O6" s="7"/>
      <c r="P6" s="7"/>
      <c r="Q6" s="7" t="str">
        <f>IFERROR(AVERAGE(C6:P6),"")</f>
        <v/>
      </c>
      <c r="R6" s="7"/>
    </row>
    <row r="7" spans="1:18">
      <c r="A7" s="7" t="s">
        <v>478</v>
      </c>
      <c r="B7" s="7"/>
      <c r="C7" s="7"/>
      <c r="D7" s="7"/>
      <c r="E7" s="7"/>
      <c r="F7" s="7"/>
      <c r="G7" s="7"/>
      <c r="H7" s="7"/>
      <c r="I7" s="7"/>
      <c r="J7" s="7"/>
      <c r="K7" s="7"/>
      <c r="L7" s="7"/>
      <c r="M7" s="7"/>
      <c r="N7" s="7"/>
      <c r="O7" s="7"/>
      <c r="P7" s="7"/>
      <c r="Q7" s="7" t="str">
        <f>IFERROR(AVERAGE(C7:P7),"")</f>
        <v/>
      </c>
      <c r="R7" s="7"/>
    </row>
    <row r="8" spans="1:18">
      <c r="A8" s="7" t="s">
        <v>479</v>
      </c>
      <c r="B8" s="7"/>
      <c r="C8" s="7"/>
      <c r="D8" s="7"/>
      <c r="E8" s="7"/>
      <c r="F8" s="7"/>
      <c r="G8" s="7"/>
      <c r="H8" s="7"/>
      <c r="I8" s="7"/>
      <c r="J8" s="7"/>
      <c r="K8" s="7"/>
      <c r="L8" s="7"/>
      <c r="M8" s="7"/>
      <c r="N8" s="7"/>
      <c r="O8" s="7"/>
      <c r="P8" s="7"/>
      <c r="Q8" s="7" t="str">
        <f>IFERROR(AVERAGE(C8:P8),"")</f>
        <v/>
      </c>
      <c r="R8" s="7"/>
    </row>
    <row r="9" spans="1:18">
      <c r="A9" s="7" t="s">
        <v>480</v>
      </c>
      <c r="B9" s="7"/>
      <c r="C9" s="7"/>
      <c r="D9" s="7"/>
      <c r="E9" s="7"/>
      <c r="F9" s="7"/>
      <c r="G9" s="7"/>
      <c r="H9" s="7"/>
      <c r="I9" s="7"/>
      <c r="J9" s="7"/>
      <c r="K9" s="7"/>
      <c r="L9" s="7"/>
      <c r="M9" s="7"/>
      <c r="N9" s="7"/>
      <c r="O9" s="7"/>
      <c r="P9" s="7"/>
      <c r="Q9" s="7" t="str">
        <f>IFERROR(AVERAGE(C9:P9),"")</f>
        <v/>
      </c>
      <c r="R9" s="7"/>
    </row>
    <row r="10" spans="1:18">
      <c r="A10" s="7" t="s">
        <v>481</v>
      </c>
      <c r="B10" s="7"/>
      <c r="C10" s="7"/>
      <c r="D10" s="7"/>
      <c r="E10" s="7"/>
      <c r="F10" s="7"/>
      <c r="G10" s="7"/>
      <c r="H10" s="7"/>
      <c r="I10" s="7"/>
      <c r="J10" s="7"/>
      <c r="K10" s="7"/>
      <c r="L10" s="7"/>
      <c r="M10" s="7"/>
      <c r="N10" s="7"/>
      <c r="O10" s="7"/>
      <c r="P10" s="7"/>
      <c r="Q10" s="7" t="str">
        <f>IFERROR(AVERAGE(C10:P10),"")</f>
        <v/>
      </c>
      <c r="R10" s="7"/>
    </row>
    <row r="11" spans="1:18">
      <c r="A11" s="7" t="s">
        <v>482</v>
      </c>
      <c r="B11" s="7"/>
      <c r="C11" s="7"/>
      <c r="D11" s="7"/>
      <c r="E11" s="7"/>
      <c r="F11" s="7"/>
      <c r="G11" s="7"/>
      <c r="H11" s="7"/>
      <c r="I11" s="7"/>
      <c r="J11" s="7"/>
      <c r="K11" s="7"/>
      <c r="L11" s="7"/>
      <c r="M11" s="7"/>
      <c r="N11" s="7"/>
      <c r="O11" s="7"/>
      <c r="P11" s="7"/>
      <c r="Q11" s="7" t="str">
        <f>IFERROR(AVERAGE(C11:P11),"")</f>
        <v/>
      </c>
      <c r="R11" s="7"/>
    </row>
    <row r="12" spans="1:18">
      <c r="A12" s="7" t="s">
        <v>483</v>
      </c>
      <c r="B12" s="7"/>
      <c r="C12" s="7"/>
      <c r="D12" s="7"/>
      <c r="E12" s="7"/>
      <c r="F12" s="7"/>
      <c r="G12" s="7"/>
      <c r="H12" s="7"/>
      <c r="I12" s="7"/>
      <c r="J12" s="7"/>
      <c r="K12" s="7"/>
      <c r="L12" s="7"/>
      <c r="M12" s="7"/>
      <c r="N12" s="7"/>
      <c r="O12" s="7"/>
      <c r="P12" s="7"/>
      <c r="Q12" s="7" t="str">
        <f>IFERROR(AVERAGE(C12:P12),"")</f>
        <v/>
      </c>
      <c r="R12" s="7"/>
    </row>
    <row r="13" spans="1:18">
      <c r="A13" s="7" t="s">
        <v>484</v>
      </c>
      <c r="B13" s="7"/>
      <c r="C13" s="7"/>
      <c r="D13" s="7"/>
      <c r="E13" s="7"/>
      <c r="F13" s="7"/>
      <c r="G13" s="7"/>
      <c r="H13" s="7"/>
      <c r="I13" s="7"/>
      <c r="J13" s="7"/>
      <c r="K13" s="7"/>
      <c r="L13" s="7"/>
      <c r="M13" s="7"/>
      <c r="N13" s="7"/>
      <c r="O13" s="7"/>
      <c r="P13" s="7"/>
      <c r="Q13" s="7" t="str">
        <f>IFERROR(AVERAGE(C13:P13),"")</f>
        <v/>
      </c>
      <c r="R13" s="7"/>
    </row>
    <row r="14" spans="1:18">
      <c r="A14" s="7" t="s">
        <v>485</v>
      </c>
      <c r="B14" s="7"/>
      <c r="C14" s="7"/>
      <c r="D14" s="7"/>
      <c r="E14" s="7"/>
      <c r="F14" s="7"/>
      <c r="G14" s="7"/>
      <c r="H14" s="7"/>
      <c r="I14" s="7"/>
      <c r="J14" s="7"/>
      <c r="K14" s="7"/>
      <c r="L14" s="7"/>
      <c r="M14" s="7"/>
      <c r="N14" s="7"/>
      <c r="O14" s="7"/>
      <c r="P14" s="7"/>
      <c r="Q14" s="7" t="str">
        <f>IFERROR(AVERAGE(C14:P14),"")</f>
        <v/>
      </c>
      <c r="R14" s="7"/>
    </row>
    <row r="15" spans="1:18">
      <c r="A15" s="7" t="s">
        <v>486</v>
      </c>
      <c r="B15" s="7"/>
      <c r="C15" s="7"/>
      <c r="D15" s="7"/>
      <c r="E15" s="7"/>
      <c r="F15" s="7"/>
      <c r="G15" s="7"/>
      <c r="H15" s="7"/>
      <c r="I15" s="7"/>
      <c r="J15" s="7"/>
      <c r="K15" s="7"/>
      <c r="L15" s="7"/>
      <c r="M15" s="7"/>
      <c r="N15" s="7"/>
      <c r="O15" s="7"/>
      <c r="P15" s="7"/>
      <c r="Q15" s="7" t="str">
        <f>IFERROR(AVERAGE(C15:P15),"")</f>
        <v/>
      </c>
      <c r="R15" s="7"/>
    </row>
    <row r="16" spans="1:18">
      <c r="A16" s="7" t="s">
        <v>487</v>
      </c>
      <c r="B16" s="7"/>
      <c r="C16" s="7"/>
      <c r="D16" s="7"/>
      <c r="E16" s="7"/>
      <c r="F16" s="7"/>
      <c r="G16" s="7"/>
      <c r="H16" s="7"/>
      <c r="I16" s="7"/>
      <c r="J16" s="7"/>
      <c r="K16" s="7"/>
      <c r="L16" s="7"/>
      <c r="M16" s="7"/>
      <c r="N16" s="7"/>
      <c r="O16" s="7"/>
      <c r="P16" s="7"/>
      <c r="Q16" s="7" t="str">
        <f>IFERROR(AVERAGE(C16:P16),"")</f>
        <v/>
      </c>
      <c r="R16" s="7"/>
    </row>
    <row r="17" spans="1:18">
      <c r="A17" s="7" t="s">
        <v>488</v>
      </c>
      <c r="B17" s="7"/>
      <c r="C17" s="7"/>
      <c r="D17" s="7"/>
      <c r="E17" s="7"/>
      <c r="F17" s="7"/>
      <c r="G17" s="7"/>
      <c r="H17" s="7"/>
      <c r="I17" s="7"/>
      <c r="J17" s="7"/>
      <c r="K17" s="7"/>
      <c r="L17" s="7"/>
      <c r="M17" s="7"/>
      <c r="N17" s="7"/>
      <c r="O17" s="7"/>
      <c r="P17" s="7"/>
      <c r="Q17" s="7" t="str">
        <f>IFERROR(AVERAGE(C17:P17),"")</f>
        <v/>
      </c>
      <c r="R17" s="7"/>
    </row>
    <row r="18" spans="1:18">
      <c r="A18" s="7" t="s">
        <v>489</v>
      </c>
      <c r="B18" s="7"/>
      <c r="C18" s="7"/>
      <c r="D18" s="7"/>
      <c r="E18" s="7"/>
      <c r="F18" s="7"/>
      <c r="G18" s="7"/>
      <c r="H18" s="7"/>
      <c r="I18" s="7"/>
      <c r="J18" s="7"/>
      <c r="K18" s="7"/>
      <c r="L18" s="7"/>
      <c r="M18" s="7"/>
      <c r="N18" s="7"/>
      <c r="O18" s="7"/>
      <c r="P18" s="7"/>
      <c r="Q18" s="7" t="str">
        <f>IFERROR(AVERAGE(C18:P18),"")</f>
        <v/>
      </c>
      <c r="R18" s="7"/>
    </row>
    <row r="19" spans="1:18">
      <c r="A19" s="7" t="s">
        <v>490</v>
      </c>
      <c r="B19" s="7"/>
      <c r="C19" s="7"/>
      <c r="D19" s="7"/>
      <c r="E19" s="7"/>
      <c r="F19" s="7"/>
      <c r="G19" s="7"/>
      <c r="H19" s="7"/>
      <c r="I19" s="7"/>
      <c r="J19" s="7"/>
      <c r="K19" s="7"/>
      <c r="L19" s="7"/>
      <c r="M19" s="7"/>
      <c r="N19" s="7"/>
      <c r="O19" s="7"/>
      <c r="P19" s="7"/>
      <c r="Q19" s="7" t="str">
        <f>IFERROR(AVERAGE(C19:P19),"")</f>
        <v/>
      </c>
      <c r="R19" s="7"/>
    </row>
    <row r="20" spans="1:18">
      <c r="A20" s="7" t="s">
        <v>491</v>
      </c>
      <c r="B20" s="7"/>
      <c r="C20" s="7"/>
      <c r="D20" s="7"/>
      <c r="E20" s="7"/>
      <c r="F20" s="7"/>
      <c r="G20" s="7"/>
      <c r="H20" s="7"/>
      <c r="I20" s="7"/>
      <c r="J20" s="7"/>
      <c r="K20" s="7"/>
      <c r="L20" s="7"/>
      <c r="M20" s="7"/>
      <c r="N20" s="7"/>
      <c r="O20" s="7"/>
      <c r="P20" s="7"/>
      <c r="Q20" s="7" t="str">
        <f>IFERROR(AVERAGE(C20:P20),"")</f>
        <v/>
      </c>
      <c r="R20" s="7"/>
    </row>
    <row r="21" spans="1:18">
      <c r="A21" s="7" t="s">
        <v>492</v>
      </c>
      <c r="B21" s="7"/>
      <c r="C21" s="7"/>
      <c r="D21" s="7"/>
      <c r="E21" s="7"/>
      <c r="F21" s="7"/>
      <c r="G21" s="7"/>
      <c r="H21" s="7"/>
      <c r="I21" s="7"/>
      <c r="J21" s="7"/>
      <c r="K21" s="7"/>
      <c r="L21" s="7"/>
      <c r="M21" s="7"/>
      <c r="N21" s="7"/>
      <c r="O21" s="7"/>
      <c r="P21" s="7"/>
      <c r="Q21" s="7" t="str">
        <f>IFERROR(AVERAGE(C21:P21),"")</f>
        <v/>
      </c>
      <c r="R21" s="7"/>
    </row>
    <row r="22" spans="1:18">
      <c r="A22" s="7" t="s">
        <v>493</v>
      </c>
      <c r="B22" s="7"/>
      <c r="C22" s="7"/>
      <c r="D22" s="7"/>
      <c r="E22" s="7"/>
      <c r="F22" s="7"/>
      <c r="G22" s="7"/>
      <c r="H22" s="7"/>
      <c r="I22" s="7"/>
      <c r="J22" s="7"/>
      <c r="K22" s="7"/>
      <c r="L22" s="7"/>
      <c r="M22" s="7"/>
      <c r="N22" s="7"/>
      <c r="O22" s="7"/>
      <c r="P22" s="7"/>
      <c r="Q22" s="7" t="str">
        <f>IFERROR(AVERAGE(C22:P22),"")</f>
        <v/>
      </c>
      <c r="R22" s="7"/>
    </row>
    <row r="23" spans="1:18">
      <c r="A23" s="7" t="s">
        <v>494</v>
      </c>
      <c r="B23" s="7"/>
      <c r="C23" s="7"/>
      <c r="D23" s="7"/>
      <c r="E23" s="7"/>
      <c r="F23" s="7"/>
      <c r="G23" s="7"/>
      <c r="H23" s="7"/>
      <c r="I23" s="7"/>
      <c r="J23" s="7"/>
      <c r="K23" s="7"/>
      <c r="L23" s="7"/>
      <c r="M23" s="7"/>
      <c r="N23" s="7"/>
      <c r="O23" s="7"/>
      <c r="P23" s="7"/>
      <c r="Q23" s="7" t="str">
        <f>IFERROR(AVERAGE(C23:P23),"")</f>
        <v/>
      </c>
      <c r="R23" s="7"/>
    </row>
    <row r="24" spans="1:18">
      <c r="A24" s="7" t="s">
        <v>495</v>
      </c>
      <c r="B24" s="7"/>
      <c r="C24" s="7"/>
      <c r="D24" s="7"/>
      <c r="E24" s="7"/>
      <c r="F24" s="7"/>
      <c r="G24" s="7"/>
      <c r="H24" s="7"/>
      <c r="I24" s="7"/>
      <c r="J24" s="7"/>
      <c r="K24" s="7"/>
      <c r="L24" s="7"/>
      <c r="M24" s="7"/>
      <c r="N24" s="7"/>
      <c r="O24" s="7"/>
      <c r="P24" s="7"/>
      <c r="Q24" s="7" t="str">
        <f>IFERROR(AVERAGE(C24:P24),"")</f>
        <v/>
      </c>
      <c r="R24" s="7"/>
    </row>
    <row r="25" spans="1:18">
      <c r="A25" s="7" t="s">
        <v>496</v>
      </c>
      <c r="B25" s="7"/>
      <c r="C25" s="7"/>
      <c r="D25" s="7"/>
      <c r="E25" s="7"/>
      <c r="F25" s="7"/>
      <c r="G25" s="7"/>
      <c r="H25" s="7"/>
      <c r="I25" s="7"/>
      <c r="J25" s="7"/>
      <c r="K25" s="7"/>
      <c r="L25" s="7"/>
      <c r="M25" s="7"/>
      <c r="N25" s="7"/>
      <c r="O25" s="7"/>
      <c r="P25" s="7"/>
      <c r="Q25" s="7" t="str">
        <f>IFERROR(AVERAGE(C25:P25),"")</f>
        <v/>
      </c>
      <c r="R25" s="7"/>
    </row>
    <row r="26" spans="1:18">
      <c r="A26" s="7" t="s">
        <v>497</v>
      </c>
      <c r="B26" s="7"/>
      <c r="C26" s="7"/>
      <c r="D26" s="7"/>
      <c r="E26" s="7"/>
      <c r="F26" s="7"/>
      <c r="G26" s="7"/>
      <c r="H26" s="7"/>
      <c r="I26" s="7"/>
      <c r="J26" s="7"/>
      <c r="K26" s="7"/>
      <c r="L26" s="7"/>
      <c r="M26" s="7"/>
      <c r="N26" s="7"/>
      <c r="O26" s="7"/>
      <c r="P26" s="7"/>
      <c r="Q26" s="7" t="str">
        <f>IFERROR(AVERAGE(C26:P26),"")</f>
        <v/>
      </c>
      <c r="R26" s="7"/>
    </row>
    <row r="27" spans="1:18">
      <c r="A27" s="7" t="s">
        <v>498</v>
      </c>
      <c r="B27" s="7"/>
      <c r="C27" s="7"/>
      <c r="D27" s="7"/>
      <c r="E27" s="7"/>
      <c r="F27" s="7"/>
      <c r="G27" s="7"/>
      <c r="H27" s="7"/>
      <c r="I27" s="7"/>
      <c r="J27" s="7"/>
      <c r="K27" s="7"/>
      <c r="L27" s="7"/>
      <c r="M27" s="7"/>
      <c r="N27" s="7"/>
      <c r="O27" s="7"/>
      <c r="P27" s="7"/>
      <c r="Q27" s="7" t="str">
        <f>IFERROR(AVERAGE(C27:P27),"")</f>
        <v/>
      </c>
      <c r="R27" s="7"/>
    </row>
    <row r="28" spans="1:18">
      <c r="A28" s="7" t="s">
        <v>499</v>
      </c>
      <c r="B28" s="7"/>
      <c r="C28" s="7"/>
      <c r="D28" s="7"/>
      <c r="E28" s="7"/>
      <c r="F28" s="7"/>
      <c r="G28" s="7"/>
      <c r="H28" s="7"/>
      <c r="I28" s="7"/>
      <c r="J28" s="7"/>
      <c r="K28" s="7"/>
      <c r="L28" s="7"/>
      <c r="M28" s="7"/>
      <c r="N28" s="7"/>
      <c r="O28" s="7"/>
      <c r="P28" s="7"/>
      <c r="Q28" s="7" t="str">
        <f>IFERROR(AVERAGE(C28:P28),"")</f>
        <v/>
      </c>
      <c r="R28" s="7"/>
    </row>
    <row r="29" spans="1:18">
      <c r="A29" s="7" t="s">
        <v>500</v>
      </c>
      <c r="B29" s="7"/>
      <c r="C29" s="7"/>
      <c r="D29" s="7"/>
      <c r="E29" s="7"/>
      <c r="F29" s="7"/>
      <c r="G29" s="7"/>
      <c r="H29" s="7"/>
      <c r="I29" s="7"/>
      <c r="J29" s="7"/>
      <c r="K29" s="7"/>
      <c r="L29" s="7"/>
      <c r="M29" s="7"/>
      <c r="N29" s="7"/>
      <c r="O29" s="7"/>
      <c r="P29" s="7"/>
      <c r="Q29" s="7" t="str">
        <f>IFERROR(AVERAGE(C29:P29),"")</f>
        <v/>
      </c>
      <c r="R29" s="7"/>
    </row>
    <row r="30" spans="1:18">
      <c r="A30" s="7" t="s">
        <v>501</v>
      </c>
      <c r="B30" s="7"/>
      <c r="C30" s="7"/>
      <c r="D30" s="7"/>
      <c r="E30" s="7"/>
      <c r="F30" s="7"/>
      <c r="G30" s="7"/>
      <c r="H30" s="7"/>
      <c r="I30" s="7"/>
      <c r="J30" s="7"/>
      <c r="K30" s="7"/>
      <c r="L30" s="7"/>
      <c r="M30" s="7"/>
      <c r="N30" s="7"/>
      <c r="O30" s="7"/>
      <c r="P30" s="7"/>
      <c r="Q30" s="7" t="str">
        <f>IFERROR(AVERAGE(C30:P30),"")</f>
        <v/>
      </c>
      <c r="R30" s="7"/>
    </row>
    <row r="31" spans="1:18">
      <c r="A31" s="7" t="s">
        <v>502</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85</v>
      </c>
      <c r="D1" s="8" t="s">
        <v>37</v>
      </c>
      <c r="E1" s="8" t="s">
        <v>38</v>
      </c>
      <c r="F1" s="8" t="s">
        <v>86</v>
      </c>
      <c r="G1" s="8" t="s">
        <v>87</v>
      </c>
      <c r="H1" s="8" t="s">
        <v>88</v>
      </c>
      <c r="I1" s="8" t="s">
        <v>89</v>
      </c>
      <c r="J1" s="8" t="s">
        <v>90</v>
      </c>
      <c r="K1" s="8" t="s">
        <v>91</v>
      </c>
    </row>
    <row r="2" spans="1:11">
      <c r="A2" s="7" t="s">
        <v>43</v>
      </c>
      <c r="B2" s="7">
        <v>1.1</v>
      </c>
      <c r="C2" s="7" t="s">
        <v>44</v>
      </c>
      <c r="D2" s="7" t="s">
        <v>92</v>
      </c>
      <c r="E2" s="7" t="s">
        <v>93</v>
      </c>
      <c r="F2" s="7" t="s">
        <v>94</v>
      </c>
      <c r="G2" s="7" t="s">
        <v>95</v>
      </c>
      <c r="H2" s="7" t="s">
        <v>96</v>
      </c>
      <c r="I2" s="7" t="s">
        <v>97</v>
      </c>
      <c r="J2" s="7" t="s">
        <v>98</v>
      </c>
      <c r="K2" s="9">
        <v>7.14</v>
      </c>
    </row>
    <row r="3" spans="1:11">
      <c r="A3" s="7" t="s">
        <v>43</v>
      </c>
      <c r="B3" s="7">
        <v>1.2</v>
      </c>
      <c r="C3" s="7" t="s">
        <v>44</v>
      </c>
      <c r="D3" s="7" t="s">
        <v>99</v>
      </c>
      <c r="E3" s="7" t="s">
        <v>100</v>
      </c>
      <c r="F3" s="7" t="s">
        <v>101</v>
      </c>
      <c r="G3" s="7" t="s">
        <v>102</v>
      </c>
      <c r="H3" s="7" t="s">
        <v>103</v>
      </c>
      <c r="I3" s="7" t="s">
        <v>104</v>
      </c>
      <c r="J3" s="7" t="s">
        <v>105</v>
      </c>
      <c r="K3" s="9">
        <v>7.14</v>
      </c>
    </row>
    <row r="4" spans="1:11">
      <c r="A4" s="7" t="s">
        <v>43</v>
      </c>
      <c r="B4" s="7">
        <v>1.3</v>
      </c>
      <c r="C4" s="7" t="s">
        <v>44</v>
      </c>
      <c r="D4" s="7" t="s">
        <v>106</v>
      </c>
      <c r="E4" s="7" t="s">
        <v>107</v>
      </c>
      <c r="F4" s="7" t="s">
        <v>64</v>
      </c>
      <c r="G4" s="7" t="s">
        <v>108</v>
      </c>
      <c r="H4" s="7" t="s">
        <v>109</v>
      </c>
      <c r="I4" s="7" t="s">
        <v>110</v>
      </c>
      <c r="J4" s="7" t="s">
        <v>111</v>
      </c>
      <c r="K4" s="9">
        <v>7.14</v>
      </c>
    </row>
    <row r="5" spans="1:11">
      <c r="A5" s="7" t="s">
        <v>43</v>
      </c>
      <c r="B5" s="7">
        <v>2.1</v>
      </c>
      <c r="C5" s="7" t="s">
        <v>51</v>
      </c>
      <c r="D5" s="7" t="s">
        <v>112</v>
      </c>
      <c r="E5" s="7" t="s">
        <v>113</v>
      </c>
      <c r="F5" s="7" t="s">
        <v>114</v>
      </c>
      <c r="G5" s="7" t="s">
        <v>115</v>
      </c>
      <c r="H5" s="7" t="s">
        <v>96</v>
      </c>
      <c r="I5" s="7" t="s">
        <v>116</v>
      </c>
      <c r="J5" s="7" t="s">
        <v>117</v>
      </c>
      <c r="K5" s="9">
        <v>7.14</v>
      </c>
    </row>
    <row r="6" spans="1:11">
      <c r="A6" s="7" t="s">
        <v>43</v>
      </c>
      <c r="B6" s="7">
        <v>2.2</v>
      </c>
      <c r="C6" s="7" t="s">
        <v>51</v>
      </c>
      <c r="D6" s="7" t="s">
        <v>118</v>
      </c>
      <c r="E6" s="7" t="s">
        <v>119</v>
      </c>
      <c r="F6" s="7" t="s">
        <v>94</v>
      </c>
      <c r="G6" s="7" t="s">
        <v>120</v>
      </c>
      <c r="H6" s="7" t="s">
        <v>96</v>
      </c>
      <c r="I6" s="7" t="s">
        <v>121</v>
      </c>
      <c r="J6" s="7" t="s">
        <v>122</v>
      </c>
      <c r="K6" s="9">
        <v>7.14</v>
      </c>
    </row>
    <row r="7" spans="1:11">
      <c r="A7" s="7" t="s">
        <v>43</v>
      </c>
      <c r="B7" s="7">
        <v>3.1</v>
      </c>
      <c r="C7" s="7" t="s">
        <v>58</v>
      </c>
      <c r="D7" s="7" t="s">
        <v>123</v>
      </c>
      <c r="E7" s="7" t="s">
        <v>124</v>
      </c>
      <c r="F7" s="7" t="s">
        <v>125</v>
      </c>
      <c r="G7" s="7" t="s">
        <v>126</v>
      </c>
      <c r="H7" s="7" t="s">
        <v>96</v>
      </c>
      <c r="I7" s="7" t="s">
        <v>127</v>
      </c>
      <c r="J7" s="7" t="s">
        <v>128</v>
      </c>
      <c r="K7" s="9">
        <v>7.14</v>
      </c>
    </row>
    <row r="8" spans="1:11">
      <c r="A8" s="7" t="s">
        <v>43</v>
      </c>
      <c r="B8" s="7">
        <v>4.1</v>
      </c>
      <c r="C8" s="7" t="s">
        <v>65</v>
      </c>
      <c r="D8" s="7" t="s">
        <v>129</v>
      </c>
      <c r="E8" s="7" t="s">
        <v>130</v>
      </c>
      <c r="F8" s="7" t="s">
        <v>78</v>
      </c>
      <c r="G8" s="7" t="s">
        <v>131</v>
      </c>
      <c r="H8" s="7" t="s">
        <v>96</v>
      </c>
      <c r="I8" s="7" t="s">
        <v>132</v>
      </c>
      <c r="J8" s="7" t="s">
        <v>133</v>
      </c>
      <c r="K8" s="9">
        <v>7.14</v>
      </c>
    </row>
    <row r="9" spans="1:11">
      <c r="A9" s="7" t="s">
        <v>43</v>
      </c>
      <c r="B9" s="7">
        <v>4.2</v>
      </c>
      <c r="C9" s="7" t="s">
        <v>65</v>
      </c>
      <c r="D9" s="7" t="s">
        <v>134</v>
      </c>
      <c r="E9" s="7" t="s">
        <v>135</v>
      </c>
      <c r="F9" s="7" t="s">
        <v>136</v>
      </c>
      <c r="G9" s="7" t="s">
        <v>137</v>
      </c>
      <c r="H9" s="7" t="s">
        <v>96</v>
      </c>
      <c r="I9" s="7" t="s">
        <v>138</v>
      </c>
      <c r="J9" s="7" t="s">
        <v>139</v>
      </c>
      <c r="K9" s="9">
        <v>7.14</v>
      </c>
    </row>
    <row r="10" spans="1:11">
      <c r="A10" s="7" t="s">
        <v>43</v>
      </c>
      <c r="B10" s="7">
        <v>4.3</v>
      </c>
      <c r="C10" s="7" t="s">
        <v>65</v>
      </c>
      <c r="D10" s="7" t="s">
        <v>140</v>
      </c>
      <c r="E10" s="7" t="s">
        <v>141</v>
      </c>
      <c r="F10" s="7" t="s">
        <v>142</v>
      </c>
      <c r="G10" s="7" t="s">
        <v>143</v>
      </c>
      <c r="H10" s="7" t="s">
        <v>96</v>
      </c>
      <c r="I10" s="7" t="s">
        <v>144</v>
      </c>
      <c r="J10" s="7"/>
      <c r="K10" s="9">
        <v>7.14</v>
      </c>
    </row>
    <row r="11" spans="1:11">
      <c r="A11" s="7" t="s">
        <v>43</v>
      </c>
      <c r="B11" s="7">
        <v>4.4</v>
      </c>
      <c r="C11" s="7" t="s">
        <v>65</v>
      </c>
      <c r="D11" s="7" t="s">
        <v>145</v>
      </c>
      <c r="E11" s="7" t="s">
        <v>146</v>
      </c>
      <c r="F11" s="7" t="s">
        <v>125</v>
      </c>
      <c r="G11" s="7" t="s">
        <v>147</v>
      </c>
      <c r="H11" s="7" t="s">
        <v>96</v>
      </c>
      <c r="I11" s="7" t="s">
        <v>148</v>
      </c>
      <c r="J11" s="7" t="s">
        <v>149</v>
      </c>
      <c r="K11" s="9">
        <v>7.14</v>
      </c>
    </row>
    <row r="12" spans="1:11">
      <c r="A12" s="7" t="s">
        <v>43</v>
      </c>
      <c r="B12" s="7">
        <v>4.5</v>
      </c>
      <c r="C12" s="7" t="s">
        <v>65</v>
      </c>
      <c r="D12" s="7" t="s">
        <v>150</v>
      </c>
      <c r="E12" s="7" t="s">
        <v>151</v>
      </c>
      <c r="F12" s="7" t="s">
        <v>78</v>
      </c>
      <c r="G12" s="7" t="s">
        <v>152</v>
      </c>
      <c r="H12" s="7" t="s">
        <v>96</v>
      </c>
      <c r="I12" s="7" t="s">
        <v>153</v>
      </c>
      <c r="J12" s="7" t="s">
        <v>154</v>
      </c>
      <c r="K12" s="9">
        <v>7.14</v>
      </c>
    </row>
    <row r="13" spans="1:11">
      <c r="A13" s="7" t="s">
        <v>43</v>
      </c>
      <c r="B13" s="7">
        <v>5.1</v>
      </c>
      <c r="C13" s="7" t="s">
        <v>72</v>
      </c>
      <c r="D13" s="7" t="s">
        <v>155</v>
      </c>
      <c r="E13" s="7" t="s">
        <v>156</v>
      </c>
      <c r="F13" s="7" t="s">
        <v>157</v>
      </c>
      <c r="G13" s="7" t="s">
        <v>158</v>
      </c>
      <c r="H13" s="7" t="s">
        <v>96</v>
      </c>
      <c r="I13" s="7" t="s">
        <v>159</v>
      </c>
      <c r="J13" s="7"/>
      <c r="K13" s="9">
        <v>7.14</v>
      </c>
    </row>
    <row r="14" spans="1:11">
      <c r="A14" s="7" t="s">
        <v>43</v>
      </c>
      <c r="B14" s="7">
        <v>5.2</v>
      </c>
      <c r="C14" s="7" t="s">
        <v>72</v>
      </c>
      <c r="D14" s="7" t="s">
        <v>160</v>
      </c>
      <c r="E14" s="7" t="s">
        <v>161</v>
      </c>
      <c r="F14" s="7" t="s">
        <v>57</v>
      </c>
      <c r="G14" s="7" t="s">
        <v>162</v>
      </c>
      <c r="H14" s="7" t="s">
        <v>96</v>
      </c>
      <c r="I14" s="7" t="s">
        <v>163</v>
      </c>
      <c r="J14" s="7" t="s">
        <v>164</v>
      </c>
      <c r="K14" s="9">
        <v>7.14</v>
      </c>
    </row>
    <row r="15" spans="1:11">
      <c r="A15" s="7" t="s">
        <v>43</v>
      </c>
      <c r="B15" s="7">
        <v>6.1</v>
      </c>
      <c r="C15" s="7" t="s">
        <v>79</v>
      </c>
      <c r="D15" s="7" t="s">
        <v>165</v>
      </c>
      <c r="E15" s="7" t="s">
        <v>166</v>
      </c>
      <c r="F15" s="7" t="s">
        <v>136</v>
      </c>
      <c r="G15" s="7" t="s">
        <v>167</v>
      </c>
      <c r="H15" s="7" t="s">
        <v>96</v>
      </c>
      <c r="I15" s="7" t="s">
        <v>168</v>
      </c>
      <c r="J15" s="7" t="s">
        <v>169</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170</v>
      </c>
      <c r="C1" s="8" t="s">
        <v>171</v>
      </c>
      <c r="D1" s="8" t="s">
        <v>172</v>
      </c>
      <c r="E1" s="8" t="s">
        <v>38</v>
      </c>
      <c r="F1" s="8" t="s">
        <v>173</v>
      </c>
      <c r="G1" s="8" t="s">
        <v>174</v>
      </c>
      <c r="H1" s="8" t="s">
        <v>175</v>
      </c>
      <c r="I1" s="8" t="s">
        <v>176</v>
      </c>
    </row>
    <row r="2" spans="1:9">
      <c r="A2" s="7" t="s">
        <v>43</v>
      </c>
      <c r="B2" s="7" t="s">
        <v>177</v>
      </c>
      <c r="C2" s="7">
        <v>1</v>
      </c>
      <c r="D2" s="7" t="s">
        <v>178</v>
      </c>
      <c r="E2" s="7"/>
      <c r="F2" s="7"/>
      <c r="G2" s="7"/>
      <c r="H2" s="7"/>
      <c r="I2" s="7"/>
    </row>
    <row r="3" spans="1:9">
      <c r="A3" s="7" t="s">
        <v>43</v>
      </c>
      <c r="B3" s="7" t="s">
        <v>177</v>
      </c>
      <c r="C3" s="7">
        <v>2</v>
      </c>
      <c r="D3" s="7" t="s">
        <v>179</v>
      </c>
      <c r="E3" s="7"/>
      <c r="F3" s="7"/>
      <c r="G3" s="7"/>
      <c r="H3" s="7"/>
      <c r="I3" s="7"/>
    </row>
    <row r="4" spans="1:9">
      <c r="A4" s="7" t="s">
        <v>43</v>
      </c>
      <c r="B4" s="7" t="s">
        <v>177</v>
      </c>
      <c r="C4" s="7">
        <v>3</v>
      </c>
      <c r="D4" s="7" t="s">
        <v>180</v>
      </c>
      <c r="E4" s="7"/>
      <c r="F4" s="7"/>
      <c r="G4" s="7"/>
      <c r="H4" s="7"/>
      <c r="I4" s="7"/>
    </row>
    <row r="5" spans="1:9">
      <c r="A5" s="7" t="s">
        <v>43</v>
      </c>
      <c r="B5" s="7" t="s">
        <v>177</v>
      </c>
      <c r="C5" s="7">
        <v>4</v>
      </c>
      <c r="D5" s="7" t="s">
        <v>181</v>
      </c>
      <c r="E5" s="7"/>
      <c r="F5" s="7"/>
      <c r="G5" s="7"/>
      <c r="H5" s="7"/>
      <c r="I5" s="7"/>
    </row>
    <row r="6" spans="1:9">
      <c r="A6" s="7" t="s">
        <v>43</v>
      </c>
      <c r="B6" s="7" t="s">
        <v>177</v>
      </c>
      <c r="C6" s="7">
        <v>1</v>
      </c>
      <c r="D6" s="7" t="s">
        <v>182</v>
      </c>
      <c r="E6" s="7"/>
      <c r="F6" s="7"/>
      <c r="G6" s="7"/>
      <c r="H6" s="7"/>
      <c r="I6" s="7"/>
    </row>
    <row r="7" spans="1:9">
      <c r="A7" s="7" t="s">
        <v>43</v>
      </c>
      <c r="B7" s="7" t="s">
        <v>177</v>
      </c>
      <c r="C7" s="7">
        <v>2</v>
      </c>
      <c r="D7" s="7" t="s">
        <v>183</v>
      </c>
      <c r="E7" s="7"/>
      <c r="F7" s="7"/>
      <c r="G7" s="7"/>
      <c r="H7" s="7"/>
      <c r="I7" s="7"/>
    </row>
    <row r="8" spans="1:9">
      <c r="A8" s="7" t="s">
        <v>43</v>
      </c>
      <c r="B8" s="7" t="s">
        <v>177</v>
      </c>
      <c r="C8" s="7">
        <v>1</v>
      </c>
      <c r="D8" s="7" t="s">
        <v>184</v>
      </c>
      <c r="E8" s="7"/>
      <c r="F8" s="7"/>
      <c r="G8" s="7"/>
      <c r="H8" s="7"/>
      <c r="I8" s="7"/>
    </row>
    <row r="9" spans="1:9">
      <c r="A9" s="7" t="s">
        <v>43</v>
      </c>
      <c r="B9" s="7" t="s">
        <v>177</v>
      </c>
      <c r="C9" s="7">
        <v>2</v>
      </c>
      <c r="D9" s="7" t="s">
        <v>185</v>
      </c>
      <c r="E9" s="7"/>
      <c r="F9" s="7"/>
      <c r="G9" s="7"/>
      <c r="H9" s="7"/>
      <c r="I9" s="7"/>
    </row>
    <row r="10" spans="1:9">
      <c r="A10" s="7" t="s">
        <v>43</v>
      </c>
      <c r="B10" s="7" t="s">
        <v>177</v>
      </c>
      <c r="C10" s="7">
        <v>3</v>
      </c>
      <c r="D10" s="7" t="s">
        <v>186</v>
      </c>
      <c r="E10" s="7"/>
      <c r="F10" s="7"/>
      <c r="G10" s="7"/>
      <c r="H10" s="7"/>
      <c r="I10" s="7"/>
    </row>
    <row r="11" spans="1:9">
      <c r="A11" s="7" t="s">
        <v>43</v>
      </c>
      <c r="B11" s="7" t="s">
        <v>177</v>
      </c>
      <c r="C11" s="7">
        <v>1</v>
      </c>
      <c r="D11" s="7" t="s">
        <v>187</v>
      </c>
      <c r="E11" s="7"/>
      <c r="F11" s="7"/>
      <c r="G11" s="7"/>
      <c r="H11" s="7"/>
      <c r="I11" s="7"/>
    </row>
    <row r="12" spans="1:9">
      <c r="A12" s="7" t="s">
        <v>43</v>
      </c>
      <c r="B12" s="7" t="s">
        <v>177</v>
      </c>
      <c r="C12" s="7">
        <v>2</v>
      </c>
      <c r="D12" s="7" t="s">
        <v>188</v>
      </c>
      <c r="E12" s="7"/>
      <c r="F12" s="7"/>
      <c r="G12" s="7"/>
      <c r="H12" s="7"/>
      <c r="I12" s="7"/>
    </row>
    <row r="13" spans="1:9">
      <c r="A13" s="7" t="s">
        <v>43</v>
      </c>
      <c r="B13" s="7" t="s">
        <v>177</v>
      </c>
      <c r="C13" s="7">
        <v>3</v>
      </c>
      <c r="D13" s="7" t="s">
        <v>189</v>
      </c>
      <c r="E13" s="7"/>
      <c r="F13" s="7"/>
      <c r="G13" s="7"/>
      <c r="H13" s="7"/>
      <c r="I13" s="7"/>
    </row>
    <row r="14" spans="1:9">
      <c r="A14" s="7" t="s">
        <v>43</v>
      </c>
      <c r="B14" s="7" t="s">
        <v>177</v>
      </c>
      <c r="C14" s="7">
        <v>1</v>
      </c>
      <c r="D14" s="7" t="s">
        <v>190</v>
      </c>
      <c r="E14" s="7"/>
      <c r="F14" s="7"/>
      <c r="G14" s="7"/>
      <c r="H14" s="7"/>
      <c r="I14" s="7"/>
    </row>
    <row r="15" spans="1:9">
      <c r="A15" s="7" t="s">
        <v>43</v>
      </c>
      <c r="B15" s="7" t="s">
        <v>177</v>
      </c>
      <c r="C15" s="7">
        <v>1</v>
      </c>
      <c r="D15" s="7" t="s">
        <v>191</v>
      </c>
      <c r="E15" s="7"/>
      <c r="F15" s="7"/>
      <c r="G15" s="7"/>
      <c r="H15" s="7"/>
      <c r="I15" s="7"/>
    </row>
    <row r="16" spans="1:9">
      <c r="A16" s="7" t="s">
        <v>43</v>
      </c>
      <c r="B16" s="7" t="s">
        <v>177</v>
      </c>
      <c r="C16" s="7">
        <v>1</v>
      </c>
      <c r="D16" s="7" t="s">
        <v>192</v>
      </c>
      <c r="E16" s="7"/>
      <c r="F16" s="7"/>
      <c r="G16" s="7"/>
      <c r="H16" s="7"/>
      <c r="I1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193</v>
      </c>
      <c r="B1" s="4"/>
      <c r="C1" s="4"/>
      <c r="D1" s="4"/>
      <c r="E1" s="4"/>
      <c r="F1" s="4"/>
      <c r="G1" s="4"/>
    </row>
    <row r="2" spans="1:7">
      <c r="A2" s="8" t="s">
        <v>194</v>
      </c>
      <c r="B2" s="8" t="s">
        <v>195</v>
      </c>
      <c r="C2" s="8" t="s">
        <v>196</v>
      </c>
      <c r="D2" s="8" t="s">
        <v>197</v>
      </c>
      <c r="E2" s="8" t="s">
        <v>198</v>
      </c>
      <c r="F2" s="8" t="s">
        <v>199</v>
      </c>
      <c r="G2" s="8" t="s">
        <v>200</v>
      </c>
    </row>
    <row r="3" spans="1:7">
      <c r="A3" s="7" t="s">
        <v>44</v>
      </c>
      <c r="B3" s="7">
        <v>25</v>
      </c>
      <c r="C3" s="7" t="s">
        <v>201</v>
      </c>
      <c r="D3" s="7">
        <v>1</v>
      </c>
      <c r="E3" s="7" t="s">
        <v>202</v>
      </c>
      <c r="F3" s="7" t="s">
        <v>203</v>
      </c>
      <c r="G3" s="7" t="s">
        <v>204</v>
      </c>
    </row>
    <row r="4" spans="1:7">
      <c r="A4" s="7"/>
      <c r="B4" s="7"/>
      <c r="C4" s="7"/>
      <c r="D4" s="7">
        <v>2</v>
      </c>
      <c r="E4" s="7" t="s">
        <v>205</v>
      </c>
      <c r="F4" s="7" t="s">
        <v>206</v>
      </c>
      <c r="G4" s="7" t="s">
        <v>207</v>
      </c>
    </row>
    <row r="5" spans="1:7">
      <c r="A5" s="7"/>
      <c r="B5" s="7"/>
      <c r="C5" s="7"/>
      <c r="D5" s="7">
        <v>3</v>
      </c>
      <c r="E5" s="7" t="s">
        <v>208</v>
      </c>
      <c r="F5" s="7" t="s">
        <v>209</v>
      </c>
      <c r="G5" s="7" t="s">
        <v>210</v>
      </c>
    </row>
    <row r="6" spans="1:7">
      <c r="A6" s="7"/>
      <c r="B6" s="7"/>
      <c r="C6" s="7"/>
      <c r="D6" s="7">
        <v>4</v>
      </c>
      <c r="E6" s="7" t="s">
        <v>211</v>
      </c>
      <c r="F6" s="7" t="s">
        <v>212</v>
      </c>
      <c r="G6" s="7" t="s">
        <v>213</v>
      </c>
    </row>
    <row r="7" spans="1:7">
      <c r="A7" s="7" t="s">
        <v>51</v>
      </c>
      <c r="B7" s="7">
        <v>20</v>
      </c>
      <c r="C7" s="7" t="s">
        <v>201</v>
      </c>
      <c r="D7" s="7">
        <v>1</v>
      </c>
      <c r="E7" s="7" t="s">
        <v>202</v>
      </c>
      <c r="F7" s="7" t="s">
        <v>203</v>
      </c>
      <c r="G7" s="7" t="s">
        <v>214</v>
      </c>
    </row>
    <row r="8" spans="1:7">
      <c r="A8" s="7"/>
      <c r="B8" s="7"/>
      <c r="C8" s="7"/>
      <c r="D8" s="7">
        <v>2</v>
      </c>
      <c r="E8" s="7" t="s">
        <v>205</v>
      </c>
      <c r="F8" s="7" t="s">
        <v>206</v>
      </c>
      <c r="G8" s="7" t="s">
        <v>215</v>
      </c>
    </row>
    <row r="9" spans="1:7">
      <c r="A9" s="7"/>
      <c r="B9" s="7"/>
      <c r="C9" s="7"/>
      <c r="D9" s="7">
        <v>3</v>
      </c>
      <c r="E9" s="7" t="s">
        <v>208</v>
      </c>
      <c r="F9" s="7" t="s">
        <v>209</v>
      </c>
      <c r="G9" s="7" t="s">
        <v>216</v>
      </c>
    </row>
    <row r="10" spans="1:7">
      <c r="A10" s="7"/>
      <c r="B10" s="7"/>
      <c r="C10" s="7"/>
      <c r="D10" s="7">
        <v>4</v>
      </c>
      <c r="E10" s="7" t="s">
        <v>211</v>
      </c>
      <c r="F10" s="7" t="s">
        <v>212</v>
      </c>
      <c r="G10" s="7" t="s">
        <v>217</v>
      </c>
    </row>
    <row r="11" spans="1:7">
      <c r="A11" s="7" t="s">
        <v>58</v>
      </c>
      <c r="B11" s="7">
        <v>20</v>
      </c>
      <c r="C11" s="7" t="s">
        <v>201</v>
      </c>
      <c r="D11" s="7">
        <v>1</v>
      </c>
      <c r="E11" s="7" t="s">
        <v>202</v>
      </c>
      <c r="F11" s="7" t="s">
        <v>203</v>
      </c>
      <c r="G11" s="7" t="s">
        <v>218</v>
      </c>
    </row>
    <row r="12" spans="1:7">
      <c r="A12" s="7"/>
      <c r="B12" s="7"/>
      <c r="C12" s="7"/>
      <c r="D12" s="7">
        <v>2</v>
      </c>
      <c r="E12" s="7" t="s">
        <v>205</v>
      </c>
      <c r="F12" s="7" t="s">
        <v>206</v>
      </c>
      <c r="G12" s="7" t="s">
        <v>219</v>
      </c>
    </row>
    <row r="13" spans="1:7">
      <c r="A13" s="7"/>
      <c r="B13" s="7"/>
      <c r="C13" s="7"/>
      <c r="D13" s="7">
        <v>3</v>
      </c>
      <c r="E13" s="7" t="s">
        <v>208</v>
      </c>
      <c r="F13" s="7" t="s">
        <v>209</v>
      </c>
      <c r="G13" s="7" t="s">
        <v>220</v>
      </c>
    </row>
    <row r="14" spans="1:7">
      <c r="A14" s="7"/>
      <c r="B14" s="7"/>
      <c r="C14" s="7"/>
      <c r="D14" s="7">
        <v>4</v>
      </c>
      <c r="E14" s="7" t="s">
        <v>211</v>
      </c>
      <c r="F14" s="7" t="s">
        <v>212</v>
      </c>
      <c r="G14" s="7" t="s">
        <v>221</v>
      </c>
    </row>
    <row r="15" spans="1:7">
      <c r="A15" s="7" t="s">
        <v>65</v>
      </c>
      <c r="B15" s="7">
        <v>20</v>
      </c>
      <c r="C15" s="7" t="s">
        <v>201</v>
      </c>
      <c r="D15" s="7">
        <v>1</v>
      </c>
      <c r="E15" s="7" t="s">
        <v>202</v>
      </c>
      <c r="F15" s="7" t="s">
        <v>203</v>
      </c>
      <c r="G15" s="7" t="s">
        <v>222</v>
      </c>
    </row>
    <row r="16" spans="1:7">
      <c r="A16" s="7"/>
      <c r="B16" s="7"/>
      <c r="C16" s="7"/>
      <c r="D16" s="7">
        <v>2</v>
      </c>
      <c r="E16" s="7" t="s">
        <v>205</v>
      </c>
      <c r="F16" s="7" t="s">
        <v>206</v>
      </c>
      <c r="G16" s="7" t="s">
        <v>223</v>
      </c>
    </row>
    <row r="17" spans="1:7">
      <c r="A17" s="7"/>
      <c r="B17" s="7"/>
      <c r="C17" s="7"/>
      <c r="D17" s="7">
        <v>3</v>
      </c>
      <c r="E17" s="7" t="s">
        <v>208</v>
      </c>
      <c r="F17" s="7" t="s">
        <v>209</v>
      </c>
      <c r="G17" s="7" t="s">
        <v>224</v>
      </c>
    </row>
    <row r="18" spans="1:7">
      <c r="A18" s="7"/>
      <c r="B18" s="7"/>
      <c r="C18" s="7"/>
      <c r="D18" s="7">
        <v>4</v>
      </c>
      <c r="E18" s="7" t="s">
        <v>211</v>
      </c>
      <c r="F18" s="7" t="s">
        <v>212</v>
      </c>
      <c r="G18" s="7" t="s">
        <v>225</v>
      </c>
    </row>
    <row r="19" spans="1:7">
      <c r="A19" s="7" t="s">
        <v>72</v>
      </c>
      <c r="B19" s="7">
        <v>25</v>
      </c>
      <c r="C19" s="7" t="s">
        <v>201</v>
      </c>
      <c r="D19" s="7">
        <v>1</v>
      </c>
      <c r="E19" s="7" t="s">
        <v>202</v>
      </c>
      <c r="F19" s="7" t="s">
        <v>203</v>
      </c>
      <c r="G19" s="7" t="s">
        <v>226</v>
      </c>
    </row>
    <row r="20" spans="1:7">
      <c r="A20" s="7"/>
      <c r="B20" s="7"/>
      <c r="C20" s="7"/>
      <c r="D20" s="7">
        <v>2</v>
      </c>
      <c r="E20" s="7" t="s">
        <v>205</v>
      </c>
      <c r="F20" s="7" t="s">
        <v>206</v>
      </c>
      <c r="G20" s="7" t="s">
        <v>227</v>
      </c>
    </row>
    <row r="21" spans="1:7">
      <c r="A21" s="7"/>
      <c r="B21" s="7"/>
      <c r="C21" s="7"/>
      <c r="D21" s="7">
        <v>3</v>
      </c>
      <c r="E21" s="7" t="s">
        <v>208</v>
      </c>
      <c r="F21" s="7" t="s">
        <v>209</v>
      </c>
      <c r="G21" s="7" t="s">
        <v>228</v>
      </c>
    </row>
    <row r="22" spans="1:7">
      <c r="A22" s="7"/>
      <c r="B22" s="7"/>
      <c r="C22" s="7"/>
      <c r="D22" s="7">
        <v>4</v>
      </c>
      <c r="E22" s="7" t="s">
        <v>211</v>
      </c>
      <c r="F22" s="7" t="s">
        <v>212</v>
      </c>
      <c r="G22" s="7" t="s">
        <v>229</v>
      </c>
    </row>
    <row r="23" spans="1:7">
      <c r="A23" s="7" t="s">
        <v>79</v>
      </c>
      <c r="B23" s="7">
        <v>20</v>
      </c>
      <c r="C23" s="7" t="s">
        <v>201</v>
      </c>
      <c r="D23" s="7">
        <v>1</v>
      </c>
      <c r="E23" s="7" t="s">
        <v>202</v>
      </c>
      <c r="F23" s="7" t="s">
        <v>203</v>
      </c>
      <c r="G23" s="7" t="s">
        <v>230</v>
      </c>
    </row>
    <row r="24" spans="1:7">
      <c r="A24" s="7"/>
      <c r="B24" s="7"/>
      <c r="C24" s="7"/>
      <c r="D24" s="7">
        <v>2</v>
      </c>
      <c r="E24" s="7" t="s">
        <v>205</v>
      </c>
      <c r="F24" s="7" t="s">
        <v>206</v>
      </c>
      <c r="G24" s="7" t="s">
        <v>231</v>
      </c>
    </row>
    <row r="25" spans="1:7">
      <c r="A25" s="7"/>
      <c r="B25" s="7"/>
      <c r="C25" s="7"/>
      <c r="D25" s="7">
        <v>3</v>
      </c>
      <c r="E25" s="7" t="s">
        <v>208</v>
      </c>
      <c r="F25" s="7" t="s">
        <v>209</v>
      </c>
      <c r="G25" s="7" t="s">
        <v>232</v>
      </c>
    </row>
    <row r="26" spans="1:7">
      <c r="A26" s="7"/>
      <c r="B26" s="7"/>
      <c r="C26" s="7"/>
      <c r="D26" s="7">
        <v>4</v>
      </c>
      <c r="E26" s="7" t="s">
        <v>211</v>
      </c>
      <c r="F26" s="7" t="s">
        <v>212</v>
      </c>
      <c r="G26" s="7"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234</v>
      </c>
      <c r="B1" s="4"/>
      <c r="C1" s="4"/>
      <c r="D1" s="4"/>
      <c r="E1" s="4"/>
      <c r="F1" s="4"/>
      <c r="G1" s="4"/>
    </row>
    <row r="2" spans="1:7">
      <c r="A2" s="8" t="s">
        <v>235</v>
      </c>
      <c r="B2" s="8" t="s">
        <v>236</v>
      </c>
      <c r="C2" s="8" t="s">
        <v>237</v>
      </c>
      <c r="D2" s="8" t="s">
        <v>238</v>
      </c>
      <c r="E2" s="8" t="s">
        <v>239</v>
      </c>
      <c r="F2" s="8" t="s">
        <v>240</v>
      </c>
      <c r="G2" s="8" t="s">
        <v>241</v>
      </c>
    </row>
    <row r="3" spans="1:7">
      <c r="A3" s="7">
        <v>1</v>
      </c>
      <c r="B3" s="7" t="s">
        <v>242</v>
      </c>
      <c r="C3" s="7">
        <v>35</v>
      </c>
      <c r="D3" s="7" t="s">
        <v>243</v>
      </c>
      <c r="E3" s="7" t="s">
        <v>244</v>
      </c>
      <c r="F3" s="7" t="s">
        <v>245</v>
      </c>
      <c r="G3" s="7" t="s">
        <v>246</v>
      </c>
    </row>
    <row r="4" spans="1:7">
      <c r="A4" s="7"/>
      <c r="B4" s="7" t="s">
        <v>247</v>
      </c>
      <c r="C4" s="7"/>
      <c r="D4" s="7" t="s">
        <v>248</v>
      </c>
      <c r="E4" s="7"/>
      <c r="F4" s="7"/>
      <c r="G4" s="7"/>
    </row>
    <row r="5" spans="1:7">
      <c r="A5" s="7">
        <v>2</v>
      </c>
      <c r="B5" s="7" t="s">
        <v>249</v>
      </c>
      <c r="C5" s="7">
        <v>35</v>
      </c>
      <c r="D5" s="7" t="s">
        <v>250</v>
      </c>
      <c r="E5" s="7" t="s">
        <v>251</v>
      </c>
      <c r="F5" s="7" t="s">
        <v>252</v>
      </c>
      <c r="G5" s="7" t="s">
        <v>253</v>
      </c>
    </row>
    <row r="6" spans="1:7">
      <c r="A6" s="7"/>
      <c r="B6" s="7" t="s">
        <v>247</v>
      </c>
      <c r="C6" s="7"/>
      <c r="D6" s="7" t="s">
        <v>254</v>
      </c>
      <c r="E6" s="7"/>
      <c r="F6" s="7"/>
      <c r="G6" s="7"/>
    </row>
    <row r="7" spans="1:7">
      <c r="A7" s="7">
        <v>3</v>
      </c>
      <c r="B7" s="7" t="s">
        <v>255</v>
      </c>
      <c r="C7" s="7">
        <v>35</v>
      </c>
      <c r="D7" s="7" t="s">
        <v>256</v>
      </c>
      <c r="E7" s="7" t="s">
        <v>257</v>
      </c>
      <c r="F7" s="7" t="s">
        <v>258</v>
      </c>
      <c r="G7" s="7" t="s">
        <v>259</v>
      </c>
    </row>
    <row r="8" spans="1:7">
      <c r="A8" s="7"/>
      <c r="B8" s="7" t="s">
        <v>247</v>
      </c>
      <c r="C8" s="7"/>
      <c r="D8" s="7" t="s">
        <v>260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261</v>
      </c>
      <c r="B1" s="4"/>
      <c r="C1" s="4"/>
      <c r="D1" s="4"/>
      <c r="E1" s="4"/>
    </row>
    <row r="2" spans="1:5">
      <c r="A2" s="1" t="s">
        <v>262</v>
      </c>
      <c r="B2" s="1" t="s">
        <v>263</v>
      </c>
      <c r="C2" s="1"/>
      <c r="D2" s="1"/>
      <c r="E2" s="1"/>
    </row>
    <row r="3" spans="1:5">
      <c r="A3" s="10" t="s">
        <v>264</v>
      </c>
      <c r="B3" s="7" t="s">
        <v>265</v>
      </c>
      <c r="C3" s="5"/>
      <c r="D3" s="5"/>
      <c r="E3" s="5"/>
    </row>
    <row r="4" spans="1:5">
      <c r="A4" s="10" t="s">
        <v>266</v>
      </c>
      <c r="B4" s="7" t="s">
        <v>267</v>
      </c>
      <c r="C4" s="5"/>
      <c r="D4" s="5"/>
      <c r="E4" s="5"/>
    </row>
    <row r="5" spans="1:5">
      <c r="A5" s="10" t="s">
        <v>268</v>
      </c>
      <c r="B5" s="7" t="s">
        <v>269</v>
      </c>
      <c r="C5" s="5"/>
      <c r="D5" s="5"/>
      <c r="E5" s="5"/>
    </row>
    <row r="6" spans="1:5">
      <c r="A6" s="10" t="s">
        <v>270</v>
      </c>
      <c r="B6" s="7" t="s">
        <v>271</v>
      </c>
      <c r="C6" s="5"/>
      <c r="D6" s="5"/>
      <c r="E6" s="5"/>
    </row>
    <row r="7" spans="1:5">
      <c r="A7" s="10" t="s">
        <v>272</v>
      </c>
      <c r="B7" s="7" t="s">
        <v>273</v>
      </c>
      <c r="C7" s="5"/>
      <c r="D7" s="5"/>
      <c r="E7" s="5"/>
    </row>
    <row r="8" spans="1:5">
      <c r="A8" s="11" t="s">
        <v>171</v>
      </c>
      <c r="B8" s="11" t="s">
        <v>274</v>
      </c>
      <c r="C8" s="11" t="s">
        <v>275</v>
      </c>
      <c r="D8" s="11" t="s">
        <v>276</v>
      </c>
      <c r="E8" s="11" t="s">
        <v>277</v>
      </c>
    </row>
    <row r="9" spans="1:5">
      <c r="A9" s="7">
        <v>1</v>
      </c>
      <c r="B9" s="7" t="s">
        <v>278</v>
      </c>
      <c r="C9" s="7" t="s">
        <v>279</v>
      </c>
      <c r="D9" s="7" t="s">
        <v>280</v>
      </c>
      <c r="E9" s="7" t="s">
        <v>281</v>
      </c>
    </row>
    <row r="10" spans="1:5">
      <c r="A10" s="7">
        <v>2</v>
      </c>
      <c r="B10" s="7" t="s">
        <v>282</v>
      </c>
      <c r="C10" s="7" t="s">
        <v>283</v>
      </c>
      <c r="D10" s="7" t="s">
        <v>284</v>
      </c>
      <c r="E10" s="7" t="s">
        <v>285</v>
      </c>
    </row>
    <row r="11" spans="1:5">
      <c r="A11" s="7">
        <v>3</v>
      </c>
      <c r="B11" s="7" t="s">
        <v>286</v>
      </c>
      <c r="C11" s="7" t="s">
        <v>283</v>
      </c>
      <c r="D11" s="7" t="s">
        <v>287</v>
      </c>
      <c r="E11" s="7" t="s">
        <v>288</v>
      </c>
    </row>
    <row r="12" spans="1:5">
      <c r="A12" s="7">
        <v>4</v>
      </c>
      <c r="B12" s="7" t="s">
        <v>289</v>
      </c>
      <c r="C12" s="7" t="s">
        <v>283</v>
      </c>
      <c r="D12" s="7" t="s">
        <v>290</v>
      </c>
      <c r="E12" s="7" t="s">
        <v>291</v>
      </c>
    </row>
    <row r="13" spans="1:5">
      <c r="A13" s="7">
        <v>5</v>
      </c>
      <c r="B13" s="7" t="s">
        <v>292</v>
      </c>
      <c r="C13" s="7" t="s">
        <v>279</v>
      </c>
      <c r="D13" s="7" t="s">
        <v>293</v>
      </c>
      <c r="E13" s="7" t="s">
        <v>294</v>
      </c>
    </row>
    <row r="15" spans="1:5">
      <c r="A15" s="1" t="s">
        <v>295</v>
      </c>
      <c r="B15" s="1" t="s">
        <v>296</v>
      </c>
      <c r="C15" s="1"/>
      <c r="D15" s="1"/>
      <c r="E15" s="1"/>
    </row>
    <row r="16" spans="1:5">
      <c r="A16" s="10" t="s">
        <v>264</v>
      </c>
      <c r="B16" s="7" t="s">
        <v>297</v>
      </c>
      <c r="C16" s="5"/>
      <c r="D16" s="5"/>
      <c r="E16" s="5"/>
    </row>
    <row r="17" spans="1:5">
      <c r="A17" s="10" t="s">
        <v>266</v>
      </c>
      <c r="B17" s="7" t="s">
        <v>298</v>
      </c>
      <c r="C17" s="5"/>
      <c r="D17" s="5"/>
      <c r="E17" s="5"/>
    </row>
    <row r="18" spans="1:5">
      <c r="A18" s="10" t="s">
        <v>268</v>
      </c>
      <c r="B18" s="7" t="s">
        <v>299</v>
      </c>
      <c r="C18" s="5"/>
      <c r="D18" s="5"/>
      <c r="E18" s="5"/>
    </row>
    <row r="19" spans="1:5">
      <c r="A19" s="10" t="s">
        <v>270</v>
      </c>
      <c r="B19" s="7" t="s">
        <v>300</v>
      </c>
      <c r="C19" s="5"/>
      <c r="D19" s="5"/>
      <c r="E19" s="5"/>
    </row>
    <row r="20" spans="1:5">
      <c r="A20" s="10" t="s">
        <v>272</v>
      </c>
      <c r="B20" s="7" t="s">
        <v>301</v>
      </c>
      <c r="C20" s="5"/>
      <c r="D20" s="5"/>
      <c r="E20" s="5"/>
    </row>
    <row r="21" spans="1:5">
      <c r="A21" s="11" t="s">
        <v>171</v>
      </c>
      <c r="B21" s="11" t="s">
        <v>274</v>
      </c>
      <c r="C21" s="11" t="s">
        <v>275</v>
      </c>
      <c r="D21" s="11" t="s">
        <v>276</v>
      </c>
      <c r="E21" s="11" t="s">
        <v>277</v>
      </c>
    </row>
    <row r="22" spans="1:5">
      <c r="A22" s="7">
        <v>1</v>
      </c>
      <c r="B22" s="7" t="s">
        <v>278</v>
      </c>
      <c r="C22" s="7" t="s">
        <v>279</v>
      </c>
      <c r="D22" s="7" t="s">
        <v>302</v>
      </c>
      <c r="E22" s="7" t="s">
        <v>303</v>
      </c>
    </row>
    <row r="23" spans="1:5">
      <c r="A23" s="7">
        <v>2</v>
      </c>
      <c r="B23" s="7" t="s">
        <v>282</v>
      </c>
      <c r="C23" s="7" t="s">
        <v>283</v>
      </c>
      <c r="D23" s="7" t="s">
        <v>304</v>
      </c>
      <c r="E23" s="7" t="s">
        <v>305</v>
      </c>
    </row>
    <row r="24" spans="1:5">
      <c r="A24" s="7">
        <v>3</v>
      </c>
      <c r="B24" s="7" t="s">
        <v>286</v>
      </c>
      <c r="C24" s="7" t="s">
        <v>306</v>
      </c>
      <c r="D24" s="7" t="s">
        <v>307</v>
      </c>
      <c r="E24" s="7" t="s">
        <v>308</v>
      </c>
    </row>
    <row r="25" spans="1:5">
      <c r="A25" s="7">
        <v>4</v>
      </c>
      <c r="B25" s="7" t="s">
        <v>289</v>
      </c>
      <c r="C25" s="7" t="s">
        <v>283</v>
      </c>
      <c r="D25" s="7" t="s">
        <v>309</v>
      </c>
      <c r="E25" s="7" t="s">
        <v>310</v>
      </c>
    </row>
    <row r="26" spans="1:5">
      <c r="A26" s="7">
        <v>5</v>
      </c>
      <c r="B26" s="7" t="s">
        <v>292</v>
      </c>
      <c r="C26" s="7" t="s">
        <v>279</v>
      </c>
      <c r="D26" s="7" t="s">
        <v>311</v>
      </c>
      <c r="E26" s="7" t="s">
        <v>312</v>
      </c>
    </row>
    <row r="28" spans="1:5">
      <c r="A28" s="1" t="s">
        <v>313</v>
      </c>
      <c r="B28" s="1" t="s">
        <v>314</v>
      </c>
      <c r="C28" s="1"/>
      <c r="D28" s="1"/>
      <c r="E28" s="1"/>
    </row>
    <row r="29" spans="1:5">
      <c r="A29" s="10" t="s">
        <v>264</v>
      </c>
      <c r="B29" s="7" t="s">
        <v>315</v>
      </c>
      <c r="C29" s="5"/>
      <c r="D29" s="5"/>
      <c r="E29" s="5"/>
    </row>
    <row r="30" spans="1:5">
      <c r="A30" s="10" t="s">
        <v>266</v>
      </c>
      <c r="B30" s="7" t="s">
        <v>316</v>
      </c>
      <c r="C30" s="5"/>
      <c r="D30" s="5"/>
      <c r="E30" s="5"/>
    </row>
    <row r="31" spans="1:5">
      <c r="A31" s="10" t="s">
        <v>268</v>
      </c>
      <c r="B31" s="7" t="s">
        <v>317</v>
      </c>
      <c r="C31" s="5"/>
      <c r="D31" s="5"/>
      <c r="E31" s="5"/>
    </row>
    <row r="32" spans="1:5">
      <c r="A32" s="10" t="s">
        <v>270</v>
      </c>
      <c r="B32" s="7" t="s">
        <v>318</v>
      </c>
      <c r="C32" s="5"/>
      <c r="D32" s="5"/>
      <c r="E32" s="5"/>
    </row>
    <row r="33" spans="1:5">
      <c r="A33" s="10" t="s">
        <v>272</v>
      </c>
      <c r="B33" s="7" t="s">
        <v>319</v>
      </c>
      <c r="C33" s="5"/>
      <c r="D33" s="5"/>
      <c r="E33" s="5"/>
    </row>
    <row r="34" spans="1:5">
      <c r="A34" s="11" t="s">
        <v>171</v>
      </c>
      <c r="B34" s="11" t="s">
        <v>274</v>
      </c>
      <c r="C34" s="11" t="s">
        <v>275</v>
      </c>
      <c r="D34" s="11" t="s">
        <v>276</v>
      </c>
      <c r="E34" s="11" t="s">
        <v>277</v>
      </c>
    </row>
    <row r="35" spans="1:5">
      <c r="A35" s="7">
        <v>1</v>
      </c>
      <c r="B35" s="7" t="s">
        <v>278</v>
      </c>
      <c r="C35" s="7" t="s">
        <v>283</v>
      </c>
      <c r="D35" s="7" t="s">
        <v>320</v>
      </c>
      <c r="E35" s="7" t="s">
        <v>321</v>
      </c>
    </row>
    <row r="36" spans="1:5">
      <c r="A36" s="7">
        <v>2</v>
      </c>
      <c r="B36" s="7" t="s">
        <v>282</v>
      </c>
      <c r="C36" s="7" t="s">
        <v>283</v>
      </c>
      <c r="D36" s="7" t="s">
        <v>322</v>
      </c>
      <c r="E36" s="7" t="s">
        <v>323</v>
      </c>
    </row>
    <row r="37" spans="1:5">
      <c r="A37" s="7">
        <v>3</v>
      </c>
      <c r="B37" s="7" t="s">
        <v>286</v>
      </c>
      <c r="C37" s="7" t="s">
        <v>306</v>
      </c>
      <c r="D37" s="7" t="s">
        <v>324</v>
      </c>
      <c r="E37" s="7" t="s">
        <v>325</v>
      </c>
    </row>
    <row r="38" spans="1:5">
      <c r="A38" s="7">
        <v>4</v>
      </c>
      <c r="B38" s="7" t="s">
        <v>289</v>
      </c>
      <c r="C38" s="7" t="s">
        <v>283</v>
      </c>
      <c r="D38" s="7" t="s">
        <v>326</v>
      </c>
      <c r="E38" s="7" t="s">
        <v>327</v>
      </c>
    </row>
    <row r="39" spans="1:5">
      <c r="A39" s="7">
        <v>5</v>
      </c>
      <c r="B39" s="7" t="s">
        <v>292</v>
      </c>
      <c r="C39" s="7" t="s">
        <v>279</v>
      </c>
      <c r="D39" s="7" t="s">
        <v>328</v>
      </c>
      <c r="E39" s="7" t="s">
        <v>329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330</v>
      </c>
      <c r="B1" s="4"/>
      <c r="C1" s="4"/>
      <c r="D1" s="4"/>
    </row>
    <row r="2" spans="1:4">
      <c r="A2" s="8" t="s">
        <v>194</v>
      </c>
      <c r="B2" s="8" t="s">
        <v>331</v>
      </c>
      <c r="C2" s="8" t="s">
        <v>332</v>
      </c>
      <c r="D2" s="8" t="s">
        <v>333</v>
      </c>
    </row>
    <row r="3" spans="1:4">
      <c r="A3" s="7" t="s">
        <v>334</v>
      </c>
      <c r="B3" s="7" t="s">
        <v>335</v>
      </c>
      <c r="C3" s="7" t="s">
        <v>336</v>
      </c>
      <c r="D3" s="7" t="s">
        <v>337</v>
      </c>
    </row>
    <row r="4" spans="1:4">
      <c r="A4" s="7" t="s">
        <v>334</v>
      </c>
      <c r="B4" s="7" t="s">
        <v>338</v>
      </c>
      <c r="C4" s="7" t="s">
        <v>339</v>
      </c>
      <c r="D4" s="7" t="s">
        <v>340</v>
      </c>
    </row>
    <row r="5" spans="1:4">
      <c r="A5" s="7" t="s">
        <v>334</v>
      </c>
      <c r="B5" s="7" t="s">
        <v>341</v>
      </c>
      <c r="C5" s="7" t="s">
        <v>342</v>
      </c>
      <c r="D5" s="7" t="s">
        <v>343</v>
      </c>
    </row>
    <row r="6" spans="1:4">
      <c r="A6" s="7" t="s">
        <v>344</v>
      </c>
      <c r="B6" s="7" t="s">
        <v>335</v>
      </c>
      <c r="C6" s="7" t="s">
        <v>345</v>
      </c>
      <c r="D6" s="7" t="s">
        <v>346</v>
      </c>
    </row>
    <row r="7" spans="1:4">
      <c r="A7" s="7" t="s">
        <v>344</v>
      </c>
      <c r="B7" s="7" t="s">
        <v>338</v>
      </c>
      <c r="C7" s="7" t="s">
        <v>347</v>
      </c>
      <c r="D7" s="7" t="s">
        <v>348</v>
      </c>
    </row>
    <row r="8" spans="1:4">
      <c r="A8" s="7" t="s">
        <v>344</v>
      </c>
      <c r="B8" s="7" t="s">
        <v>341</v>
      </c>
      <c r="C8" s="7" t="s">
        <v>349</v>
      </c>
      <c r="D8" s="7" t="s">
        <v>350</v>
      </c>
    </row>
    <row r="9" spans="1:4">
      <c r="A9" s="7" t="s">
        <v>351</v>
      </c>
      <c r="B9" s="7" t="s">
        <v>335</v>
      </c>
      <c r="C9" s="7" t="s">
        <v>352</v>
      </c>
      <c r="D9" s="7" t="s">
        <v>353</v>
      </c>
    </row>
    <row r="10" spans="1:4">
      <c r="A10" s="7" t="s">
        <v>351</v>
      </c>
      <c r="B10" s="7" t="s">
        <v>338</v>
      </c>
      <c r="C10" s="7" t="s">
        <v>354</v>
      </c>
      <c r="D10" s="7" t="s">
        <v>355</v>
      </c>
    </row>
    <row r="11" spans="1:4">
      <c r="A11" s="7" t="s">
        <v>351</v>
      </c>
      <c r="B11" s="7" t="s">
        <v>341</v>
      </c>
      <c r="C11" s="7" t="s">
        <v>356</v>
      </c>
      <c r="D11" s="7" t="s">
        <v>357</v>
      </c>
    </row>
    <row r="12" spans="1:4">
      <c r="A12" s="7" t="s">
        <v>358</v>
      </c>
      <c r="B12" s="7" t="s">
        <v>335</v>
      </c>
      <c r="C12" s="7" t="s">
        <v>359</v>
      </c>
      <c r="D12" s="7" t="s">
        <v>360</v>
      </c>
    </row>
    <row r="13" spans="1:4">
      <c r="A13" s="7" t="s">
        <v>358</v>
      </c>
      <c r="B13" s="7" t="s">
        <v>338</v>
      </c>
      <c r="C13" s="7" t="s">
        <v>361</v>
      </c>
      <c r="D13" s="7" t="s">
        <v>362</v>
      </c>
    </row>
    <row r="14" spans="1:4">
      <c r="A14" s="7" t="s">
        <v>358</v>
      </c>
      <c r="B14" s="7" t="s">
        <v>341</v>
      </c>
      <c r="C14" s="7" t="s">
        <v>363</v>
      </c>
      <c r="D14" s="7" t="s">
        <v>364</v>
      </c>
    </row>
    <row r="15" spans="1:4">
      <c r="A15" s="7" t="s">
        <v>365</v>
      </c>
      <c r="B15" s="7" t="s">
        <v>335</v>
      </c>
      <c r="C15" s="7" t="s">
        <v>366</v>
      </c>
      <c r="D15" s="7" t="s">
        <v>367</v>
      </c>
    </row>
    <row r="16" spans="1:4">
      <c r="A16" s="7" t="s">
        <v>365</v>
      </c>
      <c r="B16" s="7" t="s">
        <v>338</v>
      </c>
      <c r="C16" s="7" t="s">
        <v>368</v>
      </c>
      <c r="D16" s="7" t="s">
        <v>369</v>
      </c>
    </row>
    <row r="17" spans="1:4">
      <c r="A17" s="7" t="s">
        <v>365</v>
      </c>
      <c r="B17" s="7" t="s">
        <v>341</v>
      </c>
      <c r="C17" s="7" t="s">
        <v>370</v>
      </c>
      <c r="D17" s="7" t="s">
        <v>371</v>
      </c>
    </row>
    <row r="18" spans="1:4">
      <c r="A18" s="7" t="s">
        <v>372</v>
      </c>
      <c r="B18" s="7" t="s">
        <v>335</v>
      </c>
      <c r="C18" s="7" t="s">
        <v>373</v>
      </c>
      <c r="D18" s="7" t="s">
        <v>374</v>
      </c>
    </row>
    <row r="19" spans="1:4">
      <c r="A19" s="7" t="s">
        <v>372</v>
      </c>
      <c r="B19" s="7" t="s">
        <v>338</v>
      </c>
      <c r="C19" s="7" t="s">
        <v>375</v>
      </c>
      <c r="D19" s="7" t="s">
        <v>376</v>
      </c>
    </row>
    <row r="20" spans="1:4">
      <c r="A20" s="7" t="s">
        <v>372</v>
      </c>
      <c r="B20" s="7" t="s">
        <v>341</v>
      </c>
      <c r="C20" s="7" t="s">
        <v>377</v>
      </c>
      <c r="D20" s="7" t="s">
        <v>378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2026-09-01T14:07:49+02:00</dcterms:created>
  <dcterms:modified xsi:type="dcterms:W3CDTF">2026-09-01T14:07:49+02:00</dcterms:modified>
  <dc:title>Currículo LOMLOE Tecnologia e ingenieria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