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<sst xmlns="http://schemas.openxmlformats.org/spreadsheetml/2006/main" uniqueCount="404">
  <si>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</si>
  <si>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</si>
  <si>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Tecnologia e ingenieria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</si>
  <si>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</si>
  <si>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</si>
  <si>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</si>
  <si>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</si>
  <si>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</si>
  <si>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</si>
  <si>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</si>
  <si>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</si>
  <si>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</si>
  <si>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</si>
  <si>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</si>
  <si>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</si>
  <si>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</si>
  <si>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</si>
  <si>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</si>
  <si>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</si>
  <si>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</si>
  <si>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</si>
  <si>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</si>
  <si>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</si>
  <si>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</si>
  <si>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</si>
  <si>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</si>
  <si>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</si>
  <si>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</si>
  <si>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</si>
  <si>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</si>
  <si>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</si>
  <si>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</si>
  <si>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</si>
  <si>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</si>
  <si>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</si>
  <si>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</si>
  <si>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</si>
  <si>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Diseñar y desarrollar colaborativamente proyectos de investigación con una actitud emprendedora, implementando estrategias y técnicas eficientes de resolución de problemas tecnológicos y presentando los resultados de manera adecuada según el contexto, para mejorar productos y sistemas de utilidad en su entorno.</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</si>
  <si>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</si>
  <si>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</si>
  <si>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</si>
  <si>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</si>
  <si>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</si>
  <si>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</si>
  <si>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aplicando criterios técnicos y de sostenibilidad en la fabricación de productos de calidad, y elaborar estudios de impacto que den respuesta a problemas reales y próximos, con un enfoque ético y responsable.</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</si>
  <si>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</si>
  <si>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</si>
  <si>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</si>
  <si>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</si>
  <si>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</si>
  <si>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</si>
  <si>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S eleccionar, configurar y usar de forma óptima las herramientas digitales, adecuándolas a sus necesidades y aplicando conocimientos interdisciplinares al resolver tareas y presentar o difundir los resultados. La competencia aborda los aspectos relativos a la incorporación de la digitalización en el proceso habitual del aprendizaje en esta etapa. Continuando con las habilidades adquiridas en la etapa anterior, se amplía y refuerza el empleo de herramientas digitales en las tareas asociadas a la materia. Por ejemplo, las actividades asociadas a la investigación, búsqueda y selección de información o el análisis de productos y sistemas tecnológicos, requieren un buen uso de herramientas de búsqueda de información. Así mismo, el trabajo colaborativo, la comunicación de ideas o la difusión y presentación de trabajos implican el conocimiento de las características de las herramientas de comunicación disponibles, sus aplicaciones, sus opciones y sus funcionalidades dependiendo del contexto. De manera similar, el proceso de diseño y creación se complementa con un elenco de programas que permiten el dimensionado, la simulación, la programación y el control de sistemas o la fabricación de productos. En suma, el uso y la aplicación de las herramientas digitales, con el fin de facilitar la creación de soluciones y de mejorar los resultados, se convierten en instrumentos esenciales en cualquier fase del proceso, tanto las relativas a la gestión, al diseño o al desarrollo de soluciones tecnológicas, como a la resolución práctica de ejercicios sencillos o a la elaboración y difusión de documentación técnica relativa a los proyectos. Se fomentarán actitudes y hábitos de uso responsable y eficiente de la tecnología digital, afrontando los retos del siglo XXI a través del aprovechamiento crítico, ético y responsable de la cultura digital, el consumo responsable y la vida saludable. Al finalizar el primer curso, el alumnado será capaz de usar y configurar diferentes herramientas digitales para una adecuada presentación de los proyectos relacionados con situaciones y problemas próximos a su realidad.</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</si>
  <si>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</si>
  <si>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</si>
  <si>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</si>
  <si>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</si>
  <si>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</si>
  <si>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</si>
  <si>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 enerar conocimientos y mejorar destrezas técnicas, transfiriendo y aplicando saberes de otras disciplinas científicas y técnicas y resolviendo problemas contextualizados en su realidad próxima, para responder a necesidades en los diversos ámbitos e integrando las ramas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</si>
  <si>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</si>
  <si>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</si>
  <si>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</si>
  <si>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</si>
  <si>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</si>
  <si>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</si>
  <si>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Aplicar conocimientos en regulación automática, control programado y tecnologías emergentes para el estudio, diseño, construcción, control y automatización de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</si>
  <si>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</si>
  <si>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</si>
  <si>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</si>
  <si>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</si>
  <si>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</si>
  <si>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</si>
  <si>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los sistemas tecnológicos en el ámbito de la ingeniería, estudiando sus características y valorando el consumo y la eficiencia energética para evaluar el uso responsable y sostenible que se hace de la tecnología en diferentes contextos.</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</si>
  <si>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</si>
  <si>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</si>
  <si>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</si>
  <si>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</si>
  <si>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</si>
  <si>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</si>
  <si>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</si>
  <si>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</si>
  <si>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</si>
  <si>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</si>
  <si>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</si>
  <si>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</si>
  <si>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</si>
  <si>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</si>
  <si>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</si>
  <si>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</si>
  <si>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</si>
  <si>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</si>
  <si>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el proyecto definido, elaborando la documentación técnica necesaria para su correcta presentación.</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</si>
  <si>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</si>
  <si>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</si>
  <si>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</si>
  <si>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</si>
  <si>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</si>
  <si>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</si>
  <si>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</si>
  <si>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</si>
  <si>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</si>
  <si>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</si>
  <si>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</si>
  <si>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</si>
  <si>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</si>
  <si>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</si>
  <si>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</si>
  <si>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</si>
  <si>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</si>
  <si>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</si>
  <si>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Comprender la estructura interna de los materiales y la influencia de este en sus propiedades.</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</si>
  <si>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</si>
  <si>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</si>
  <si>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</si>
  <si>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</si>
  <si>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Conocer los distintos tipos de tratamientos de modificación y mejora de las propiedades de los materiales.</t>
  </si>
  <si>
    <t>Instrumento competencial</t>
  </si>
  <si>
    <t>Resolver problemas asociados a las distintas fases del desarrollo y gestión de un proyecto (diseño, simulación y montaje y presentación).</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</si>
  <si>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</si>
  <si>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</si>
  <si>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</si>
  <si>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</si>
  <si>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</si>
  <si>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Utilizar las herramientas adecuadas que proveen las aplicaciones digitales para el desarrollo de las distintas fases de desarrollo y gestión de un proyecto.</t>
  </si>
  <si>
    <t>Comunicar y difundir ideas interdisciplinares de manera individual o en equipo, empleando de forma efectiva aplicaciones digitales en diferentes contextos.</t>
  </si>
  <si>
    <t>Calcular estructuras sencillas, estudiando los tipos de cargas a los que se pueden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</si>
  <si>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</si>
  <si>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</si>
  <si>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</si>
  <si>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</si>
  <si>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</si>
  <si>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</si>
  <si>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</si>
  <si>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</si>
  <si>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</si>
  <si>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</si>
  <si>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</si>
  <si>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</si>
  <si>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</si>
  <si>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</si>
  <si>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</si>
  <si>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</si>
  <si>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</si>
  <si>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</si>
  <si>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</si>
  <si>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</si>
  <si>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Diseñar, simular o montar circuitos combinacionales y secuenciales aplicando los fundamentos de la electrónica digital al desarrollo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</si>
  <si>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</si>
  <si>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</si>
  <si>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</si>
  <si>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</si>
  <si>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</si>
  <si>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</si>
  <si>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</si>
  <si>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</si>
  <si>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</si>
  <si>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Aplicar técnicas de simplificación y análisis de la estabilidad de un sistema automático.</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</si>
  <si>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</si>
  <si>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</si>
  <si>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</si>
  <si>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</si>
  <si>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Conocer y evaluar sistemas informáticos emergentes y sus implicaciones en la seguridad de los datos, analizando modelos existentes.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</si>
  <si>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</si>
  <si>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</si>
  <si>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</si>
  <si>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</si>
  <si>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</si>
  <si>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Desarrollar informes básicos de evaluación de impacto social y ambiental, que permitan una valoración crítica de la sostenibilidad en el uso de la energía.</t>
  </si>
  <si>
    <t>Bloque</t>
  </si>
  <si>
    <t>#</t>
  </si>
  <si>
    <t>Saber oficial</t>
  </si>
  <si>
    <t>Dimensión</t>
  </si>
  <si>
    <t>Saber previo necesario</t>
  </si>
  <si>
    <t>Conexión competencial</t>
  </si>
  <si>
    <t>Ejemplo actividad de aula</t>
  </si>
  <si>
    <t>Saberes básicos del decreto</t>
  </si>
  <si>
    <t>Gestión y desarrollo de Agile proyectos: método.</t>
  </si>
  <si>
    <t>Tipos de proyectos, características y aplicaciones.</t>
  </si>
  <si>
    <t>Elaboración, referenciación y presentación de la documentación técnica.</t>
  </si>
  <si>
    <t>Difusión y comunicación de documentación técnica.</t>
  </si>
  <si>
    <t>Plataformas de desarrollo y publicación web específicas.</t>
  </si>
  <si>
    <t>Estructura interna de los materiales.</t>
  </si>
  <si>
    <t>Propiedades de los materiales y procedimientos de ensayo.</t>
  </si>
  <si>
    <t>Técnicas de diseño y tratamientos de modificación y mejora de las propiedades. Sostenibilidad.</t>
  </si>
  <si>
    <t>Técnicas de fabricación industrial.</t>
  </si>
  <si>
    <t>Estructuras sencillas.</t>
  </si>
  <si>
    <t>Tipos de cargas.</t>
  </si>
  <si>
    <t>Estabilidad y cálculos básicos.</t>
  </si>
  <si>
    <t>Estructuras modulares en la robótica, la manipulación o el mecanizado industrial.</t>
  </si>
  <si>
    <t>Motores térmicos.</t>
  </si>
  <si>
    <t>Máquina frigorífica y bomba de calor.</t>
  </si>
  <si>
    <t>Cálculos básicos y aplicaciones.</t>
  </si>
  <si>
    <t>Modelización mediante simulación o prototipado.</t>
  </si>
  <si>
    <t>Neumática e hidráulica: componentes y principios físicos.</t>
  </si>
  <si>
    <t>Descripción y análisis.</t>
  </si>
  <si>
    <t>Esquemas característicos de aplicación.</t>
  </si>
  <si>
    <t>Diseño y montaje físico o simulado.</t>
  </si>
  <si>
    <t>Circuitos eléctricos de corriente alterna.</t>
  </si>
  <si>
    <t>Triángulo de potencias.</t>
  </si>
  <si>
    <t>Interpretación y representación esquematizada de circuito de corriente alterna.</t>
  </si>
  <si>
    <t>Cálculo, montaje y experimentación física o simulada de circuitos de corriente alterna.</t>
  </si>
  <si>
    <t>Aplicación de circuitos eléctricos de corriente alterna en proyectos.</t>
  </si>
  <si>
    <t>Máquinas eléctricas de corriente alterna.</t>
  </si>
  <si>
    <t>Electrónica digital.</t>
  </si>
  <si>
    <t>Circuitos combinacionales: diseño, simplificación e implementación.</t>
  </si>
  <si>
    <t>Circuitos secuenciales: diseño, simplificación e implementación.</t>
  </si>
  <si>
    <t>Montaje físico o simulado.</t>
  </si>
  <si>
    <t>Funcionalidades actuales de la lógica secuencial y combinacional.</t>
  </si>
  <si>
    <t>Aplicación de la electrónica digital en proyectos.</t>
  </si>
  <si>
    <t>Bases de datos distribuidas y ciberseguridad</t>
  </si>
  <si>
    <t>Sistemas en lazo abierto y cerrado.</t>
  </si>
  <si>
    <t>Simplificación de sistemas.</t>
  </si>
  <si>
    <t>Álgebra de bloques.</t>
  </si>
  <si>
    <t>Estabilidad.</t>
  </si>
  <si>
    <t>Sistemas de control programado.</t>
  </si>
  <si>
    <t>Funcionalidades actuales de los sistemas de control.</t>
  </si>
  <si>
    <t>Experimentación mediante prototipado o simulación.</t>
  </si>
  <si>
    <t>Impacto social y ambiental.</t>
  </si>
  <si>
    <t>Informes de evaluación ambiental.</t>
  </si>
  <si>
    <t>Monitorización de condiciones ambientales.</t>
  </si>
  <si>
    <t>Valoración crítica de la sostenibilidad en el uso de la tecnología.</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</si>
  <si>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</si>
  <si>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</si>
  <si>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</si>
  <si>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</si>
  <si>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</si>
  <si>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</si>
  <si>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</si>
  <si>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</si>
  <si>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</si>
  <si>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</si>
  <si>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</si>
  <si>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</si>
  <si>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</si>
  <si>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</si>
  <si>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</si>
  <si>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</si>
  <si>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</si>
  <si>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</si>
  <si>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</si>
  <si>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</si>
  <si>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</si>
  <si>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</si>
  <si>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</si>
  <si>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</si>
  <si>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</si>
  <si>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</si>
  <si>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</si>
  <si>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</si>
  <si>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</si>
  <si>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</si>
  <si>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</si>
  <si>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</si>
  <si>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</si>
  <si>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</si>
  <si>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</si>
  <si>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</si>
  <si>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</si>
  <si>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</si>
  <si>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</si>
  <si>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</si>
  <si>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</si>
  <si>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</si>
  <si>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</si>
  <si>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</si>
  <si>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</si>
  <si>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</si>
  <si>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</si>
  <si>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</si>
  <si>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</si>
  <si>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</si>
  <si>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</si>
  <si>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</si>
  <si>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</si>
  <si>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</si>
  <si>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</si>
  <si>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</si>
  <si>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</si>
  <si>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</si>
  <si>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</si>
  <si>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</si>
  <si>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</si>
  <si>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</si>
  <si>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</si>
  <si>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</si>
  <si>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</si>
  <si>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</si>
  <si>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</si>
  <si>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</si>
  <si>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</si>
  <si>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</si>
  <si>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</si>
  <si>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</si>
  <si>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</si>
  <si>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</si>
  <si>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</si>
  <si>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</si>
  <si>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</si>
  <si>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</si>
  <si>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</si>
  <si>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</si>
  <si>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</si>
  <si>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</si>
  <si>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</si>
  <si>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</si>
  <si>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</si>
  <si>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</si>
  <si>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</si>
  <si>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</si>
  <si>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</si>
  <si>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</si>
  <si>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</si>
  <si>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</si>
  <si>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</si>
  <si>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</si>
  <si>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</si>
  <si>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</si>
  <si>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</si>
  <si>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</si>
  <si>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</si>
  <si>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</si>
  <si>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</si>
  <si>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</si>
  <si>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</si>
  <si>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</si>
  <si>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</si>
  <si>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</si>
  <si>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</si>
  <si>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</si>
  <si>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</si>
  <si>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</si>
  <si>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</si>
  <si>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</si>
  <si>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</si>
  <si>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</si>
  <si>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</si>
  <si>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</si>
  <si>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</si>
  <si>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</si>
  <si>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</si>
  <si>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</si>
  <si>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</si>
  <si>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</si>
  <si>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</si>
  <si>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</si>
  <si>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</si>
  <si>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</si>
  <si>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</si>
  <si>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</si>
  <si>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</si>
  <si>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</si>
  <si>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</si>
  <si>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</si>
  <si>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</si>
  <si>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</si>
  <si>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</si>
  <si>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</si>
  <si>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</si>
  <si>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</si>
  <si>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</si>
  <si>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</si>
  <si>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</si>
  <si>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</si>
  <si>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</si>
  <si>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</si>
  <si>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</si>
  <si>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</si>
  <si>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</si>
  <si>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los distintos sistemas de ingeniería, desde el punto de vista de la responsabilidad social y la sostenibilidad, estudiando las características de eficiencia energética aso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</si>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</sst>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222</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169</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347</v>
      </c>
      <c r="D5" s="5" t="s">
        <v>348</v>
      </c>
      <c r="E5" s="5" t="s">
        <v>349</v>
      </c>
    </row>
    <row r="6" spans="1:5">
      <c r="A6" s="5">
        <v>4</v>
      </c>
      <c r="B6" s="5" t="s">
        <v>350</v>
      </c>
      <c r="C6" s="5" t="s">
        <v>347</v>
      </c>
      <c r="D6" s="5" t="s">
        <v>351</v>
      </c>
      <c r="E6" s="5" t="s">
        <v>352</v>
      </c>
    </row>
    <row r="7" spans="1:5">
      <c r="A7" s="5">
        <v>5</v>
      </c>
      <c r="B7" s="5" t="s">
        <v>353</v>
      </c>
      <c r="C7" s="5" t="s">
        <v>339</v>
      </c>
      <c r="D7" s="5" t="s">
        <v>354</v>
      </c>
      <c r="E7" s="5" t="s">
        <v>355</v>
      </c>
    </row>
    <row r="8" spans="1:5">
      <c r="A8" s="5">
        <v>6</v>
      </c>
      <c r="B8" s="5" t="s">
        <v>356</v>
      </c>
      <c r="C8" s="5" t="s">
        <v>343</v>
      </c>
      <c r="D8" s="5" t="s">
        <v>357</v>
      </c>
      <c r="E8" s="5" t="s">
        <v>358</v>
      </c>
    </row>
    <row r="9" spans="1:5">
      <c r="A9" s="5">
        <v>7</v>
      </c>
      <c r="B9" s="5" t="s">
        <v>359</v>
      </c>
      <c r="C9" s="5" t="s">
        <v>343</v>
      </c>
      <c r="D9" s="5" t="s">
        <v>360</v>
      </c>
      <c r="E9" s="5" t="s">
        <v>361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362</v>
      </c>
      <c r="B1" s="3"/>
      <c r="C1" s="3"/>
      <c r="D1" s="3"/>
      <c r="E1" s="3"/>
      <c r="F1" s="3"/>
    </row>
    <row r="2" spans="1:6">
      <c r="A2" s="6" t="s">
        <v>28</v>
      </c>
      <c r="B2" s="6" t="s">
        <v>77</v>
      </c>
      <c r="C2" s="6" t="s">
        <v>363</v>
      </c>
      <c r="D2" s="6" t="s">
        <v>364</v>
      </c>
      <c r="E2" s="6" t="s">
        <v>365</v>
      </c>
      <c r="F2" s="6" t="s">
        <v>366</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367</v>
      </c>
      <c r="D5" s="7">
        <v>8.33</v>
      </c>
      <c r="E5" s="7">
        <v>8.33</v>
      </c>
      <c r="F5" s="5"/>
    </row>
    <row r="6" spans="1:6">
      <c r="A6" s="5">
        <v>2.1</v>
      </c>
      <c r="B6" s="5" t="s">
        <v>43</v>
      </c>
      <c r="C6" s="5" t="s">
        <v>104</v>
      </c>
      <c r="D6" s="7">
        <v>6.67</v>
      </c>
      <c r="E6" s="7">
        <v>6.67</v>
      </c>
      <c r="F6" s="5"/>
    </row>
    <row r="7" spans="1:6">
      <c r="A7" s="5">
        <v>2.2</v>
      </c>
      <c r="B7" s="5" t="s">
        <v>43</v>
      </c>
      <c r="C7" s="5" t="s">
        <v>110</v>
      </c>
      <c r="D7" s="7">
        <v>6.67</v>
      </c>
      <c r="E7" s="7">
        <v>6.67</v>
      </c>
      <c r="F7" s="5"/>
    </row>
    <row r="8" spans="1:6">
      <c r="A8" s="5">
        <v>2.3</v>
      </c>
      <c r="B8" s="5" t="s">
        <v>43</v>
      </c>
      <c r="C8" s="5" t="s">
        <v>115</v>
      </c>
      <c r="D8" s="7">
        <v>6.67</v>
      </c>
      <c r="E8" s="7">
        <v>6.67</v>
      </c>
      <c r="F8" s="5"/>
    </row>
    <row r="9" spans="1:6">
      <c r="A9" s="5">
        <v>3.1</v>
      </c>
      <c r="B9" s="5" t="s">
        <v>50</v>
      </c>
      <c r="C9" s="5" t="s">
        <v>117</v>
      </c>
      <c r="D9" s="7">
        <v>6.67</v>
      </c>
      <c r="E9" s="7">
        <v>6.67</v>
      </c>
      <c r="F9" s="5"/>
    </row>
    <row r="10" spans="1:6">
      <c r="A10" s="5">
        <v>3.2</v>
      </c>
      <c r="B10" s="5" t="s">
        <v>50</v>
      </c>
      <c r="C10" s="5" t="s">
        <v>123</v>
      </c>
      <c r="D10" s="7">
        <v>6.67</v>
      </c>
      <c r="E10" s="7">
        <v>6.67</v>
      </c>
      <c r="F10" s="5"/>
    </row>
    <row r="11" spans="1:6">
      <c r="A11" s="5">
        <v>3.3</v>
      </c>
      <c r="B11" s="5" t="s">
        <v>50</v>
      </c>
      <c r="C11" s="5" t="s">
        <v>124</v>
      </c>
      <c r="D11" s="7">
        <v>6.67</v>
      </c>
      <c r="E11" s="7">
        <v>6.67</v>
      </c>
      <c r="F11" s="5"/>
    </row>
    <row r="12" spans="1:6">
      <c r="A12" s="5">
        <v>4.1</v>
      </c>
      <c r="B12" s="5" t="s">
        <v>57</v>
      </c>
      <c r="C12" s="5" t="s">
        <v>125</v>
      </c>
      <c r="D12" s="7">
        <v>4.0</v>
      </c>
      <c r="E12" s="7">
        <v>4.0</v>
      </c>
      <c r="F12" s="5"/>
    </row>
    <row r="13" spans="1:6">
      <c r="A13" s="5">
        <v>4.2</v>
      </c>
      <c r="B13" s="5" t="s">
        <v>57</v>
      </c>
      <c r="C13" s="5" t="s">
        <v>130</v>
      </c>
      <c r="D13" s="7">
        <v>4.0</v>
      </c>
      <c r="E13" s="7">
        <v>4.0</v>
      </c>
      <c r="F13" s="5"/>
    </row>
    <row r="14" spans="1:6">
      <c r="A14" s="5">
        <v>4.3</v>
      </c>
      <c r="B14" s="5" t="s">
        <v>57</v>
      </c>
      <c r="C14" s="5" t="s">
        <v>136</v>
      </c>
      <c r="D14" s="7">
        <v>4.0</v>
      </c>
      <c r="E14" s="7">
        <v>4.0</v>
      </c>
      <c r="F14" s="5"/>
    </row>
    <row r="15" spans="1:6">
      <c r="A15" s="5">
        <v>4.4</v>
      </c>
      <c r="B15" s="5" t="s">
        <v>57</v>
      </c>
      <c r="C15" s="5" t="s">
        <v>141</v>
      </c>
      <c r="D15" s="7">
        <v>4.0</v>
      </c>
      <c r="E15" s="7">
        <v>4.0</v>
      </c>
      <c r="F15" s="5"/>
    </row>
    <row r="16" spans="1:6">
      <c r="A16" s="5">
        <v>4.5</v>
      </c>
      <c r="B16" s="5" t="s">
        <v>57</v>
      </c>
      <c r="C16" s="5" t="s">
        <v>146</v>
      </c>
      <c r="D16" s="7">
        <v>4.0</v>
      </c>
      <c r="E16" s="7">
        <v>4.0</v>
      </c>
      <c r="F16" s="5"/>
    </row>
    <row r="17" spans="1:6">
      <c r="A17" s="5">
        <v>5.1</v>
      </c>
      <c r="B17" s="5" t="s">
        <v>64</v>
      </c>
      <c r="C17" s="5" t="s">
        <v>151</v>
      </c>
      <c r="D17" s="7">
        <v>8.33</v>
      </c>
      <c r="E17" s="7">
        <v>8.33</v>
      </c>
      <c r="F17" s="5"/>
    </row>
    <row r="18" spans="1:6">
      <c r="A18" s="5">
        <v>5.2</v>
      </c>
      <c r="B18" s="5" t="s">
        <v>64</v>
      </c>
      <c r="C18" s="5" t="s">
        <v>156</v>
      </c>
      <c r="D18" s="7">
        <v>8.33</v>
      </c>
      <c r="E18" s="7">
        <v>8.33</v>
      </c>
      <c r="F18" s="5"/>
    </row>
    <row r="19" spans="1:6">
      <c r="A19" s="5">
        <v>5.3</v>
      </c>
      <c r="B19" s="5" t="s">
        <v>64</v>
      </c>
      <c r="C19" s="5" t="s">
        <v>161</v>
      </c>
      <c r="D19" s="7">
        <v>8.33</v>
      </c>
      <c r="E19" s="7">
        <v>8.33</v>
      </c>
      <c r="F19" s="5"/>
    </row>
    <row r="20" spans="1:6">
      <c r="A20" s="5">
        <v>6.1</v>
      </c>
      <c r="B20" s="5" t="s">
        <v>71</v>
      </c>
      <c r="C20" s="5" t="s">
        <v>368</v>
      </c>
      <c r="D20" s="7">
        <v>10.0</v>
      </c>
      <c r="E20" s="7">
        <v>10.0</v>
      </c>
      <c r="F20" s="5"/>
    </row>
    <row r="21" spans="1:6">
      <c r="A21" s="5">
        <v>6.2</v>
      </c>
      <c r="B21" s="5" t="s">
        <v>71</v>
      </c>
      <c r="C21" s="5" t="s">
        <v>167</v>
      </c>
      <c r="D21" s="7">
        <v>10.0</v>
      </c>
      <c r="E21" s="7">
        <v>10.0</v>
      </c>
      <c r="F21" s="5"/>
    </row>
    <row r="22" spans="1:6">
      <c r="A22" s="5" t="s">
        <v>369</v>
      </c>
      <c r="B22" s="5"/>
      <c r="C22" s="5"/>
      <c r="D22" s="7"/>
      <c r="E22" s="7">
        <f>SUM(E3:E21)</f>
        <v>130</v>
      </c>
      <c r="F22"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371</v>
      </c>
      <c r="B1" s="6" t="s">
        <v>372</v>
      </c>
      <c r="C1" s="6">
        <v>1.1</v>
      </c>
      <c r="D1" s="6">
        <v>1.2</v>
      </c>
      <c r="E1" s="6">
        <v>1.3</v>
      </c>
      <c r="F1" s="6">
        <v>2.1</v>
      </c>
      <c r="G1" s="6">
        <v>2.2</v>
      </c>
      <c r="H1" s="6">
        <v>2.3</v>
      </c>
      <c r="I1" s="6">
        <v>3.1</v>
      </c>
      <c r="J1" s="6">
        <v>3.2</v>
      </c>
      <c r="K1" s="6">
        <v>3.3</v>
      </c>
      <c r="L1" s="6">
        <v>4.1</v>
      </c>
      <c r="M1" s="6">
        <v>4.2</v>
      </c>
      <c r="N1" s="6">
        <v>4.3</v>
      </c>
      <c r="O1" s="6">
        <v>4.4</v>
      </c>
      <c r="P1" s="6">
        <v>4.5</v>
      </c>
      <c r="Q1" s="6">
        <v>5.1</v>
      </c>
      <c r="R1" s="6">
        <v>5.2</v>
      </c>
      <c r="S1" s="6">
        <v>5.3</v>
      </c>
      <c r="T1" s="6">
        <v>6.1</v>
      </c>
      <c r="U1" s="6">
        <v>6.2</v>
      </c>
      <c r="V1" s="6" t="s">
        <v>373</v>
      </c>
      <c r="W1" s="6" t="s">
        <v>366</v>
      </c>
    </row>
    <row r="2" spans="1:23">
      <c r="A2" s="5" t="s">
        <v>374</v>
      </c>
      <c r="B2" s="5"/>
      <c r="C2" s="5"/>
      <c r="D2" s="5"/>
      <c r="E2" s="5"/>
      <c r="F2" s="5"/>
      <c r="G2" s="5"/>
      <c r="H2" s="5"/>
      <c r="I2" s="5"/>
      <c r="J2" s="5"/>
      <c r="K2" s="5"/>
      <c r="L2" s="5"/>
      <c r="M2" s="5"/>
      <c r="N2" s="5"/>
      <c r="O2" s="5"/>
      <c r="P2" s="5"/>
      <c r="Q2" s="5"/>
      <c r="R2" s="5"/>
      <c r="S2" s="5"/>
      <c r="T2" s="5"/>
      <c r="U2" s="5"/>
      <c r="V2" s="5" t="str">
        <f>IFERROR(AVERAGE(C2:U2),"")</f>
        <v/>
      </c>
      <c r="W2" s="5"/>
    </row>
    <row r="3" spans="1:23">
      <c r="A3" s="5" t="s">
        <v>375</v>
      </c>
      <c r="B3" s="5"/>
      <c r="C3" s="5"/>
      <c r="D3" s="5"/>
      <c r="E3" s="5"/>
      <c r="F3" s="5"/>
      <c r="G3" s="5"/>
      <c r="H3" s="5"/>
      <c r="I3" s="5"/>
      <c r="J3" s="5"/>
      <c r="K3" s="5"/>
      <c r="L3" s="5"/>
      <c r="M3" s="5"/>
      <c r="N3" s="5"/>
      <c r="O3" s="5"/>
      <c r="P3" s="5"/>
      <c r="Q3" s="5"/>
      <c r="R3" s="5"/>
      <c r="S3" s="5"/>
      <c r="T3" s="5"/>
      <c r="U3" s="5"/>
      <c r="V3" s="5" t="str">
        <f>IFERROR(AVERAGE(C3:U3),"")</f>
        <v/>
      </c>
      <c r="W3" s="5"/>
    </row>
    <row r="4" spans="1:23">
      <c r="A4" s="5" t="s">
        <v>376</v>
      </c>
      <c r="B4" s="5"/>
      <c r="C4" s="5"/>
      <c r="D4" s="5"/>
      <c r="E4" s="5"/>
      <c r="F4" s="5"/>
      <c r="G4" s="5"/>
      <c r="H4" s="5"/>
      <c r="I4" s="5"/>
      <c r="J4" s="5"/>
      <c r="K4" s="5"/>
      <c r="L4" s="5"/>
      <c r="M4" s="5"/>
      <c r="N4" s="5"/>
      <c r="O4" s="5"/>
      <c r="P4" s="5"/>
      <c r="Q4" s="5"/>
      <c r="R4" s="5"/>
      <c r="S4" s="5"/>
      <c r="T4" s="5"/>
      <c r="U4" s="5"/>
      <c r="V4" s="5" t="str">
        <f>IFERROR(AVERAGE(C4:U4),"")</f>
        <v/>
      </c>
      <c r="W4" s="5"/>
    </row>
    <row r="5" spans="1:23">
      <c r="A5" s="5" t="s">
        <v>377</v>
      </c>
      <c r="B5" s="5"/>
      <c r="C5" s="5"/>
      <c r="D5" s="5"/>
      <c r="E5" s="5"/>
      <c r="F5" s="5"/>
      <c r="G5" s="5"/>
      <c r="H5" s="5"/>
      <c r="I5" s="5"/>
      <c r="J5" s="5"/>
      <c r="K5" s="5"/>
      <c r="L5" s="5"/>
      <c r="M5" s="5"/>
      <c r="N5" s="5"/>
      <c r="O5" s="5"/>
      <c r="P5" s="5"/>
      <c r="Q5" s="5"/>
      <c r="R5" s="5"/>
      <c r="S5" s="5"/>
      <c r="T5" s="5"/>
      <c r="U5" s="5"/>
      <c r="V5" s="5" t="str">
        <f>IFERROR(AVERAGE(C5:U5),"")</f>
        <v/>
      </c>
      <c r="W5" s="5"/>
    </row>
    <row r="6" spans="1:23">
      <c r="A6" s="5" t="s">
        <v>378</v>
      </c>
      <c r="B6" s="5"/>
      <c r="C6" s="5"/>
      <c r="D6" s="5"/>
      <c r="E6" s="5"/>
      <c r="F6" s="5"/>
      <c r="G6" s="5"/>
      <c r="H6" s="5"/>
      <c r="I6" s="5"/>
      <c r="J6" s="5"/>
      <c r="K6" s="5"/>
      <c r="L6" s="5"/>
      <c r="M6" s="5"/>
      <c r="N6" s="5"/>
      <c r="O6" s="5"/>
      <c r="P6" s="5"/>
      <c r="Q6" s="5"/>
      <c r="R6" s="5"/>
      <c r="S6" s="5"/>
      <c r="T6" s="5"/>
      <c r="U6" s="5"/>
      <c r="V6" s="5" t="str">
        <f>IFERROR(AVERAGE(C6:U6),"")</f>
        <v/>
      </c>
      <c r="W6" s="5"/>
    </row>
    <row r="7" spans="1:23">
      <c r="A7" s="5" t="s">
        <v>379</v>
      </c>
      <c r="B7" s="5"/>
      <c r="C7" s="5"/>
      <c r="D7" s="5"/>
      <c r="E7" s="5"/>
      <c r="F7" s="5"/>
      <c r="G7" s="5"/>
      <c r="H7" s="5"/>
      <c r="I7" s="5"/>
      <c r="J7" s="5"/>
      <c r="K7" s="5"/>
      <c r="L7" s="5"/>
      <c r="M7" s="5"/>
      <c r="N7" s="5"/>
      <c r="O7" s="5"/>
      <c r="P7" s="5"/>
      <c r="Q7" s="5"/>
      <c r="R7" s="5"/>
      <c r="S7" s="5"/>
      <c r="T7" s="5"/>
      <c r="U7" s="5"/>
      <c r="V7" s="5" t="str">
        <f>IFERROR(AVERAGE(C7:U7),"")</f>
        <v/>
      </c>
      <c r="W7" s="5"/>
    </row>
    <row r="8" spans="1:23">
      <c r="A8" s="5" t="s">
        <v>380</v>
      </c>
      <c r="B8" s="5"/>
      <c r="C8" s="5"/>
      <c r="D8" s="5"/>
      <c r="E8" s="5"/>
      <c r="F8" s="5"/>
      <c r="G8" s="5"/>
      <c r="H8" s="5"/>
      <c r="I8" s="5"/>
      <c r="J8" s="5"/>
      <c r="K8" s="5"/>
      <c r="L8" s="5"/>
      <c r="M8" s="5"/>
      <c r="N8" s="5"/>
      <c r="O8" s="5"/>
      <c r="P8" s="5"/>
      <c r="Q8" s="5"/>
      <c r="R8" s="5"/>
      <c r="S8" s="5"/>
      <c r="T8" s="5"/>
      <c r="U8" s="5"/>
      <c r="V8" s="5" t="str">
        <f>IFERROR(AVERAGE(C8:U8),"")</f>
        <v/>
      </c>
      <c r="W8" s="5"/>
    </row>
    <row r="9" spans="1:23">
      <c r="A9" s="5" t="s">
        <v>381</v>
      </c>
      <c r="B9" s="5"/>
      <c r="C9" s="5"/>
      <c r="D9" s="5"/>
      <c r="E9" s="5"/>
      <c r="F9" s="5"/>
      <c r="G9" s="5"/>
      <c r="H9" s="5"/>
      <c r="I9" s="5"/>
      <c r="J9" s="5"/>
      <c r="K9" s="5"/>
      <c r="L9" s="5"/>
      <c r="M9" s="5"/>
      <c r="N9" s="5"/>
      <c r="O9" s="5"/>
      <c r="P9" s="5"/>
      <c r="Q9" s="5"/>
      <c r="R9" s="5"/>
      <c r="S9" s="5"/>
      <c r="T9" s="5"/>
      <c r="U9" s="5"/>
      <c r="V9" s="5" t="str">
        <f>IFERROR(AVERAGE(C9:U9),"")</f>
        <v/>
      </c>
      <c r="W9" s="5"/>
    </row>
    <row r="10" spans="1:23">
      <c r="A10" s="5" t="s">
        <v>382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5.26</v>
      </c>
    </row>
    <row r="3" spans="1:11">
      <c r="A3" s="5" t="s">
        <v>35</v>
      </c>
      <c r="B3" s="5">
        <v>1.2</v>
      </c>
      <c r="C3" s="5" t="s">
        <v>36</v>
      </c>
      <c r="D3" s="5" t="s">
        <v>91</v>
      </c>
      <c r="E3" s="5" t="s">
        <v>92</v>
      </c>
      <c r="F3" s="5" t="s">
        <v>93</v>
      </c>
      <c r="G3" s="5" t="s">
        <v>94</v>
      </c>
      <c r="H3" s="5" t="s">
        <v>95</v>
      </c>
      <c r="I3" s="5" t="s">
        <v>96</v>
      </c>
      <c r="J3" s="5" t="s">
        <v>97</v>
      </c>
      <c r="K3" s="7">
        <v>5.26</v>
      </c>
    </row>
    <row r="4" spans="1:11">
      <c r="A4" s="5" t="s">
        <v>35</v>
      </c>
      <c r="B4" s="5">
        <v>1.3</v>
      </c>
      <c r="C4" s="5" t="s">
        <v>36</v>
      </c>
      <c r="D4" s="5" t="s">
        <v>98</v>
      </c>
      <c r="E4" s="5" t="s">
        <v>99</v>
      </c>
      <c r="F4" s="5" t="s">
        <v>56</v>
      </c>
      <c r="G4" s="5" t="s">
        <v>100</v>
      </c>
      <c r="H4" s="5" t="s">
        <v>101</v>
      </c>
      <c r="I4" s="5" t="s">
        <v>102</v>
      </c>
      <c r="J4" s="5" t="s">
        <v>103</v>
      </c>
      <c r="K4" s="7">
        <v>5.26</v>
      </c>
    </row>
    <row r="5" spans="1:11">
      <c r="A5" s="5" t="s">
        <v>35</v>
      </c>
      <c r="B5" s="5">
        <v>2.1</v>
      </c>
      <c r="C5" s="5" t="s">
        <v>43</v>
      </c>
      <c r="D5" s="5" t="s">
        <v>104</v>
      </c>
      <c r="E5" s="5" t="s">
        <v>105</v>
      </c>
      <c r="F5" s="5" t="s">
        <v>106</v>
      </c>
      <c r="G5" s="5" t="s">
        <v>107</v>
      </c>
      <c r="H5" s="5" t="s">
        <v>88</v>
      </c>
      <c r="I5" s="5" t="s">
        <v>108</v>
      </c>
      <c r="J5" s="5" t="s">
        <v>109</v>
      </c>
      <c r="K5" s="7">
        <v>5.26</v>
      </c>
    </row>
    <row r="6" spans="1:11">
      <c r="A6" s="5" t="s">
        <v>35</v>
      </c>
      <c r="B6" s="5">
        <v>2.2</v>
      </c>
      <c r="C6" s="5" t="s">
        <v>43</v>
      </c>
      <c r="D6" s="5" t="s">
        <v>110</v>
      </c>
      <c r="E6" s="5" t="s">
        <v>111</v>
      </c>
      <c r="F6" s="5" t="s">
        <v>86</v>
      </c>
      <c r="G6" s="5" t="s">
        <v>112</v>
      </c>
      <c r="H6" s="5" t="s">
        <v>88</v>
      </c>
      <c r="I6" s="5" t="s">
        <v>113</v>
      </c>
      <c r="J6" s="5" t="s">
        <v>114</v>
      </c>
      <c r="K6" s="7">
        <v>5.26</v>
      </c>
    </row>
    <row r="7" spans="1:11">
      <c r="A7" s="5" t="s">
        <v>35</v>
      </c>
      <c r="B7" s="5">
        <v>2.3</v>
      </c>
      <c r="C7" s="5" t="s">
        <v>43</v>
      </c>
      <c r="D7" s="5" t="s">
        <v>115</v>
      </c>
      <c r="E7" s="5"/>
      <c r="F7" s="5"/>
      <c r="G7" s="5"/>
      <c r="H7" s="5" t="s">
        <v>116</v>
      </c>
      <c r="I7" s="5"/>
      <c r="J7" s="5"/>
      <c r="K7" s="7">
        <v>5.26</v>
      </c>
    </row>
    <row r="8" spans="1:11">
      <c r="A8" s="5" t="s">
        <v>35</v>
      </c>
      <c r="B8" s="5">
        <v>3.1</v>
      </c>
      <c r="C8" s="5" t="s">
        <v>50</v>
      </c>
      <c r="D8" s="5" t="s">
        <v>117</v>
      </c>
      <c r="E8" s="5" t="s">
        <v>118</v>
      </c>
      <c r="F8" s="5" t="s">
        <v>119</v>
      </c>
      <c r="G8" s="5" t="s">
        <v>120</v>
      </c>
      <c r="H8" s="5" t="s">
        <v>88</v>
      </c>
      <c r="I8" s="5" t="s">
        <v>121</v>
      </c>
      <c r="J8" s="5" t="s">
        <v>122</v>
      </c>
      <c r="K8" s="7">
        <v>5.26</v>
      </c>
    </row>
    <row r="9" spans="1:11">
      <c r="A9" s="5" t="s">
        <v>35</v>
      </c>
      <c r="B9" s="5">
        <v>3.2</v>
      </c>
      <c r="C9" s="5" t="s">
        <v>50</v>
      </c>
      <c r="D9" s="5" t="s">
        <v>123</v>
      </c>
      <c r="E9" s="5"/>
      <c r="F9" s="5"/>
      <c r="G9" s="5"/>
      <c r="H9" s="5" t="s">
        <v>116</v>
      </c>
      <c r="I9" s="5"/>
      <c r="J9" s="5"/>
      <c r="K9" s="7">
        <v>5.26</v>
      </c>
    </row>
    <row r="10" spans="1:11">
      <c r="A10" s="5" t="s">
        <v>35</v>
      </c>
      <c r="B10" s="5">
        <v>3.3</v>
      </c>
      <c r="C10" s="5" t="s">
        <v>50</v>
      </c>
      <c r="D10" s="5" t="s">
        <v>124</v>
      </c>
      <c r="E10" s="5"/>
      <c r="F10" s="5"/>
      <c r="G10" s="5"/>
      <c r="H10" s="5" t="s">
        <v>116</v>
      </c>
      <c r="I10" s="5"/>
      <c r="J10" s="5"/>
      <c r="K10" s="7">
        <v>5.26</v>
      </c>
    </row>
    <row r="11" spans="1:11">
      <c r="A11" s="5" t="s">
        <v>35</v>
      </c>
      <c r="B11" s="5">
        <v>4.1</v>
      </c>
      <c r="C11" s="5" t="s">
        <v>57</v>
      </c>
      <c r="D11" s="5" t="s">
        <v>125</v>
      </c>
      <c r="E11" s="5" t="s">
        <v>126</v>
      </c>
      <c r="F11" s="5" t="s">
        <v>70</v>
      </c>
      <c r="G11" s="5" t="s">
        <v>127</v>
      </c>
      <c r="H11" s="5" t="s">
        <v>88</v>
      </c>
      <c r="I11" s="5" t="s">
        <v>128</v>
      </c>
      <c r="J11" s="5" t="s">
        <v>129</v>
      </c>
      <c r="K11" s="7">
        <v>5.26</v>
      </c>
    </row>
    <row r="12" spans="1:11">
      <c r="A12" s="5" t="s">
        <v>35</v>
      </c>
      <c r="B12" s="5">
        <v>4.2</v>
      </c>
      <c r="C12" s="5" t="s">
        <v>57</v>
      </c>
      <c r="D12" s="5" t="s">
        <v>130</v>
      </c>
      <c r="E12" s="5" t="s">
        <v>131</v>
      </c>
      <c r="F12" s="5" t="s">
        <v>132</v>
      </c>
      <c r="G12" s="5" t="s">
        <v>133</v>
      </c>
      <c r="H12" s="5" t="s">
        <v>88</v>
      </c>
      <c r="I12" s="5" t="s">
        <v>134</v>
      </c>
      <c r="J12" s="5" t="s">
        <v>135</v>
      </c>
      <c r="K12" s="7">
        <v>5.26</v>
      </c>
    </row>
    <row r="13" spans="1:11">
      <c r="A13" s="5" t="s">
        <v>35</v>
      </c>
      <c r="B13" s="5">
        <v>4.3</v>
      </c>
      <c r="C13" s="5" t="s">
        <v>57</v>
      </c>
      <c r="D13" s="5" t="s">
        <v>136</v>
      </c>
      <c r="E13" s="5" t="s">
        <v>137</v>
      </c>
      <c r="F13" s="5" t="s">
        <v>138</v>
      </c>
      <c r="G13" s="5" t="s">
        <v>139</v>
      </c>
      <c r="H13" s="5" t="s">
        <v>88</v>
      </c>
      <c r="I13" s="5" t="s">
        <v>140</v>
      </c>
      <c r="J13" s="5"/>
      <c r="K13" s="7">
        <v>5.26</v>
      </c>
    </row>
    <row r="14" spans="1:11">
      <c r="A14" s="5" t="s">
        <v>35</v>
      </c>
      <c r="B14" s="5">
        <v>4.4</v>
      </c>
      <c r="C14" s="5" t="s">
        <v>57</v>
      </c>
      <c r="D14" s="5" t="s">
        <v>141</v>
      </c>
      <c r="E14" s="5" t="s">
        <v>142</v>
      </c>
      <c r="F14" s="5" t="s">
        <v>119</v>
      </c>
      <c r="G14" s="5" t="s">
        <v>143</v>
      </c>
      <c r="H14" s="5" t="s">
        <v>88</v>
      </c>
      <c r="I14" s="5" t="s">
        <v>144</v>
      </c>
      <c r="J14" s="5" t="s">
        <v>145</v>
      </c>
      <c r="K14" s="7">
        <v>5.26</v>
      </c>
    </row>
    <row r="15" spans="1:11">
      <c r="A15" s="5" t="s">
        <v>35</v>
      </c>
      <c r="B15" s="5">
        <v>4.5</v>
      </c>
      <c r="C15" s="5" t="s">
        <v>57</v>
      </c>
      <c r="D15" s="5" t="s">
        <v>146</v>
      </c>
      <c r="E15" s="5" t="s">
        <v>147</v>
      </c>
      <c r="F15" s="5" t="s">
        <v>70</v>
      </c>
      <c r="G15" s="5" t="s">
        <v>148</v>
      </c>
      <c r="H15" s="5" t="s">
        <v>88</v>
      </c>
      <c r="I15" s="5" t="s">
        <v>149</v>
      </c>
      <c r="J15" s="5" t="s">
        <v>150</v>
      </c>
      <c r="K15" s="7">
        <v>5.26</v>
      </c>
    </row>
    <row r="16" spans="1:11">
      <c r="A16" s="5" t="s">
        <v>35</v>
      </c>
      <c r="B16" s="5">
        <v>5.1</v>
      </c>
      <c r="C16" s="5" t="s">
        <v>64</v>
      </c>
      <c r="D16" s="5" t="s">
        <v>151</v>
      </c>
      <c r="E16" s="5" t="s">
        <v>152</v>
      </c>
      <c r="F16" s="5" t="s">
        <v>153</v>
      </c>
      <c r="G16" s="5" t="s">
        <v>154</v>
      </c>
      <c r="H16" s="5" t="s">
        <v>88</v>
      </c>
      <c r="I16" s="5" t="s">
        <v>155</v>
      </c>
      <c r="J16" s="5"/>
      <c r="K16" s="7">
        <v>5.26</v>
      </c>
    </row>
    <row r="17" spans="1:11">
      <c r="A17" s="5" t="s">
        <v>35</v>
      </c>
      <c r="B17" s="5">
        <v>5.2</v>
      </c>
      <c r="C17" s="5" t="s">
        <v>64</v>
      </c>
      <c r="D17" s="5" t="s">
        <v>156</v>
      </c>
      <c r="E17" s="5" t="s">
        <v>157</v>
      </c>
      <c r="F17" s="5" t="s">
        <v>49</v>
      </c>
      <c r="G17" s="5" t="s">
        <v>158</v>
      </c>
      <c r="H17" s="5" t="s">
        <v>88</v>
      </c>
      <c r="I17" s="5" t="s">
        <v>159</v>
      </c>
      <c r="J17" s="5" t="s">
        <v>160</v>
      </c>
      <c r="K17" s="7">
        <v>5.26</v>
      </c>
    </row>
    <row r="18" spans="1:11">
      <c r="A18" s="5" t="s">
        <v>35</v>
      </c>
      <c r="B18" s="5">
        <v>5.3</v>
      </c>
      <c r="C18" s="5" t="s">
        <v>64</v>
      </c>
      <c r="D18" s="5" t="s">
        <v>161</v>
      </c>
      <c r="E18" s="5"/>
      <c r="F18" s="5"/>
      <c r="G18" s="5"/>
      <c r="H18" s="5" t="s">
        <v>116</v>
      </c>
      <c r="I18" s="5"/>
      <c r="J18" s="5"/>
      <c r="K18" s="7">
        <v>5.26</v>
      </c>
    </row>
    <row r="19" spans="1:11">
      <c r="A19" s="5" t="s">
        <v>35</v>
      </c>
      <c r="B19" s="5">
        <v>6.1</v>
      </c>
      <c r="C19" s="5" t="s">
        <v>71</v>
      </c>
      <c r="D19" s="5" t="s">
        <v>162</v>
      </c>
      <c r="E19" s="5" t="s">
        <v>163</v>
      </c>
      <c r="F19" s="5" t="s">
        <v>132</v>
      </c>
      <c r="G19" s="5" t="s">
        <v>164</v>
      </c>
      <c r="H19" s="5" t="s">
        <v>88</v>
      </c>
      <c r="I19" s="5" t="s">
        <v>165</v>
      </c>
      <c r="J19" s="5" t="s">
        <v>166</v>
      </c>
      <c r="K19" s="7">
        <v>5.26</v>
      </c>
    </row>
    <row r="20" spans="1:11">
      <c r="A20" s="5" t="s">
        <v>35</v>
      </c>
      <c r="B20" s="5">
        <v>6.2</v>
      </c>
      <c r="C20" s="5" t="s">
        <v>71</v>
      </c>
      <c r="D20" s="5" t="s">
        <v>167</v>
      </c>
      <c r="E20" s="5"/>
      <c r="F20" s="5"/>
      <c r="G20" s="5"/>
      <c r="H20" s="5" t="s">
        <v>116</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3</v>
      </c>
      <c r="D4" s="5" t="s">
        <v>178</v>
      </c>
      <c r="E4" s="5"/>
      <c r="F4" s="5"/>
      <c r="G4" s="5"/>
      <c r="H4" s="5"/>
      <c r="I4" s="5"/>
    </row>
    <row r="5" spans="1:9">
      <c r="A5" s="5" t="s">
        <v>35</v>
      </c>
      <c r="B5" s="5" t="s">
        <v>175</v>
      </c>
      <c r="C5" s="5">
        <v>4</v>
      </c>
      <c r="D5" s="5" t="s">
        <v>179</v>
      </c>
      <c r="E5" s="5"/>
      <c r="F5" s="5"/>
      <c r="G5" s="5"/>
      <c r="H5" s="5"/>
      <c r="I5" s="5"/>
    </row>
    <row r="6" spans="1:9">
      <c r="A6" s="5" t="s">
        <v>35</v>
      </c>
      <c r="B6" s="5" t="s">
        <v>175</v>
      </c>
      <c r="C6" s="5">
        <v>5</v>
      </c>
      <c r="D6" s="5" t="s">
        <v>180</v>
      </c>
      <c r="E6" s="5"/>
      <c r="F6" s="5"/>
      <c r="G6" s="5"/>
      <c r="H6" s="5"/>
      <c r="I6" s="5"/>
    </row>
    <row r="7" spans="1:9">
      <c r="A7" s="5" t="s">
        <v>35</v>
      </c>
      <c r="B7" s="5" t="s">
        <v>175</v>
      </c>
      <c r="C7" s="5">
        <v>1</v>
      </c>
      <c r="D7" s="5" t="s">
        <v>181</v>
      </c>
      <c r="E7" s="5"/>
      <c r="F7" s="5"/>
      <c r="G7" s="5"/>
      <c r="H7" s="5"/>
      <c r="I7" s="5"/>
    </row>
    <row r="8" spans="1:9">
      <c r="A8" s="5" t="s">
        <v>35</v>
      </c>
      <c r="B8" s="5" t="s">
        <v>175</v>
      </c>
      <c r="C8" s="5">
        <v>2</v>
      </c>
      <c r="D8" s="5" t="s">
        <v>182</v>
      </c>
      <c r="E8" s="5"/>
      <c r="F8" s="5"/>
      <c r="G8" s="5"/>
      <c r="H8" s="5"/>
      <c r="I8" s="5"/>
    </row>
    <row r="9" spans="1:9">
      <c r="A9" s="5" t="s">
        <v>35</v>
      </c>
      <c r="B9" s="5" t="s">
        <v>175</v>
      </c>
      <c r="C9" s="5">
        <v>3</v>
      </c>
      <c r="D9" s="5" t="s">
        <v>183</v>
      </c>
      <c r="E9" s="5"/>
      <c r="F9" s="5"/>
      <c r="G9" s="5"/>
      <c r="H9" s="5"/>
      <c r="I9" s="5"/>
    </row>
    <row r="10" spans="1:9">
      <c r="A10" s="5" t="s">
        <v>35</v>
      </c>
      <c r="B10" s="5" t="s">
        <v>175</v>
      </c>
      <c r="C10" s="5">
        <v>4</v>
      </c>
      <c r="D10" s="5" t="s">
        <v>184</v>
      </c>
      <c r="E10" s="5"/>
      <c r="F10" s="5"/>
      <c r="G10" s="5"/>
      <c r="H10" s="5"/>
      <c r="I10" s="5"/>
    </row>
    <row r="11" spans="1:9">
      <c r="A11" s="5" t="s">
        <v>35</v>
      </c>
      <c r="B11" s="5" t="s">
        <v>175</v>
      </c>
      <c r="C11" s="5">
        <v>1</v>
      </c>
      <c r="D11" s="5" t="s">
        <v>185</v>
      </c>
      <c r="E11" s="5"/>
      <c r="F11" s="5"/>
      <c r="G11" s="5"/>
      <c r="H11" s="5"/>
      <c r="I11" s="5"/>
    </row>
    <row r="12" spans="1:9">
      <c r="A12" s="5" t="s">
        <v>35</v>
      </c>
      <c r="B12" s="5" t="s">
        <v>175</v>
      </c>
      <c r="C12" s="5">
        <v>2</v>
      </c>
      <c r="D12" s="5" t="s">
        <v>186</v>
      </c>
      <c r="E12" s="5"/>
      <c r="F12" s="5"/>
      <c r="G12" s="5"/>
      <c r="H12" s="5"/>
      <c r="I12" s="5"/>
    </row>
    <row r="13" spans="1:9">
      <c r="A13" s="5" t="s">
        <v>35</v>
      </c>
      <c r="B13" s="5" t="s">
        <v>175</v>
      </c>
      <c r="C13" s="5">
        <v>3</v>
      </c>
      <c r="D13" s="5" t="s">
        <v>187</v>
      </c>
      <c r="E13" s="5"/>
      <c r="F13" s="5"/>
      <c r="G13" s="5"/>
      <c r="H13" s="5"/>
      <c r="I13" s="5"/>
    </row>
    <row r="14" spans="1:9">
      <c r="A14" s="5" t="s">
        <v>35</v>
      </c>
      <c r="B14" s="5" t="s">
        <v>175</v>
      </c>
      <c r="C14" s="5">
        <v>4</v>
      </c>
      <c r="D14" s="5" t="s">
        <v>188</v>
      </c>
      <c r="E14" s="5"/>
      <c r="F14" s="5"/>
      <c r="G14" s="5"/>
      <c r="H14" s="5"/>
      <c r="I14" s="5"/>
    </row>
    <row r="15" spans="1:9">
      <c r="A15" s="5" t="s">
        <v>35</v>
      </c>
      <c r="B15" s="5" t="s">
        <v>175</v>
      </c>
      <c r="C15" s="5">
        <v>5</v>
      </c>
      <c r="D15" s="5" t="s">
        <v>189</v>
      </c>
      <c r="E15" s="5"/>
      <c r="F15" s="5"/>
      <c r="G15" s="5"/>
      <c r="H15" s="5"/>
      <c r="I15" s="5"/>
    </row>
    <row r="16" spans="1:9">
      <c r="A16" s="5" t="s">
        <v>35</v>
      </c>
      <c r="B16" s="5" t="s">
        <v>175</v>
      </c>
      <c r="C16" s="5">
        <v>6</v>
      </c>
      <c r="D16" s="5" t="s">
        <v>190</v>
      </c>
      <c r="E16" s="5"/>
      <c r="F16" s="5"/>
      <c r="G16" s="5"/>
      <c r="H16" s="5"/>
      <c r="I16" s="5"/>
    </row>
    <row r="17" spans="1:9">
      <c r="A17" s="5" t="s">
        <v>35</v>
      </c>
      <c r="B17" s="5" t="s">
        <v>175</v>
      </c>
      <c r="C17" s="5">
        <v>7</v>
      </c>
      <c r="D17" s="5" t="s">
        <v>191</v>
      </c>
      <c r="E17" s="5"/>
      <c r="F17" s="5"/>
      <c r="G17" s="5"/>
      <c r="H17" s="5"/>
      <c r="I17" s="5"/>
    </row>
    <row r="18" spans="1:9">
      <c r="A18" s="5" t="s">
        <v>35</v>
      </c>
      <c r="B18" s="5" t="s">
        <v>175</v>
      </c>
      <c r="C18" s="5">
        <v>8</v>
      </c>
      <c r="D18" s="5" t="s">
        <v>192</v>
      </c>
      <c r="E18" s="5"/>
      <c r="F18" s="5"/>
      <c r="G18" s="5"/>
      <c r="H18" s="5"/>
      <c r="I18" s="5"/>
    </row>
    <row r="19" spans="1:9">
      <c r="A19" s="5" t="s">
        <v>35</v>
      </c>
      <c r="B19" s="5" t="s">
        <v>175</v>
      </c>
      <c r="C19" s="5">
        <v>9</v>
      </c>
      <c r="D19" s="5" t="s">
        <v>193</v>
      </c>
      <c r="E19" s="5"/>
      <c r="F19" s="5"/>
      <c r="G19" s="5"/>
      <c r="H19" s="5"/>
      <c r="I19" s="5"/>
    </row>
    <row r="20" spans="1:9">
      <c r="A20" s="5" t="s">
        <v>35</v>
      </c>
      <c r="B20" s="5" t="s">
        <v>175</v>
      </c>
      <c r="C20" s="5">
        <v>10</v>
      </c>
      <c r="D20" s="5" t="s">
        <v>194</v>
      </c>
      <c r="E20" s="5"/>
      <c r="F20" s="5"/>
      <c r="G20" s="5"/>
      <c r="H20" s="5"/>
      <c r="I20" s="5"/>
    </row>
    <row r="21" spans="1:9">
      <c r="A21" s="5" t="s">
        <v>35</v>
      </c>
      <c r="B21" s="5" t="s">
        <v>175</v>
      </c>
      <c r="C21" s="5">
        <v>11</v>
      </c>
      <c r="D21" s="5" t="s">
        <v>195</v>
      </c>
      <c r="E21" s="5"/>
      <c r="F21" s="5"/>
      <c r="G21" s="5"/>
      <c r="H21" s="5"/>
      <c r="I21" s="5"/>
    </row>
    <row r="22" spans="1:9">
      <c r="A22" s="5" t="s">
        <v>35</v>
      </c>
      <c r="B22" s="5" t="s">
        <v>175</v>
      </c>
      <c r="C22" s="5">
        <v>12</v>
      </c>
      <c r="D22" s="5" t="s">
        <v>196</v>
      </c>
      <c r="E22" s="5"/>
      <c r="F22" s="5"/>
      <c r="G22" s="5"/>
      <c r="H22" s="5"/>
      <c r="I22" s="5"/>
    </row>
    <row r="23" spans="1:9">
      <c r="A23" s="5" t="s">
        <v>35</v>
      </c>
      <c r="B23" s="5" t="s">
        <v>175</v>
      </c>
      <c r="C23" s="5">
        <v>1</v>
      </c>
      <c r="D23" s="5" t="s">
        <v>197</v>
      </c>
      <c r="E23" s="5"/>
      <c r="F23" s="5"/>
      <c r="G23" s="5"/>
      <c r="H23" s="5"/>
      <c r="I23" s="5"/>
    </row>
    <row r="24" spans="1:9">
      <c r="A24" s="5" t="s">
        <v>35</v>
      </c>
      <c r="B24" s="5" t="s">
        <v>175</v>
      </c>
      <c r="C24" s="5">
        <v>2</v>
      </c>
      <c r="D24" s="5" t="s">
        <v>198</v>
      </c>
      <c r="E24" s="5"/>
      <c r="F24" s="5"/>
      <c r="G24" s="5"/>
      <c r="H24" s="5"/>
      <c r="I24" s="5"/>
    </row>
    <row r="25" spans="1:9">
      <c r="A25" s="5" t="s">
        <v>35</v>
      </c>
      <c r="B25" s="5" t="s">
        <v>175</v>
      </c>
      <c r="C25" s="5">
        <v>3</v>
      </c>
      <c r="D25" s="5" t="s">
        <v>199</v>
      </c>
      <c r="E25" s="5"/>
      <c r="F25" s="5"/>
      <c r="G25" s="5"/>
      <c r="H25" s="5"/>
      <c r="I25" s="5"/>
    </row>
    <row r="26" spans="1:9">
      <c r="A26" s="5" t="s">
        <v>35</v>
      </c>
      <c r="B26" s="5" t="s">
        <v>175</v>
      </c>
      <c r="C26" s="5">
        <v>4</v>
      </c>
      <c r="D26" s="5" t="s">
        <v>200</v>
      </c>
      <c r="E26" s="5"/>
      <c r="F26" s="5"/>
      <c r="G26" s="5"/>
      <c r="H26" s="5"/>
      <c r="I26" s="5"/>
    </row>
    <row r="27" spans="1:9">
      <c r="A27" s="5" t="s">
        <v>35</v>
      </c>
      <c r="B27" s="5" t="s">
        <v>175</v>
      </c>
      <c r="C27" s="5">
        <v>5</v>
      </c>
      <c r="D27" s="5" t="s">
        <v>201</v>
      </c>
      <c r="E27" s="5"/>
      <c r="F27" s="5"/>
      <c r="G27" s="5"/>
      <c r="H27" s="5"/>
      <c r="I27" s="5"/>
    </row>
    <row r="28" spans="1:9">
      <c r="A28" s="5" t="s">
        <v>35</v>
      </c>
      <c r="B28" s="5" t="s">
        <v>175</v>
      </c>
      <c r="C28" s="5">
        <v>6</v>
      </c>
      <c r="D28" s="5" t="s">
        <v>202</v>
      </c>
      <c r="E28" s="5"/>
      <c r="F28" s="5"/>
      <c r="G28" s="5"/>
      <c r="H28" s="5"/>
      <c r="I28" s="5"/>
    </row>
    <row r="29" spans="1:9">
      <c r="A29" s="5" t="s">
        <v>35</v>
      </c>
      <c r="B29" s="5" t="s">
        <v>175</v>
      </c>
      <c r="C29" s="5">
        <v>7</v>
      </c>
      <c r="D29" s="5" t="s">
        <v>203</v>
      </c>
      <c r="E29" s="5"/>
      <c r="F29" s="5"/>
      <c r="G29" s="5"/>
      <c r="H29" s="5"/>
      <c r="I29" s="5"/>
    </row>
    <row r="30" spans="1:9">
      <c r="A30" s="5" t="s">
        <v>35</v>
      </c>
      <c r="B30" s="5" t="s">
        <v>175</v>
      </c>
      <c r="C30" s="5">
        <v>8</v>
      </c>
      <c r="D30" s="5" t="s">
        <v>204</v>
      </c>
      <c r="E30" s="5"/>
      <c r="F30" s="5"/>
      <c r="G30" s="5"/>
      <c r="H30" s="5"/>
      <c r="I30" s="5"/>
    </row>
    <row r="31" spans="1:9">
      <c r="A31" s="5" t="s">
        <v>35</v>
      </c>
      <c r="B31" s="5" t="s">
        <v>175</v>
      </c>
      <c r="C31" s="5">
        <v>9</v>
      </c>
      <c r="D31" s="5" t="s">
        <v>205</v>
      </c>
      <c r="E31" s="5"/>
      <c r="F31" s="5"/>
      <c r="G31" s="5"/>
      <c r="H31" s="5"/>
      <c r="I31" s="5"/>
    </row>
    <row r="32" spans="1:9">
      <c r="A32" s="5" t="s">
        <v>35</v>
      </c>
      <c r="B32" s="5" t="s">
        <v>175</v>
      </c>
      <c r="C32" s="5">
        <v>10</v>
      </c>
      <c r="D32" s="5" t="s">
        <v>206</v>
      </c>
      <c r="E32" s="5"/>
      <c r="F32" s="5"/>
      <c r="G32" s="5"/>
      <c r="H32" s="5"/>
      <c r="I32" s="5"/>
    </row>
    <row r="33" spans="1:9">
      <c r="A33" s="5" t="s">
        <v>35</v>
      </c>
      <c r="B33" s="5" t="s">
        <v>175</v>
      </c>
      <c r="C33" s="5">
        <v>11</v>
      </c>
      <c r="D33" s="5" t="s">
        <v>207</v>
      </c>
      <c r="E33" s="5"/>
      <c r="F33" s="5"/>
      <c r="G33" s="5"/>
      <c r="H33" s="5"/>
      <c r="I33" s="5"/>
    </row>
    <row r="34" spans="1:9">
      <c r="A34" s="5" t="s">
        <v>35</v>
      </c>
      <c r="B34" s="5" t="s">
        <v>175</v>
      </c>
      <c r="C34" s="5">
        <v>12</v>
      </c>
      <c r="D34" s="5" t="s">
        <v>208</v>
      </c>
      <c r="E34" s="5"/>
      <c r="F34" s="5"/>
      <c r="G34" s="5"/>
      <c r="H34" s="5"/>
      <c r="I34" s="5"/>
    </row>
    <row r="35" spans="1:9">
      <c r="A35" s="5" t="s">
        <v>35</v>
      </c>
      <c r="B35" s="5" t="s">
        <v>175</v>
      </c>
      <c r="C35" s="5">
        <v>1</v>
      </c>
      <c r="D35" s="5" t="s">
        <v>209</v>
      </c>
      <c r="E35" s="5"/>
      <c r="F35" s="5"/>
      <c r="G35" s="5"/>
      <c r="H35" s="5"/>
      <c r="I35" s="5"/>
    </row>
    <row r="36" spans="1:9">
      <c r="A36" s="5" t="s">
        <v>35</v>
      </c>
      <c r="B36" s="5" t="s">
        <v>175</v>
      </c>
      <c r="C36" s="5">
        <v>1</v>
      </c>
      <c r="D36" s="5" t="s">
        <v>210</v>
      </c>
      <c r="E36" s="5"/>
      <c r="F36" s="5"/>
      <c r="G36" s="5"/>
      <c r="H36" s="5"/>
      <c r="I36" s="5"/>
    </row>
    <row r="37" spans="1:9">
      <c r="A37" s="5" t="s">
        <v>35</v>
      </c>
      <c r="B37" s="5" t="s">
        <v>175</v>
      </c>
      <c r="C37" s="5">
        <v>2</v>
      </c>
      <c r="D37" s="5" t="s">
        <v>211</v>
      </c>
      <c r="E37" s="5"/>
      <c r="F37" s="5"/>
      <c r="G37" s="5"/>
      <c r="H37" s="5"/>
      <c r="I37" s="5"/>
    </row>
    <row r="38" spans="1:9">
      <c r="A38" s="5" t="s">
        <v>35</v>
      </c>
      <c r="B38" s="5" t="s">
        <v>175</v>
      </c>
      <c r="C38" s="5">
        <v>3</v>
      </c>
      <c r="D38" s="5" t="s">
        <v>212</v>
      </c>
      <c r="E38" s="5"/>
      <c r="F38" s="5"/>
      <c r="G38" s="5"/>
      <c r="H38" s="5"/>
      <c r="I38" s="5"/>
    </row>
    <row r="39" spans="1:9">
      <c r="A39" s="5" t="s">
        <v>35</v>
      </c>
      <c r="B39" s="5" t="s">
        <v>175</v>
      </c>
      <c r="C39" s="5">
        <v>4</v>
      </c>
      <c r="D39" s="5" t="s">
        <v>213</v>
      </c>
      <c r="E39" s="5"/>
      <c r="F39" s="5"/>
      <c r="G39" s="5"/>
      <c r="H39" s="5"/>
      <c r="I39" s="5"/>
    </row>
    <row r="40" spans="1:9">
      <c r="A40" s="5" t="s">
        <v>35</v>
      </c>
      <c r="B40" s="5" t="s">
        <v>175</v>
      </c>
      <c r="C40" s="5">
        <v>5</v>
      </c>
      <c r="D40" s="5" t="s">
        <v>214</v>
      </c>
      <c r="E40" s="5"/>
      <c r="F40" s="5"/>
      <c r="G40" s="5"/>
      <c r="H40" s="5"/>
      <c r="I40" s="5"/>
    </row>
    <row r="41" spans="1:9">
      <c r="A41" s="5" t="s">
        <v>35</v>
      </c>
      <c r="B41" s="5" t="s">
        <v>175</v>
      </c>
      <c r="C41" s="5">
        <v>6</v>
      </c>
      <c r="D41" s="5" t="s">
        <v>215</v>
      </c>
      <c r="E41" s="5"/>
      <c r="F41" s="5"/>
      <c r="G41" s="5"/>
      <c r="H41" s="5"/>
      <c r="I41" s="5"/>
    </row>
    <row r="42" spans="1:9">
      <c r="A42" s="5" t="s">
        <v>35</v>
      </c>
      <c r="B42" s="5" t="s">
        <v>175</v>
      </c>
      <c r="C42" s="5">
        <v>7</v>
      </c>
      <c r="D42" s="5" t="s">
        <v>216</v>
      </c>
      <c r="E42" s="5"/>
      <c r="F42" s="5"/>
      <c r="G42" s="5"/>
      <c r="H42" s="5"/>
      <c r="I42" s="5"/>
    </row>
    <row r="43" spans="1:9">
      <c r="A43" s="5" t="s">
        <v>35</v>
      </c>
      <c r="B43" s="5" t="s">
        <v>175</v>
      </c>
      <c r="C43" s="5">
        <v>1</v>
      </c>
      <c r="D43" s="5" t="s">
        <v>217</v>
      </c>
      <c r="E43" s="5"/>
      <c r="F43" s="5"/>
      <c r="G43" s="5"/>
      <c r="H43" s="5"/>
      <c r="I43" s="5"/>
    </row>
    <row r="44" spans="1:9">
      <c r="A44" s="5" t="s">
        <v>35</v>
      </c>
      <c r="B44" s="5" t="s">
        <v>175</v>
      </c>
      <c r="C44" s="5">
        <v>2</v>
      </c>
      <c r="D44" s="5" t="s">
        <v>218</v>
      </c>
      <c r="E44" s="5"/>
      <c r="F44" s="5"/>
      <c r="G44" s="5"/>
      <c r="H44" s="5"/>
      <c r="I44" s="5"/>
    </row>
    <row r="45" spans="1:9">
      <c r="A45" s="5" t="s">
        <v>35</v>
      </c>
      <c r="B45" s="5" t="s">
        <v>175</v>
      </c>
      <c r="C45" s="5">
        <v>3</v>
      </c>
      <c r="D45" s="5" t="s">
        <v>219</v>
      </c>
      <c r="E45" s="5"/>
      <c r="F45" s="5"/>
      <c r="G45" s="5"/>
      <c r="H45" s="5"/>
      <c r="I45" s="5"/>
    </row>
    <row r="46" spans="1:9">
      <c r="A46" s="5" t="s">
        <v>35</v>
      </c>
      <c r="B46" s="5" t="s">
        <v>175</v>
      </c>
      <c r="C46" s="5">
        <v>4</v>
      </c>
      <c r="D46" s="5" t="s">
        <v>220</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50</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57</v>
      </c>
      <c r="B15" s="5">
        <v>20</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64</v>
      </c>
      <c r="B19" s="5">
        <v>25</v>
      </c>
      <c r="C19" s="5" t="s">
        <v>229</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71</v>
      </c>
      <c r="B23" s="5">
        <v>20</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285</v>
      </c>
      <c r="D9" s="5" t="s">
        <v>286</v>
      </c>
    </row>
    <row r="10" spans="1:4">
      <c r="A10" s="5" t="s">
        <v>50</v>
      </c>
      <c r="B10" s="5" t="s">
        <v>273</v>
      </c>
      <c r="C10" s="5" t="s">
        <v>287</v>
      </c>
      <c r="D10" s="5" t="s">
        <v>288</v>
      </c>
    </row>
    <row r="11" spans="1:4">
      <c r="A11" s="5" t="s">
        <v>50</v>
      </c>
      <c r="B11" s="5" t="s">
        <v>276</v>
      </c>
      <c r="C11" s="5" t="s">
        <v>289</v>
      </c>
      <c r="D11" s="5" t="s">
        <v>290</v>
      </c>
    </row>
    <row r="12" spans="1:4">
      <c r="A12" s="5" t="s">
        <v>57</v>
      </c>
      <c r="B12" s="5" t="s">
        <v>270</v>
      </c>
      <c r="C12" s="5" t="s">
        <v>291</v>
      </c>
      <c r="D12" s="5" t="s">
        <v>292</v>
      </c>
    </row>
    <row r="13" spans="1:4">
      <c r="A13" s="5" t="s">
        <v>57</v>
      </c>
      <c r="B13" s="5" t="s">
        <v>273</v>
      </c>
      <c r="C13" s="5" t="s">
        <v>293</v>
      </c>
      <c r="D13" s="5" t="s">
        <v>294</v>
      </c>
    </row>
    <row r="14" spans="1:4">
      <c r="A14" s="5" t="s">
        <v>57</v>
      </c>
      <c r="B14" s="5" t="s">
        <v>276</v>
      </c>
      <c r="C14" s="5" t="s">
        <v>295</v>
      </c>
      <c r="D14" s="5" t="s">
        <v>296</v>
      </c>
    </row>
    <row r="15" spans="1:4">
      <c r="A15" s="5" t="s">
        <v>64</v>
      </c>
      <c r="B15" s="5" t="s">
        <v>270</v>
      </c>
      <c r="C15" s="5" t="s">
        <v>297</v>
      </c>
      <c r="D15" s="5" t="s">
        <v>298</v>
      </c>
    </row>
    <row r="16" spans="1:4">
      <c r="A16" s="5" t="s">
        <v>64</v>
      </c>
      <c r="B16" s="5" t="s">
        <v>273</v>
      </c>
      <c r="C16" s="5" t="s">
        <v>299</v>
      </c>
      <c r="D16" s="5" t="s">
        <v>300</v>
      </c>
    </row>
    <row r="17" spans="1:4">
      <c r="A17" s="5" t="s">
        <v>64</v>
      </c>
      <c r="B17" s="5" t="s">
        <v>276</v>
      </c>
      <c r="C17" s="5" t="s">
        <v>301</v>
      </c>
      <c r="D17" s="5" t="s">
        <v>302</v>
      </c>
    </row>
    <row r="18" spans="1:4">
      <c r="A18" s="5" t="s">
        <v>71</v>
      </c>
      <c r="B18" s="5" t="s">
        <v>270</v>
      </c>
      <c r="C18" s="5" t="s">
        <v>303</v>
      </c>
      <c r="D18" s="5" t="s">
        <v>304</v>
      </c>
    </row>
    <row r="19" spans="1:4">
      <c r="A19" s="5" t="s">
        <v>71</v>
      </c>
      <c r="B19" s="5" t="s">
        <v>273</v>
      </c>
      <c r="C19" s="5" t="s">
        <v>305</v>
      </c>
      <c r="D19" s="5" t="s">
        <v>306</v>
      </c>
    </row>
    <row r="20" spans="1:4">
      <c r="A20" s="5" t="s">
        <v>71</v>
      </c>
      <c r="B20" s="5" t="s">
        <v>276</v>
      </c>
      <c r="C20" s="5" t="s">
        <v>307</v>
      </c>
      <c r="D20"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2026-05-27T23:41:35+02:00</dcterms:created>
  <dcterms:modified xsi:type="dcterms:W3CDTF">2026-05-27T23:41:35+02:00</dcterms:modified>
  <dc:title>Currículo LOMLOE Tecnologia e ingenieria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