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<sst xmlns="http://schemas.openxmlformats.org/spreadsheetml/2006/main" uniqueCount="396">
  <si>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</si>
  <si>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</si>
  <si>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Tecnologia e ingenieria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</si>
  <si>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</si>
  <si>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</si>
  <si>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</si>
  <si>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</si>
  <si>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</si>
  <si>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</si>
  <si>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</si>
  <si>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</si>
  <si>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</si>
  <si>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</si>
  <si>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</si>
  <si>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</si>
  <si>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</si>
  <si>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</si>
  <si>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</si>
  <si>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</si>
  <si>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</si>
  <si>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</si>
  <si>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</si>
  <si>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</si>
  <si>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</si>
  <si>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</si>
  <si>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</si>
  <si>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</si>
  <si>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</si>
  <si>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</si>
  <si>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</si>
  <si>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</si>
  <si>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</si>
  <si>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</si>
  <si>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</si>
  <si>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</si>
  <si>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</si>
  <si>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</si>
  <si>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proyectos de investigación con una actitud emprendedora, implementando estrategias y técnicas eficientes de resolución de problemas y presentando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</si>
  <si>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</si>
  <si>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</si>
  <si>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</si>
  <si>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</si>
  <si>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</si>
  <si>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</si>
  <si>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aplicando criterios técnicos y de sostenibilidad para fabricar productos de calidad y elaborar estudios de impacto que den respuesta a problemas y tareas planteados con un enfoque ético y responsable.</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</si>
  <si>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</si>
  <si>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</si>
  <si>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</si>
  <si>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</si>
  <si>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</si>
  <si>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</si>
  <si>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posibilidades de las herramientas digitales adecuadas, configurándolas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</si>
  <si>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</si>
  <si>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</si>
  <si>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</si>
  <si>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</si>
  <si>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</si>
  <si>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</si>
  <si>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para calcular, resolver problemas o dar respuesta a necesidades de los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</si>
  <si>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</si>
  <si>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</si>
  <si>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</si>
  <si>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</si>
  <si>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</si>
  <si>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</si>
  <si>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y crear sistemas tecnológicos, aplicando conocimientos de la regulación automática, el control programado y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</si>
  <si>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</si>
  <si>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</si>
  <si>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</si>
  <si>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</si>
  <si>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</si>
  <si>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</si>
  <si>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ámbitos de la ingeniería, estudiando sus características y valorando el consumo y la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</si>
  <si>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</si>
  <si>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</si>
  <si>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</si>
  <si>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</si>
  <si>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CE.7</t>
  </si>
  <si>
    <t>Comunicar las ideas tecnológicas, de forma individual y colectiva, empleando el soporte, la terminología y el rigor apropiados, para organizar y consolidar su pensamiento tecnológico.</t>
  </si>
  <si>
    <t>CE.8</t>
  </si>
  <si>
    <t>Utilizar destrezas personales, identificando y gestionando emociones, aprendiendo del error como parte del proceso de aprendizaje y afrontar situaciones de incertidumbre para perseverar en la consecución de objetivos, disfrutando con el aprendizaje de las materias técnicas.</t>
  </si>
  <si>
    <t>CE.9</t>
  </si>
  <si>
    <t>Mostrar habilidades sociales identificando y apoyando las emociones y experiencias de los demás, gestionar activamente el trabajo en equipos heterogéneos con roles asignados para mantener una identidad positiva como estudiante de tecnología e ingeniería, fomentando el bienestar grupal y las relaciones saludables. Trabajar los valores de respeto, tolerancia, igualdad o resolución pacífica de conflictos, al tiempo que resuelven retos tecnológicos desarrollando destrezas de comunicación efectiva, planificación, indagación, motivación y confianza, para crear relaciones y entornos de trabajo saludables, que permitan afianzar la autoconfianza y normalizar situaciones de convivencia en igualdad. Asimismo, debe fomentarse la ruptura de estereotipos e ideas preconcebidas sobre las materias tecnológicas asociadas a cuestiones individuales, como por ejemplo las de género o la aptitud para las materias tecnológicas.</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</si>
  <si>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</si>
  <si>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</si>
  <si>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</si>
  <si>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</si>
  <si>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</si>
  <si>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</si>
  <si>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</si>
  <si>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</si>
  <si>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</si>
  <si>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</si>
  <si>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</si>
  <si>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</si>
  <si>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</si>
  <si>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</si>
  <si>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el proyecto definido, elaborándolo y presentándolo con la do - cumentación técnica necesaria en contextos analógicos y digitales.</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</si>
  <si>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</si>
  <si>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</si>
  <si>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</si>
  <si>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</si>
  <si>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</si>
  <si>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</si>
  <si>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</si>
  <si>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</si>
  <si>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</si>
  <si>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</si>
  <si>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</si>
  <si>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</si>
  <si>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sobre procesos tecnológicos concretos, respaldando los análisis en fuentes y criterios sólidos. proponiendo medidas correctoras viables.</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</si>
  <si>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</si>
  <si>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</si>
  <si>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</si>
  <si>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</si>
  <si>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 -</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</si>
  <si>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</si>
  <si>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</si>
  <si>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</si>
  <si>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</si>
  <si>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</si>
  <si>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estructuras sencillas, estudiando los tipos de cargas a los que se puedan ver sometidas y su estabilidad, utilizando para ello los experimentos y procedimientos de cálculo adecuados.</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</si>
  <si>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</si>
  <si>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</si>
  <si>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</si>
  <si>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</si>
  <si>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cálculos básicos sobre su efi 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</si>
  <si>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</si>
  <si>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</si>
  <si>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</si>
  <si>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</si>
  <si>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</si>
  <si>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 ticos e hidráulicos,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</si>
  <si>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</si>
  <si>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</si>
  <si>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</si>
  <si>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</si>
  <si>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identificando sus elementos y comprendiendo su funciona 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</si>
  <si>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</si>
  <si>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</si>
  <si>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</si>
  <si>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</si>
  <si>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 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</si>
  <si>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</si>
  <si>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</si>
  <si>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</si>
  <si>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</si>
  <si>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 -</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</si>
  <si>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</si>
  <si>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</si>
  <si>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</si>
  <si>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</si>
  <si>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Analizar los distintos sistemas de ingeniería desde el punto de vista de la responsabilidad social y la sostenibilidad, estudiando las características de eficiencia energética asociadas a los materiales y a los procesos de fabricación. N.º 109 Tecnología e Ingeniería II -</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</si>
  <si>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</si>
  <si>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</si>
  <si>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</si>
  <si>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</si>
  <si>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Mostrar organización al comunicar las ideas tecnológicas empleando el soporte, la terminología y el rigor apropiados respetando la propiedad intelectual y referenciando la información de manera correcta.</t>
  </si>
  <si>
    <t>Instrumento competencial</t>
  </si>
  <si>
    <t>Reconocer y emplear el lenguaje técnico en diferentes contextos, comunicando la información con precisión y rigor.</t>
  </si>
  <si>
    <t>Perseverar en la consecución de objetivos en situaciones de incertidumbre, identificando y gestionando emociones y utilizando el error como parte del proceso de aprendizaje.</t>
  </si>
  <si>
    <t>Mostrar perseverancia y una motivación positiva, aceptando y aprendiendo de la crítica razonada, al hacer frente a las diferentes situaciones de aprendizaje de la tecnología.</t>
  </si>
  <si>
    <t>Participar en tareas tecnológicas de forma activa en equipos heterogéneos, apoyando las emociones y experiencias de los demás e identificando las habilidades sociales más propicias.</t>
  </si>
  <si>
    <t>Colaborar en el reparto inclusivo de tareas tecnológicas en equipos heterogéneos, escuchando el razonamiento de los demás, aportando al equipo a través del rol asignado y fomentando el bienestar grupal y las relaciones saludables.</t>
  </si>
  <si>
    <t>Bloque</t>
  </si>
  <si>
    <t>#</t>
  </si>
  <si>
    <t>Saber oficial</t>
  </si>
  <si>
    <t>Dimensión</t>
  </si>
  <si>
    <t>Saber previo necesario</t>
  </si>
  <si>
    <t>Conexión competencial</t>
  </si>
  <si>
    <t>Ejemplo actividad de aula</t>
  </si>
  <si>
    <t>Saberes básicos del decreto</t>
  </si>
  <si>
    <t>Estrategias de gestión y desarrollo de proyectos: Design Thinking. Técnicas de investigación e ideación.</t>
  </si>
  <si>
    <t>Productos: Ciclo de vida. Estrategias de mejora continua. Planificación y desarrollo de diseño y comercialización. Logística, transporte y distribución. Metrología y normalización. Control de calidad.</t>
  </si>
  <si>
    <t>Expresión gráfica. Aplicaciones CAD-CAE-CAM. Diagramas funcionales, esquemas y croquis.</t>
  </si>
  <si>
    <t>Emprendimiento, resiliencia, perseverancia y creatividad para abordar problemas desde una perspectiva interdisciplinar</t>
  </si>
  <si>
    <t>Gestión y desarrollo de proyectos: métodos Agile. Tipos, características y aplicaciones.</t>
  </si>
  <si>
    <t>Difusión y comunicación de documentación técnica. Elaboración, referenciación y presentación</t>
  </si>
  <si>
    <t>Materiales técnicos y nuevos materiales. Clasificación. Selección y aplicaciones características.</t>
  </si>
  <si>
    <t>Técnicas de fabricación: Prototipado rápido y bajo demanda. Fabricación digital aplicada a proyectos.</t>
  </si>
  <si>
    <t>Estructura interna. Propiedades y procedimientos de ensayo.</t>
  </si>
  <si>
    <t>Técnicas de diseño y tratamientos de modificación y mejora de las propiedades y sostenibilidad. Técnicas de fabricación industrial.</t>
  </si>
  <si>
    <t>Mecanismos de transmisión y transformación de movimientos. Soportes y unión de elementos mecánicos. Diseño, cálculo, montaje y experimentación física o simulada. Aplicación práctica a proyectos.</t>
  </si>
  <si>
    <t>Estructuras sencillas. Tipos de cargas, estabilidad y cálculos básicos.</t>
  </si>
  <si>
    <t>Máquinas térmicas: máquina frigorífica, bomba de calor y motores térmicos. Cálculos básicos y aplicaciones.</t>
  </si>
  <si>
    <t>Neumática e hidráulica: componentes y principios físicos. Descripción y análisis. Esquemas característicos de aplicación.</t>
  </si>
  <si>
    <t>Diseño y montaje físico o simulado.</t>
  </si>
  <si>
    <t>Circuitos y máquinas eléctricas de corriente continua. Interpretación y representación esquematizada de circuitos, cálculo, montaje y experimentación física o simulada. Aplicación a proyectos.</t>
  </si>
  <si>
    <t>Circuitos de corriente alterna. Triángulo de potencias. Cálculo, montaje o simulación.</t>
  </si>
  <si>
    <t>Electrónica digital combinacional. Diseño y simplificación. Experimentación en simuladores.</t>
  </si>
  <si>
    <t>Electrónica secuencial. Experimentación en simuladores.</t>
  </si>
  <si>
    <t>Lenguajes de programación textual. Creación de programas aplicados a la automatización de procesos.</t>
  </si>
  <si>
    <t>Sistemas de control. Conceptos y elementos. Modelización de sistemas sencillos.</t>
  </si>
  <si>
    <t>Inteligencia Artificial aplicada a los sistemas de control.</t>
  </si>
  <si>
    <t>Protocolos de comunicación. Telemetría y monitorización. Internet de las cosas y Big Data.</t>
  </si>
  <si>
    <t>Robótica: modelización de movimientos y acciones mecánicas.</t>
  </si>
  <si>
    <t>Autoconfianza e iniciativa. El error y la reevaluación como parte del proceso de aprendizaje.</t>
  </si>
  <si>
    <t>Sistemas en lazo abierto y cerrado. Simplificación de sistemas. Álgebra de bloques. Estabilidad. Experimentación en simuladores.</t>
  </si>
  <si>
    <t>Sistemas y mercados energéticos. Consumo energético sostenible, técnicas y criterios de ahorro. Suministros domésticos.</t>
  </si>
  <si>
    <t>Instalaciones en viviendas: eléctricas, de agua y climatización, de comunicación y domóticas. Energías renovables, eficien cia energética y sostenibilidad.</t>
  </si>
  <si>
    <t>Impacto social y ambiental. Informes de evaluación. Valoración crítica de la sostenibilidad en el uso de la tecnología.</t>
  </si>
  <si>
    <t>Creencias, actitudes y Destrezas de autoconciencia encaminadas a reconocer sentimientos y emociones propias, emociones. afrontando eventuales situaciones de estrés y ansiedad en el aprendizaje tecnológico. Tratamiento del error, individual y colectivo como elemento movilizador de saberes previos adquiridos y generador de oportunidades de aprendizaje en el aula de tecnología.</t>
  </si>
  <si>
    <t>Trabajo en equipo y Destrezas básicas para evaluar diferentes opciones y tomar decisiones en la resolución de toma de decisiones. problemas.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tecnológicas, en grupos heterogéneos y mixtos, como el aprendizaje cooperativo y el liderazgo distribuido.</t>
  </si>
  <si>
    <t>Inclusión, respeto y Destrezas para desarrollar una comunicación efectiva, la escucha activa, la formulación de diversidad. preguntas u solicitud y prestación de ayuda cuando sea necesario. Valoración de la contribución de la tecnología y la ingeniería y el papel de ingenieros/as a lo largo de la historia en el análisis y el avance de la ciencia y la tecnología.</t>
  </si>
  <si>
    <t>Inclusión, respeto y Destrezas para desarrollar una comunicación efectiva, la escucha activa, la formulación de diversidad. preguntas o solicitud y prestación de ayuda cuando sea necesario. Valoración de la contribución de la tecnología y la ingeniería y el papel de ingenieros/as a lo largo de la historia en el análisis y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</si>
  <si>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</si>
  <si>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</si>
  <si>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</si>
  <si>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</si>
  <si>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</si>
  <si>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</si>
  <si>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</si>
  <si>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</si>
  <si>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</si>
  <si>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</si>
  <si>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</si>
  <si>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</si>
  <si>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</si>
  <si>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</si>
  <si>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</si>
  <si>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</si>
  <si>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</si>
  <si>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</si>
  <si>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</si>
  <si>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</si>
  <si>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</si>
  <si>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</si>
  <si>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</si>
  <si>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</si>
  <si>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</si>
  <si>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</si>
  <si>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</si>
  <si>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</si>
  <si>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</si>
  <si>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</si>
  <si>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</si>
  <si>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</si>
  <si>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</si>
  <si>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</si>
  <si>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</si>
  <si>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</si>
  <si>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</si>
  <si>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</si>
  <si>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</si>
  <si>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</si>
  <si>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</si>
  <si>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</si>
  <si>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</si>
  <si>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</si>
  <si>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</si>
  <si>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</si>
  <si>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</si>
  <si>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</si>
  <si>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</si>
  <si>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</si>
  <si>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</si>
  <si>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</si>
  <si>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</si>
  <si>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</si>
  <si>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</si>
  <si>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</si>
  <si>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</si>
  <si>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</si>
  <si>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</si>
  <si>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</si>
  <si>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</si>
  <si>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</si>
  <si>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</si>
  <si>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</si>
  <si>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</si>
  <si>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</si>
  <si>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</si>
  <si>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</si>
  <si>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</si>
  <si>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</si>
  <si>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</si>
  <si>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</si>
  <si>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</si>
  <si>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</si>
  <si>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</si>
  <si>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</si>
  <si>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</si>
  <si>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</si>
  <si>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</si>
  <si>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</si>
  <si>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</si>
  <si>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</si>
  <si>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</si>
  <si>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</si>
  <si>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</si>
  <si>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</si>
  <si>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</si>
  <si>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</si>
  <si>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</si>
  <si>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</si>
  <si>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</si>
  <si>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</si>
  <si>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</si>
  <si>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</si>
  <si>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</si>
  <si>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</si>
  <si>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</si>
  <si>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</si>
  <si>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</si>
  <si>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</si>
  <si>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</si>
  <si>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</si>
  <si>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</si>
  <si>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</si>
  <si>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</si>
  <si>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</si>
  <si>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</si>
  <si>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</si>
  <si>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</si>
  <si>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</si>
  <si>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</si>
  <si>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</si>
  <si>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</si>
  <si>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</si>
  <si>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</si>
  <si>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</si>
  <si>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</si>
  <si>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</si>
  <si>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</si>
  <si>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</si>
  <si>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</si>
  <si>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</si>
  <si>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</si>
  <si>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</si>
  <si>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</si>
  <si>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</si>
  <si>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</si>
  <si>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</si>
  <si>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</si>
  <si>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</si>
  <si>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</si>
  <si>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</si>
  <si>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</si>
  <si>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</si>
  <si>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</si>
  <si>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</si>
  <si>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</si>
  <si>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</si>
  <si>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</si>
  <si>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</si>
  <si>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</si>
  <si>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</si>
  <si>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</si>
  <si>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</si>
  <si>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</si>
  <si>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</si>
  <si>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Analizar la idoneidad de los materiales técnicos en la fabricación de productos sostenibles y de calidad, estudiando su estructura interna, propiedades, tratamientos de modificació</t>
  </si>
  <si>
    <t>Elaborar informes sencillos de evaluación de impacto ambiental sobre procesos tecnológicos concretos, respaldando los análisis en fuentes y criterios sólidos. proponiendo medidas c</t>
  </si>
  <si>
    <t xml:space="preserve">Resolver problemas asociados a las distintas fases del desarrollo y gestión de un proyecto (diseño, simulación y montaje y presentación), utilizando las herramientas adecuadas que </t>
  </si>
  <si>
    <t>Calcular estructuras sencillas, estudiando los tipos de cargas a los que se puedan ver sometidas y su estabilidad, utilizando para ello los experimentos y procedimientos de cálculo</t>
  </si>
  <si>
    <t>Experimentar y diseñar circuitos combinacionales y se cuenciales físicos y simulados aplicando fundamentos de la electrónica digital, comprendiendo su funcionamiento en el diseño d</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</si>
  <si>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</si>
  <si>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</si>
  <si>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Mostrar organización al comunicar las ideas tecnológicas empleando el soporte, la terminología y el rigor apropiados respetando la propiedad intelectual y referenciando la informac</t>
  </si>
  <si>
    <t>Participar en tareas tecnológicas de forma activa en equipos heterogéneos, apoyando las emociones y experiencias de los demás e identificando las habilidades sociales más propicias</t>
  </si>
  <si>
    <t>Colaborar en el reparto inclusivo de tareas tecnológicas en equipos heterogéneos, escuchando el razonamiento de los demás, aportando al equipo a través del rol asignado y fomentand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</si>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</sst>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206</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310</v>
      </c>
      <c r="D7" s="5" t="s">
        <v>311</v>
      </c>
    </row>
    <row r="8" spans="1:4">
      <c r="A8" s="5" t="s">
        <v>71</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165</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331</v>
      </c>
      <c r="D6" s="5" t="s">
        <v>335</v>
      </c>
      <c r="E6" s="5" t="s">
        <v>336</v>
      </c>
    </row>
    <row r="7" spans="1:5">
      <c r="A7" s="5">
        <v>5</v>
      </c>
      <c r="B7" s="5" t="s">
        <v>337</v>
      </c>
      <c r="C7" s="5" t="s">
        <v>323</v>
      </c>
      <c r="D7" s="5" t="s">
        <v>338</v>
      </c>
      <c r="E7" s="5" t="s">
        <v>339</v>
      </c>
    </row>
    <row r="8" spans="1:5">
      <c r="A8" s="5">
        <v>6</v>
      </c>
      <c r="B8" s="5" t="s">
        <v>340</v>
      </c>
      <c r="C8" s="5" t="s">
        <v>327</v>
      </c>
      <c r="D8" s="5" t="s">
        <v>341</v>
      </c>
      <c r="E8" s="5" t="s">
        <v>342</v>
      </c>
    </row>
    <row r="9" spans="1:5">
      <c r="A9" s="5">
        <v>7</v>
      </c>
      <c r="B9" s="5" t="s">
        <v>343</v>
      </c>
      <c r="C9" s="5" t="s">
        <v>327</v>
      </c>
      <c r="D9" s="5" t="s">
        <v>344</v>
      </c>
      <c r="E9" s="5" t="s">
        <v>345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346</v>
      </c>
      <c r="B1" s="3"/>
      <c r="C1" s="3"/>
      <c r="D1" s="3"/>
      <c r="E1" s="3"/>
      <c r="F1" s="3"/>
    </row>
    <row r="2" spans="1:6">
      <c r="A2" s="6" t="s">
        <v>28</v>
      </c>
      <c r="B2" s="6" t="s">
        <v>83</v>
      </c>
      <c r="C2" s="6" t="s">
        <v>347</v>
      </c>
      <c r="D2" s="6" t="s">
        <v>348</v>
      </c>
      <c r="E2" s="6" t="s">
        <v>349</v>
      </c>
      <c r="F2" s="6" t="s">
        <v>350</v>
      </c>
    </row>
    <row r="3" spans="1:6">
      <c r="A3" s="5">
        <v>1.1</v>
      </c>
      <c r="B3" s="5" t="s">
        <v>36</v>
      </c>
      <c r="C3" s="5" t="s">
        <v>90</v>
      </c>
      <c r="D3" s="7">
        <v>12.5</v>
      </c>
      <c r="E3" s="7">
        <v>12.5</v>
      </c>
      <c r="F3" s="5"/>
    </row>
    <row r="4" spans="1:6">
      <c r="A4" s="5">
        <v>1.2</v>
      </c>
      <c r="B4" s="5" t="s">
        <v>36</v>
      </c>
      <c r="C4" s="5" t="s">
        <v>97</v>
      </c>
      <c r="D4" s="7">
        <v>12.5</v>
      </c>
      <c r="E4" s="7">
        <v>12.5</v>
      </c>
      <c r="F4" s="5"/>
    </row>
    <row r="5" spans="1:6">
      <c r="A5" s="5">
        <v>2.1</v>
      </c>
      <c r="B5" s="5" t="s">
        <v>43</v>
      </c>
      <c r="C5" s="5" t="s">
        <v>351</v>
      </c>
      <c r="D5" s="7">
        <v>10.0</v>
      </c>
      <c r="E5" s="7">
        <v>10.0</v>
      </c>
      <c r="F5" s="5"/>
    </row>
    <row r="6" spans="1:6">
      <c r="A6" s="5">
        <v>2.2</v>
      </c>
      <c r="B6" s="5" t="s">
        <v>43</v>
      </c>
      <c r="C6" s="5" t="s">
        <v>352</v>
      </c>
      <c r="D6" s="7">
        <v>10.0</v>
      </c>
      <c r="E6" s="7">
        <v>10.0</v>
      </c>
      <c r="F6" s="5"/>
    </row>
    <row r="7" spans="1:6">
      <c r="A7" s="5">
        <v>3.1</v>
      </c>
      <c r="B7" s="5" t="s">
        <v>50</v>
      </c>
      <c r="C7" s="5" t="s">
        <v>353</v>
      </c>
      <c r="D7" s="7">
        <v>20.0</v>
      </c>
      <c r="E7" s="7">
        <v>20.0</v>
      </c>
      <c r="F7" s="5"/>
    </row>
    <row r="8" spans="1:6">
      <c r="A8" s="5">
        <v>4.1</v>
      </c>
      <c r="B8" s="5" t="s">
        <v>57</v>
      </c>
      <c r="C8" s="5" t="s">
        <v>354</v>
      </c>
      <c r="D8" s="7">
        <v>4.0</v>
      </c>
      <c r="E8" s="7">
        <v>4.0</v>
      </c>
      <c r="F8" s="5"/>
    </row>
    <row r="9" spans="1:6">
      <c r="A9" s="5">
        <v>4.2</v>
      </c>
      <c r="B9" s="5" t="s">
        <v>57</v>
      </c>
      <c r="C9" s="5" t="s">
        <v>126</v>
      </c>
      <c r="D9" s="7">
        <v>4.0</v>
      </c>
      <c r="E9" s="7">
        <v>4.0</v>
      </c>
      <c r="F9" s="5"/>
    </row>
    <row r="10" spans="1:6">
      <c r="A10" s="5">
        <v>4.3</v>
      </c>
      <c r="B10" s="5" t="s">
        <v>57</v>
      </c>
      <c r="C10" s="5" t="s">
        <v>132</v>
      </c>
      <c r="D10" s="7">
        <v>4.0</v>
      </c>
      <c r="E10" s="7">
        <v>4.0</v>
      </c>
      <c r="F10" s="5"/>
    </row>
    <row r="11" spans="1:6">
      <c r="A11" s="5">
        <v>4.4</v>
      </c>
      <c r="B11" s="5" t="s">
        <v>57</v>
      </c>
      <c r="C11" s="5" t="s">
        <v>137</v>
      </c>
      <c r="D11" s="7">
        <v>4.0</v>
      </c>
      <c r="E11" s="7">
        <v>4.0</v>
      </c>
      <c r="F11" s="5"/>
    </row>
    <row r="12" spans="1:6">
      <c r="A12" s="5">
        <v>4.5</v>
      </c>
      <c r="B12" s="5" t="s">
        <v>57</v>
      </c>
      <c r="C12" s="5" t="s">
        <v>355</v>
      </c>
      <c r="D12" s="7">
        <v>4.0</v>
      </c>
      <c r="E12" s="7">
        <v>4.0</v>
      </c>
      <c r="F12" s="5"/>
    </row>
    <row r="13" spans="1:6">
      <c r="A13" s="5">
        <v>5.1</v>
      </c>
      <c r="B13" s="5" t="s">
        <v>64</v>
      </c>
      <c r="C13" s="5" t="s">
        <v>356</v>
      </c>
      <c r="D13" s="7">
        <v>25.0</v>
      </c>
      <c r="E13" s="7">
        <v>25.0</v>
      </c>
      <c r="F13" s="5"/>
    </row>
    <row r="14" spans="1:6">
      <c r="A14" s="5">
        <v>6.1</v>
      </c>
      <c r="B14" s="5" t="s">
        <v>71</v>
      </c>
      <c r="C14" s="5" t="s">
        <v>357</v>
      </c>
      <c r="D14" s="7">
        <v>20.0</v>
      </c>
      <c r="E14" s="7">
        <v>20.0</v>
      </c>
      <c r="F14" s="5"/>
    </row>
    <row r="15" spans="1:6">
      <c r="A15" s="5">
        <v>7.1</v>
      </c>
      <c r="B15" s="5" t="s">
        <v>77</v>
      </c>
      <c r="C15" s="5" t="s">
        <v>358</v>
      </c>
      <c r="D15" s="7"/>
      <c r="E15" s="7">
        <v>5.56</v>
      </c>
      <c r="F15" s="5"/>
    </row>
    <row r="16" spans="1:6">
      <c r="A16" s="5">
        <v>7.2</v>
      </c>
      <c r="B16" s="5" t="s">
        <v>77</v>
      </c>
      <c r="C16" s="5" t="s">
        <v>159</v>
      </c>
      <c r="D16" s="7"/>
      <c r="E16" s="7">
        <v>5.56</v>
      </c>
      <c r="F16" s="5"/>
    </row>
    <row r="17" spans="1:6">
      <c r="A17" s="5">
        <v>8.1</v>
      </c>
      <c r="B17" s="5" t="s">
        <v>79</v>
      </c>
      <c r="C17" s="5" t="s">
        <v>160</v>
      </c>
      <c r="D17" s="7"/>
      <c r="E17" s="7">
        <v>5.56</v>
      </c>
      <c r="F17" s="5"/>
    </row>
    <row r="18" spans="1:6">
      <c r="A18" s="5">
        <v>8.2</v>
      </c>
      <c r="B18" s="5" t="s">
        <v>79</v>
      </c>
      <c r="C18" s="5" t="s">
        <v>161</v>
      </c>
      <c r="D18" s="7"/>
      <c r="E18" s="7">
        <v>5.56</v>
      </c>
      <c r="F18" s="5"/>
    </row>
    <row r="19" spans="1:6">
      <c r="A19" s="5">
        <v>9.1</v>
      </c>
      <c r="B19" s="5" t="s">
        <v>81</v>
      </c>
      <c r="C19" s="5" t="s">
        <v>359</v>
      </c>
      <c r="D19" s="7"/>
      <c r="E19" s="7">
        <v>5.56</v>
      </c>
      <c r="F19" s="5"/>
    </row>
    <row r="20" spans="1:6">
      <c r="A20" s="5">
        <v>9.2</v>
      </c>
      <c r="B20" s="5" t="s">
        <v>81</v>
      </c>
      <c r="C20" s="5" t="s">
        <v>360</v>
      </c>
      <c r="D20" s="7"/>
      <c r="E20" s="7">
        <v>5.56</v>
      </c>
      <c r="F20" s="5"/>
    </row>
    <row r="21" spans="1:6">
      <c r="A21" s="5" t="s">
        <v>361</v>
      </c>
      <c r="B21" s="5"/>
      <c r="C21" s="5"/>
      <c r="D21" s="7"/>
      <c r="E21" s="7">
        <f>SUM(E3:E20)</f>
        <v>163.36000000000001</v>
      </c>
      <c r="F21"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363</v>
      </c>
      <c r="B1" s="6" t="s">
        <v>364</v>
      </c>
      <c r="C1" s="6">
        <v>1.1</v>
      </c>
      <c r="D1" s="6">
        <v>1.2</v>
      </c>
      <c r="E1" s="6">
        <v>2.1</v>
      </c>
      <c r="F1" s="6">
        <v>2.2</v>
      </c>
      <c r="G1" s="6">
        <v>3.1</v>
      </c>
      <c r="H1" s="6">
        <v>4.1</v>
      </c>
      <c r="I1" s="6">
        <v>4.2</v>
      </c>
      <c r="J1" s="6">
        <v>4.3</v>
      </c>
      <c r="K1" s="6">
        <v>4.4</v>
      </c>
      <c r="L1" s="6">
        <v>4.5</v>
      </c>
      <c r="M1" s="6">
        <v>5.1</v>
      </c>
      <c r="N1" s="6">
        <v>6.1</v>
      </c>
      <c r="O1" s="6">
        <v>7.1</v>
      </c>
      <c r="P1" s="6">
        <v>7.2</v>
      </c>
      <c r="Q1" s="6">
        <v>8.1</v>
      </c>
      <c r="R1" s="6">
        <v>8.2</v>
      </c>
      <c r="S1" s="6">
        <v>9.1</v>
      </c>
      <c r="T1" s="6">
        <v>9.2</v>
      </c>
      <c r="U1" s="6" t="s">
        <v>365</v>
      </c>
      <c r="V1" s="6" t="s">
        <v>350</v>
      </c>
    </row>
    <row r="2" spans="1:22">
      <c r="A2" s="5" t="s">
        <v>366</v>
      </c>
      <c r="B2" s="5"/>
      <c r="C2" s="5"/>
      <c r="D2" s="5"/>
      <c r="E2" s="5"/>
      <c r="F2" s="5"/>
      <c r="G2" s="5"/>
      <c r="H2" s="5"/>
      <c r="I2" s="5"/>
      <c r="J2" s="5"/>
      <c r="K2" s="5"/>
      <c r="L2" s="5"/>
      <c r="M2" s="5"/>
      <c r="N2" s="5"/>
      <c r="O2" s="5"/>
      <c r="P2" s="5"/>
      <c r="Q2" s="5"/>
      <c r="R2" s="5"/>
      <c r="S2" s="5"/>
      <c r="T2" s="5"/>
      <c r="U2" s="5" t="str">
        <f>IFERROR(AVERAGE(C2:T2),"")</f>
        <v/>
      </c>
      <c r="V2" s="5"/>
    </row>
    <row r="3" spans="1:22">
      <c r="A3" s="5" t="s">
        <v>367</v>
      </c>
      <c r="B3" s="5"/>
      <c r="C3" s="5"/>
      <c r="D3" s="5"/>
      <c r="E3" s="5"/>
      <c r="F3" s="5"/>
      <c r="G3" s="5"/>
      <c r="H3" s="5"/>
      <c r="I3" s="5"/>
      <c r="J3" s="5"/>
      <c r="K3" s="5"/>
      <c r="L3" s="5"/>
      <c r="M3" s="5"/>
      <c r="N3" s="5"/>
      <c r="O3" s="5"/>
      <c r="P3" s="5"/>
      <c r="Q3" s="5"/>
      <c r="R3" s="5"/>
      <c r="S3" s="5"/>
      <c r="T3" s="5"/>
      <c r="U3" s="5" t="str">
        <f>IFERROR(AVERAGE(C3:T3),"")</f>
        <v/>
      </c>
      <c r="V3" s="5"/>
    </row>
    <row r="4" spans="1:22">
      <c r="A4" s="5" t="s">
        <v>368</v>
      </c>
      <c r="B4" s="5"/>
      <c r="C4" s="5"/>
      <c r="D4" s="5"/>
      <c r="E4" s="5"/>
      <c r="F4" s="5"/>
      <c r="G4" s="5"/>
      <c r="H4" s="5"/>
      <c r="I4" s="5"/>
      <c r="J4" s="5"/>
      <c r="K4" s="5"/>
      <c r="L4" s="5"/>
      <c r="M4" s="5"/>
      <c r="N4" s="5"/>
      <c r="O4" s="5"/>
      <c r="P4" s="5"/>
      <c r="Q4" s="5"/>
      <c r="R4" s="5"/>
      <c r="S4" s="5"/>
      <c r="T4" s="5"/>
      <c r="U4" s="5" t="str">
        <f>IFERROR(AVERAGE(C4:T4),"")</f>
        <v/>
      </c>
      <c r="V4" s="5"/>
    </row>
    <row r="5" spans="1:22">
      <c r="A5" s="5" t="s">
        <v>369</v>
      </c>
      <c r="B5" s="5"/>
      <c r="C5" s="5"/>
      <c r="D5" s="5"/>
      <c r="E5" s="5"/>
      <c r="F5" s="5"/>
      <c r="G5" s="5"/>
      <c r="H5" s="5"/>
      <c r="I5" s="5"/>
      <c r="J5" s="5"/>
      <c r="K5" s="5"/>
      <c r="L5" s="5"/>
      <c r="M5" s="5"/>
      <c r="N5" s="5"/>
      <c r="O5" s="5"/>
      <c r="P5" s="5"/>
      <c r="Q5" s="5"/>
      <c r="R5" s="5"/>
      <c r="S5" s="5"/>
      <c r="T5" s="5"/>
      <c r="U5" s="5" t="str">
        <f>IFERROR(AVERAGE(C5:T5),"")</f>
        <v/>
      </c>
      <c r="V5" s="5"/>
    </row>
    <row r="6" spans="1:22">
      <c r="A6" s="5" t="s">
        <v>370</v>
      </c>
      <c r="B6" s="5"/>
      <c r="C6" s="5"/>
      <c r="D6" s="5"/>
      <c r="E6" s="5"/>
      <c r="F6" s="5"/>
      <c r="G6" s="5"/>
      <c r="H6" s="5"/>
      <c r="I6" s="5"/>
      <c r="J6" s="5"/>
      <c r="K6" s="5"/>
      <c r="L6" s="5"/>
      <c r="M6" s="5"/>
      <c r="N6" s="5"/>
      <c r="O6" s="5"/>
      <c r="P6" s="5"/>
      <c r="Q6" s="5"/>
      <c r="R6" s="5"/>
      <c r="S6" s="5"/>
      <c r="T6" s="5"/>
      <c r="U6" s="5" t="str">
        <f>IFERROR(AVERAGE(C6:T6),"")</f>
        <v/>
      </c>
      <c r="V6" s="5"/>
    </row>
    <row r="7" spans="1:22">
      <c r="A7" s="5" t="s">
        <v>371</v>
      </c>
      <c r="B7" s="5"/>
      <c r="C7" s="5"/>
      <c r="D7" s="5"/>
      <c r="E7" s="5"/>
      <c r="F7" s="5"/>
      <c r="G7" s="5"/>
      <c r="H7" s="5"/>
      <c r="I7" s="5"/>
      <c r="J7" s="5"/>
      <c r="K7" s="5"/>
      <c r="L7" s="5"/>
      <c r="M7" s="5"/>
      <c r="N7" s="5"/>
      <c r="O7" s="5"/>
      <c r="P7" s="5"/>
      <c r="Q7" s="5"/>
      <c r="R7" s="5"/>
      <c r="S7" s="5"/>
      <c r="T7" s="5"/>
      <c r="U7" s="5" t="str">
        <f>IFERROR(AVERAGE(C7:T7),"")</f>
        <v/>
      </c>
      <c r="V7" s="5"/>
    </row>
    <row r="8" spans="1:22">
      <c r="A8" s="5" t="s">
        <v>372</v>
      </c>
      <c r="B8" s="5"/>
      <c r="C8" s="5"/>
      <c r="D8" s="5"/>
      <c r="E8" s="5"/>
      <c r="F8" s="5"/>
      <c r="G8" s="5"/>
      <c r="H8" s="5"/>
      <c r="I8" s="5"/>
      <c r="J8" s="5"/>
      <c r="K8" s="5"/>
      <c r="L8" s="5"/>
      <c r="M8" s="5"/>
      <c r="N8" s="5"/>
      <c r="O8" s="5"/>
      <c r="P8" s="5"/>
      <c r="Q8" s="5"/>
      <c r="R8" s="5"/>
      <c r="S8" s="5"/>
      <c r="T8" s="5"/>
      <c r="U8" s="5" t="str">
        <f>IFERROR(AVERAGE(C8:T8),"")</f>
        <v/>
      </c>
      <c r="V8" s="5"/>
    </row>
    <row r="9" spans="1:22">
      <c r="A9" s="5" t="s">
        <v>373</v>
      </c>
      <c r="B9" s="5"/>
      <c r="C9" s="5"/>
      <c r="D9" s="5"/>
      <c r="E9" s="5"/>
      <c r="F9" s="5"/>
      <c r="G9" s="5"/>
      <c r="H9" s="5"/>
      <c r="I9" s="5"/>
      <c r="J9" s="5"/>
      <c r="K9" s="5"/>
      <c r="L9" s="5"/>
      <c r="M9" s="5"/>
      <c r="N9" s="5"/>
      <c r="O9" s="5"/>
      <c r="P9" s="5"/>
      <c r="Q9" s="5"/>
      <c r="R9" s="5"/>
      <c r="S9" s="5"/>
      <c r="T9" s="5"/>
      <c r="U9" s="5" t="str">
        <f>IFERROR(AVERAGE(C9:T9),"")</f>
        <v/>
      </c>
      <c r="V9" s="5"/>
    </row>
    <row r="10" spans="1:22">
      <c r="A10" s="5" t="s">
        <v>374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375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376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377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378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379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381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382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383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384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385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386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387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388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389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391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392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393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394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395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row r="8" spans="1:8">
      <c r="A8" s="5" t="s">
        <v>35</v>
      </c>
      <c r="B8" s="5" t="s">
        <v>77</v>
      </c>
      <c r="C8" s="5" t="s">
        <v>78</v>
      </c>
      <c r="D8" s="5"/>
      <c r="E8" s="5"/>
      <c r="F8" s="5"/>
      <c r="G8" s="5"/>
      <c r="H8" s="5"/>
    </row>
    <row r="9" spans="1:8">
      <c r="A9" s="5" t="s">
        <v>35</v>
      </c>
      <c r="B9" s="5" t="s">
        <v>79</v>
      </c>
      <c r="C9" s="5" t="s">
        <v>80</v>
      </c>
      <c r="D9" s="5"/>
      <c r="E9" s="5"/>
      <c r="F9" s="5"/>
      <c r="G9" s="5"/>
      <c r="H9" s="5"/>
    </row>
    <row r="10" spans="1:8">
      <c r="A10" s="5" t="s">
        <v>35</v>
      </c>
      <c r="B10" s="5" t="s">
        <v>81</v>
      </c>
      <c r="C10" s="5" t="s">
        <v>82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5.56</v>
      </c>
    </row>
    <row r="3" spans="1:11">
      <c r="A3" s="5" t="s">
        <v>35</v>
      </c>
      <c r="B3" s="5">
        <v>1.2</v>
      </c>
      <c r="C3" s="5" t="s">
        <v>36</v>
      </c>
      <c r="D3" s="5" t="s">
        <v>97</v>
      </c>
      <c r="E3" s="5" t="s">
        <v>98</v>
      </c>
      <c r="F3" s="5" t="s">
        <v>99</v>
      </c>
      <c r="G3" s="5" t="s">
        <v>100</v>
      </c>
      <c r="H3" s="5" t="s">
        <v>101</v>
      </c>
      <c r="I3" s="5" t="s">
        <v>102</v>
      </c>
      <c r="J3" s="5" t="s">
        <v>103</v>
      </c>
      <c r="K3" s="7">
        <v>5.56</v>
      </c>
    </row>
    <row r="4" spans="1:11">
      <c r="A4" s="5" t="s">
        <v>35</v>
      </c>
      <c r="B4" s="5">
        <v>2.1</v>
      </c>
      <c r="C4" s="5" t="s">
        <v>43</v>
      </c>
      <c r="D4" s="5" t="s">
        <v>104</v>
      </c>
      <c r="E4" s="5" t="s">
        <v>105</v>
      </c>
      <c r="F4" s="5" t="s">
        <v>106</v>
      </c>
      <c r="G4" s="5" t="s">
        <v>107</v>
      </c>
      <c r="H4" s="5" t="s">
        <v>94</v>
      </c>
      <c r="I4" s="5" t="s">
        <v>108</v>
      </c>
      <c r="J4" s="5" t="s">
        <v>109</v>
      </c>
      <c r="K4" s="7">
        <v>5.56</v>
      </c>
    </row>
    <row r="5" spans="1:11">
      <c r="A5" s="5" t="s">
        <v>35</v>
      </c>
      <c r="B5" s="5">
        <v>2.2</v>
      </c>
      <c r="C5" s="5" t="s">
        <v>43</v>
      </c>
      <c r="D5" s="5" t="s">
        <v>110</v>
      </c>
      <c r="E5" s="5" t="s">
        <v>111</v>
      </c>
      <c r="F5" s="5" t="s">
        <v>92</v>
      </c>
      <c r="G5" s="5" t="s">
        <v>112</v>
      </c>
      <c r="H5" s="5" t="s">
        <v>94</v>
      </c>
      <c r="I5" s="5" t="s">
        <v>113</v>
      </c>
      <c r="J5" s="5" t="s">
        <v>114</v>
      </c>
      <c r="K5" s="7">
        <v>5.56</v>
      </c>
    </row>
    <row r="6" spans="1:11">
      <c r="A6" s="5" t="s">
        <v>35</v>
      </c>
      <c r="B6" s="5">
        <v>3.1</v>
      </c>
      <c r="C6" s="5" t="s">
        <v>50</v>
      </c>
      <c r="D6" s="5" t="s">
        <v>115</v>
      </c>
      <c r="E6" s="5" t="s">
        <v>116</v>
      </c>
      <c r="F6" s="5" t="s">
        <v>117</v>
      </c>
      <c r="G6" s="5" t="s">
        <v>118</v>
      </c>
      <c r="H6" s="5" t="s">
        <v>94</v>
      </c>
      <c r="I6" s="5" t="s">
        <v>119</v>
      </c>
      <c r="J6" s="5" t="s">
        <v>120</v>
      </c>
      <c r="K6" s="7">
        <v>5.56</v>
      </c>
    </row>
    <row r="7" spans="1:11">
      <c r="A7" s="5" t="s">
        <v>35</v>
      </c>
      <c r="B7" s="5">
        <v>4.1</v>
      </c>
      <c r="C7" s="5" t="s">
        <v>57</v>
      </c>
      <c r="D7" s="5" t="s">
        <v>121</v>
      </c>
      <c r="E7" s="5" t="s">
        <v>122</v>
      </c>
      <c r="F7" s="5" t="s">
        <v>70</v>
      </c>
      <c r="G7" s="5" t="s">
        <v>123</v>
      </c>
      <c r="H7" s="5" t="s">
        <v>94</v>
      </c>
      <c r="I7" s="5" t="s">
        <v>124</v>
      </c>
      <c r="J7" s="5" t="s">
        <v>125</v>
      </c>
      <c r="K7" s="7">
        <v>5.56</v>
      </c>
    </row>
    <row r="8" spans="1:11">
      <c r="A8" s="5" t="s">
        <v>35</v>
      </c>
      <c r="B8" s="5">
        <v>4.2</v>
      </c>
      <c r="C8" s="5" t="s">
        <v>57</v>
      </c>
      <c r="D8" s="5" t="s">
        <v>126</v>
      </c>
      <c r="E8" s="5" t="s">
        <v>127</v>
      </c>
      <c r="F8" s="5" t="s">
        <v>128</v>
      </c>
      <c r="G8" s="5" t="s">
        <v>129</v>
      </c>
      <c r="H8" s="5" t="s">
        <v>94</v>
      </c>
      <c r="I8" s="5" t="s">
        <v>130</v>
      </c>
      <c r="J8" s="5" t="s">
        <v>131</v>
      </c>
      <c r="K8" s="7">
        <v>5.56</v>
      </c>
    </row>
    <row r="9" spans="1:11">
      <c r="A9" s="5" t="s">
        <v>35</v>
      </c>
      <c r="B9" s="5">
        <v>4.3</v>
      </c>
      <c r="C9" s="5" t="s">
        <v>57</v>
      </c>
      <c r="D9" s="5" t="s">
        <v>132</v>
      </c>
      <c r="E9" s="5" t="s">
        <v>133</v>
      </c>
      <c r="F9" s="5" t="s">
        <v>134</v>
      </c>
      <c r="G9" s="5" t="s">
        <v>135</v>
      </c>
      <c r="H9" s="5" t="s">
        <v>94</v>
      </c>
      <c r="I9" s="5" t="s">
        <v>136</v>
      </c>
      <c r="J9" s="5"/>
      <c r="K9" s="7">
        <v>5.56</v>
      </c>
    </row>
    <row r="10" spans="1:11">
      <c r="A10" s="5" t="s">
        <v>35</v>
      </c>
      <c r="B10" s="5">
        <v>4.4</v>
      </c>
      <c r="C10" s="5" t="s">
        <v>57</v>
      </c>
      <c r="D10" s="5" t="s">
        <v>137</v>
      </c>
      <c r="E10" s="5" t="s">
        <v>138</v>
      </c>
      <c r="F10" s="5" t="s">
        <v>117</v>
      </c>
      <c r="G10" s="5" t="s">
        <v>139</v>
      </c>
      <c r="H10" s="5" t="s">
        <v>94</v>
      </c>
      <c r="I10" s="5" t="s">
        <v>140</v>
      </c>
      <c r="J10" s="5" t="s">
        <v>141</v>
      </c>
      <c r="K10" s="7">
        <v>5.56</v>
      </c>
    </row>
    <row r="11" spans="1:11">
      <c r="A11" s="5" t="s">
        <v>35</v>
      </c>
      <c r="B11" s="5">
        <v>4.5</v>
      </c>
      <c r="C11" s="5" t="s">
        <v>57</v>
      </c>
      <c r="D11" s="5" t="s">
        <v>142</v>
      </c>
      <c r="E11" s="5" t="s">
        <v>143</v>
      </c>
      <c r="F11" s="5" t="s">
        <v>70</v>
      </c>
      <c r="G11" s="5" t="s">
        <v>144</v>
      </c>
      <c r="H11" s="5" t="s">
        <v>94</v>
      </c>
      <c r="I11" s="5" t="s">
        <v>145</v>
      </c>
      <c r="J11" s="5" t="s">
        <v>146</v>
      </c>
      <c r="K11" s="7">
        <v>5.56</v>
      </c>
    </row>
    <row r="12" spans="1:11">
      <c r="A12" s="5" t="s">
        <v>35</v>
      </c>
      <c r="B12" s="5">
        <v>5.1</v>
      </c>
      <c r="C12" s="5" t="s">
        <v>64</v>
      </c>
      <c r="D12" s="5" t="s">
        <v>147</v>
      </c>
      <c r="E12" s="5" t="s">
        <v>148</v>
      </c>
      <c r="F12" s="5" t="s">
        <v>149</v>
      </c>
      <c r="G12" s="5" t="s">
        <v>150</v>
      </c>
      <c r="H12" s="5" t="s">
        <v>94</v>
      </c>
      <c r="I12" s="5" t="s">
        <v>151</v>
      </c>
      <c r="J12" s="5"/>
      <c r="K12" s="7">
        <v>5.56</v>
      </c>
    </row>
    <row r="13" spans="1:11">
      <c r="A13" s="5" t="s">
        <v>35</v>
      </c>
      <c r="B13" s="5">
        <v>6.1</v>
      </c>
      <c r="C13" s="5" t="s">
        <v>71</v>
      </c>
      <c r="D13" s="5" t="s">
        <v>152</v>
      </c>
      <c r="E13" s="5" t="s">
        <v>153</v>
      </c>
      <c r="F13" s="5" t="s">
        <v>128</v>
      </c>
      <c r="G13" s="5" t="s">
        <v>154</v>
      </c>
      <c r="H13" s="5" t="s">
        <v>94</v>
      </c>
      <c r="I13" s="5" t="s">
        <v>155</v>
      </c>
      <c r="J13" s="5" t="s">
        <v>156</v>
      </c>
      <c r="K13" s="7">
        <v>5.56</v>
      </c>
    </row>
    <row r="14" spans="1:11">
      <c r="A14" s="5" t="s">
        <v>35</v>
      </c>
      <c r="B14" s="5">
        <v>7.1</v>
      </c>
      <c r="C14" s="5" t="s">
        <v>77</v>
      </c>
      <c r="D14" s="5" t="s">
        <v>157</v>
      </c>
      <c r="E14" s="5"/>
      <c r="F14" s="5"/>
      <c r="G14" s="5"/>
      <c r="H14" s="5" t="s">
        <v>158</v>
      </c>
      <c r="I14" s="5"/>
      <c r="J14" s="5"/>
      <c r="K14" s="7">
        <v>5.56</v>
      </c>
    </row>
    <row r="15" spans="1:11">
      <c r="A15" s="5" t="s">
        <v>35</v>
      </c>
      <c r="B15" s="5">
        <v>7.2</v>
      </c>
      <c r="C15" s="5" t="s">
        <v>77</v>
      </c>
      <c r="D15" s="5" t="s">
        <v>159</v>
      </c>
      <c r="E15" s="5"/>
      <c r="F15" s="5"/>
      <c r="G15" s="5"/>
      <c r="H15" s="5" t="s">
        <v>158</v>
      </c>
      <c r="I15" s="5"/>
      <c r="J15" s="5"/>
      <c r="K15" s="7">
        <v>5.56</v>
      </c>
    </row>
    <row r="16" spans="1:11">
      <c r="A16" s="5" t="s">
        <v>35</v>
      </c>
      <c r="B16" s="5">
        <v>8.1</v>
      </c>
      <c r="C16" s="5" t="s">
        <v>79</v>
      </c>
      <c r="D16" s="5" t="s">
        <v>160</v>
      </c>
      <c r="E16" s="5"/>
      <c r="F16" s="5"/>
      <c r="G16" s="5"/>
      <c r="H16" s="5" t="s">
        <v>158</v>
      </c>
      <c r="I16" s="5"/>
      <c r="J16" s="5"/>
      <c r="K16" s="7">
        <v>5.56</v>
      </c>
    </row>
    <row r="17" spans="1:11">
      <c r="A17" s="5" t="s">
        <v>35</v>
      </c>
      <c r="B17" s="5">
        <v>8.2</v>
      </c>
      <c r="C17" s="5" t="s">
        <v>79</v>
      </c>
      <c r="D17" s="5" t="s">
        <v>161</v>
      </c>
      <c r="E17" s="5"/>
      <c r="F17" s="5"/>
      <c r="G17" s="5"/>
      <c r="H17" s="5" t="s">
        <v>158</v>
      </c>
      <c r="I17" s="5"/>
      <c r="J17" s="5"/>
      <c r="K17" s="7">
        <v>5.56</v>
      </c>
    </row>
    <row r="18" spans="1:11">
      <c r="A18" s="5" t="s">
        <v>35</v>
      </c>
      <c r="B18" s="5">
        <v>9.1</v>
      </c>
      <c r="C18" s="5" t="s">
        <v>81</v>
      </c>
      <c r="D18" s="5" t="s">
        <v>162</v>
      </c>
      <c r="E18" s="5"/>
      <c r="F18" s="5"/>
      <c r="G18" s="5"/>
      <c r="H18" s="5" t="s">
        <v>158</v>
      </c>
      <c r="I18" s="5"/>
      <c r="J18" s="5"/>
      <c r="K18" s="7">
        <v>5.56</v>
      </c>
    </row>
    <row r="19" spans="1:11">
      <c r="A19" s="5" t="s">
        <v>35</v>
      </c>
      <c r="B19" s="5">
        <v>9.2</v>
      </c>
      <c r="C19" s="5" t="s">
        <v>81</v>
      </c>
      <c r="D19" s="5" t="s">
        <v>163</v>
      </c>
      <c r="E19" s="5"/>
      <c r="F19" s="5"/>
      <c r="G19" s="5"/>
      <c r="H19" s="5" t="s">
        <v>158</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1</v>
      </c>
      <c r="D8" s="5" t="s">
        <v>178</v>
      </c>
      <c r="E8" s="5"/>
      <c r="F8" s="5"/>
      <c r="G8" s="5"/>
      <c r="H8" s="5"/>
      <c r="I8" s="5"/>
    </row>
    <row r="9" spans="1:9">
      <c r="A9" s="5" t="s">
        <v>35</v>
      </c>
      <c r="B9" s="5" t="s">
        <v>171</v>
      </c>
      <c r="C9" s="5">
        <v>2</v>
      </c>
      <c r="D9" s="5" t="s">
        <v>179</v>
      </c>
      <c r="E9" s="5"/>
      <c r="F9" s="5"/>
      <c r="G9" s="5"/>
      <c r="H9" s="5"/>
      <c r="I9" s="5"/>
    </row>
    <row r="10" spans="1:9">
      <c r="A10" s="5" t="s">
        <v>35</v>
      </c>
      <c r="B10" s="5" t="s">
        <v>171</v>
      </c>
      <c r="C10" s="5">
        <v>3</v>
      </c>
      <c r="D10" s="5" t="s">
        <v>180</v>
      </c>
      <c r="E10" s="5"/>
      <c r="F10" s="5"/>
      <c r="G10" s="5"/>
      <c r="H10" s="5"/>
      <c r="I10" s="5"/>
    </row>
    <row r="11" spans="1:9">
      <c r="A11" s="5" t="s">
        <v>35</v>
      </c>
      <c r="B11" s="5" t="s">
        <v>171</v>
      </c>
      <c r="C11" s="5">
        <v>4</v>
      </c>
      <c r="D11" s="5" t="s">
        <v>181</v>
      </c>
      <c r="E11" s="5"/>
      <c r="F11" s="5"/>
      <c r="G11" s="5"/>
      <c r="H11" s="5"/>
      <c r="I11" s="5"/>
    </row>
    <row r="12" spans="1:9">
      <c r="A12" s="5" t="s">
        <v>35</v>
      </c>
      <c r="B12" s="5" t="s">
        <v>171</v>
      </c>
      <c r="C12" s="5">
        <v>1</v>
      </c>
      <c r="D12" s="5" t="s">
        <v>182</v>
      </c>
      <c r="E12" s="5"/>
      <c r="F12" s="5"/>
      <c r="G12" s="5"/>
      <c r="H12" s="5"/>
      <c r="I12" s="5"/>
    </row>
    <row r="13" spans="1:9">
      <c r="A13" s="5" t="s">
        <v>35</v>
      </c>
      <c r="B13" s="5" t="s">
        <v>171</v>
      </c>
      <c r="C13" s="5">
        <v>2</v>
      </c>
      <c r="D13" s="5" t="s">
        <v>183</v>
      </c>
      <c r="E13" s="5"/>
      <c r="F13" s="5"/>
      <c r="G13" s="5"/>
      <c r="H13" s="5"/>
      <c r="I13" s="5"/>
    </row>
    <row r="14" spans="1:9">
      <c r="A14" s="5" t="s">
        <v>35</v>
      </c>
      <c r="B14" s="5" t="s">
        <v>171</v>
      </c>
      <c r="C14" s="5">
        <v>3</v>
      </c>
      <c r="D14" s="5" t="s">
        <v>184</v>
      </c>
      <c r="E14" s="5"/>
      <c r="F14" s="5"/>
      <c r="G14" s="5"/>
      <c r="H14" s="5"/>
      <c r="I14" s="5"/>
    </row>
    <row r="15" spans="1:9">
      <c r="A15" s="5" t="s">
        <v>35</v>
      </c>
      <c r="B15" s="5" t="s">
        <v>171</v>
      </c>
      <c r="C15" s="5">
        <v>4</v>
      </c>
      <c r="D15" s="5" t="s">
        <v>185</v>
      </c>
      <c r="E15" s="5"/>
      <c r="F15" s="5"/>
      <c r="G15" s="5"/>
      <c r="H15" s="5"/>
      <c r="I15" s="5"/>
    </row>
    <row r="16" spans="1:9">
      <c r="A16" s="5" t="s">
        <v>35</v>
      </c>
      <c r="B16" s="5" t="s">
        <v>171</v>
      </c>
      <c r="C16" s="5">
        <v>5</v>
      </c>
      <c r="D16" s="5" t="s">
        <v>186</v>
      </c>
      <c r="E16" s="5"/>
      <c r="F16" s="5"/>
      <c r="G16" s="5"/>
      <c r="H16" s="5"/>
      <c r="I16" s="5"/>
    </row>
    <row r="17" spans="1:9">
      <c r="A17" s="5" t="s">
        <v>35</v>
      </c>
      <c r="B17" s="5" t="s">
        <v>171</v>
      </c>
      <c r="C17" s="5">
        <v>1</v>
      </c>
      <c r="D17" s="5" t="s">
        <v>187</v>
      </c>
      <c r="E17" s="5"/>
      <c r="F17" s="5"/>
      <c r="G17" s="5"/>
      <c r="H17" s="5"/>
      <c r="I17" s="5"/>
    </row>
    <row r="18" spans="1:9">
      <c r="A18" s="5" t="s">
        <v>35</v>
      </c>
      <c r="B18" s="5" t="s">
        <v>171</v>
      </c>
      <c r="C18" s="5">
        <v>2</v>
      </c>
      <c r="D18" s="5" t="s">
        <v>188</v>
      </c>
      <c r="E18" s="5"/>
      <c r="F18" s="5"/>
      <c r="G18" s="5"/>
      <c r="H18" s="5"/>
      <c r="I18" s="5"/>
    </row>
    <row r="19" spans="1:9">
      <c r="A19" s="5" t="s">
        <v>35</v>
      </c>
      <c r="B19" s="5" t="s">
        <v>171</v>
      </c>
      <c r="C19" s="5">
        <v>3</v>
      </c>
      <c r="D19" s="5" t="s">
        <v>189</v>
      </c>
      <c r="E19" s="5"/>
      <c r="F19" s="5"/>
      <c r="G19" s="5"/>
      <c r="H19" s="5"/>
      <c r="I19" s="5"/>
    </row>
    <row r="20" spans="1:9">
      <c r="A20" s="5" t="s">
        <v>35</v>
      </c>
      <c r="B20" s="5" t="s">
        <v>171</v>
      </c>
      <c r="C20" s="5">
        <v>4</v>
      </c>
      <c r="D20" s="5" t="s">
        <v>190</v>
      </c>
      <c r="E20" s="5"/>
      <c r="F20" s="5"/>
      <c r="G20" s="5"/>
      <c r="H20" s="5"/>
      <c r="I20" s="5"/>
    </row>
    <row r="21" spans="1:9">
      <c r="A21" s="5" t="s">
        <v>35</v>
      </c>
      <c r="B21" s="5" t="s">
        <v>171</v>
      </c>
      <c r="C21" s="5">
        <v>1</v>
      </c>
      <c r="D21" s="5" t="s">
        <v>191</v>
      </c>
      <c r="E21" s="5"/>
      <c r="F21" s="5"/>
      <c r="G21" s="5"/>
      <c r="H21" s="5"/>
      <c r="I21" s="5"/>
    </row>
    <row r="22" spans="1:9">
      <c r="A22" s="5" t="s">
        <v>35</v>
      </c>
      <c r="B22" s="5" t="s">
        <v>171</v>
      </c>
      <c r="C22" s="5">
        <v>2</v>
      </c>
      <c r="D22" s="5" t="s">
        <v>192</v>
      </c>
      <c r="E22" s="5"/>
      <c r="F22" s="5"/>
      <c r="G22" s="5"/>
      <c r="H22" s="5"/>
      <c r="I22" s="5"/>
    </row>
    <row r="23" spans="1:9">
      <c r="A23" s="5" t="s">
        <v>35</v>
      </c>
      <c r="B23" s="5" t="s">
        <v>171</v>
      </c>
      <c r="C23" s="5">
        <v>3</v>
      </c>
      <c r="D23" s="5" t="s">
        <v>193</v>
      </c>
      <c r="E23" s="5"/>
      <c r="F23" s="5"/>
      <c r="G23" s="5"/>
      <c r="H23" s="5"/>
      <c r="I23" s="5"/>
    </row>
    <row r="24" spans="1:9">
      <c r="A24" s="5" t="s">
        <v>35</v>
      </c>
      <c r="B24" s="5" t="s">
        <v>171</v>
      </c>
      <c r="C24" s="5">
        <v>4</v>
      </c>
      <c r="D24" s="5" t="s">
        <v>194</v>
      </c>
      <c r="E24" s="5"/>
      <c r="F24" s="5"/>
      <c r="G24" s="5"/>
      <c r="H24" s="5"/>
      <c r="I24" s="5"/>
    </row>
    <row r="25" spans="1:9">
      <c r="A25" s="5" t="s">
        <v>35</v>
      </c>
      <c r="B25" s="5" t="s">
        <v>171</v>
      </c>
      <c r="C25" s="5">
        <v>5</v>
      </c>
      <c r="D25" s="5" t="s">
        <v>195</v>
      </c>
      <c r="E25" s="5"/>
      <c r="F25" s="5"/>
      <c r="G25" s="5"/>
      <c r="H25" s="5"/>
      <c r="I25" s="5"/>
    </row>
    <row r="26" spans="1:9">
      <c r="A26" s="5" t="s">
        <v>35</v>
      </c>
      <c r="B26" s="5" t="s">
        <v>171</v>
      </c>
      <c r="C26" s="5">
        <v>6</v>
      </c>
      <c r="D26" s="5" t="s">
        <v>196</v>
      </c>
      <c r="E26" s="5"/>
      <c r="F26" s="5"/>
      <c r="G26" s="5"/>
      <c r="H26" s="5"/>
      <c r="I26" s="5"/>
    </row>
    <row r="27" spans="1:9">
      <c r="A27" s="5" t="s">
        <v>35</v>
      </c>
      <c r="B27" s="5" t="s">
        <v>171</v>
      </c>
      <c r="C27" s="5">
        <v>7</v>
      </c>
      <c r="D27" s="5" t="s">
        <v>197</v>
      </c>
      <c r="E27" s="5"/>
      <c r="F27" s="5"/>
      <c r="G27" s="5"/>
      <c r="H27" s="5"/>
      <c r="I27" s="5"/>
    </row>
    <row r="28" spans="1:9">
      <c r="A28" s="5" t="s">
        <v>35</v>
      </c>
      <c r="B28" s="5" t="s">
        <v>171</v>
      </c>
      <c r="C28" s="5">
        <v>1</v>
      </c>
      <c r="D28" s="5" t="s">
        <v>198</v>
      </c>
      <c r="E28" s="5"/>
      <c r="F28" s="5"/>
      <c r="G28" s="5"/>
      <c r="H28" s="5"/>
      <c r="I28" s="5"/>
    </row>
    <row r="29" spans="1:9">
      <c r="A29" s="5" t="s">
        <v>35</v>
      </c>
      <c r="B29" s="5" t="s">
        <v>171</v>
      </c>
      <c r="C29" s="5">
        <v>2</v>
      </c>
      <c r="D29" s="5" t="s">
        <v>199</v>
      </c>
      <c r="E29" s="5"/>
      <c r="F29" s="5"/>
      <c r="G29" s="5"/>
      <c r="H29" s="5"/>
      <c r="I29" s="5"/>
    </row>
    <row r="30" spans="1:9">
      <c r="A30" s="5" t="s">
        <v>35</v>
      </c>
      <c r="B30" s="5" t="s">
        <v>171</v>
      </c>
      <c r="C30" s="5">
        <v>3</v>
      </c>
      <c r="D30" s="5" t="s">
        <v>200</v>
      </c>
      <c r="E30" s="5"/>
      <c r="F30" s="5"/>
      <c r="G30" s="5"/>
      <c r="H30" s="5"/>
      <c r="I30" s="5"/>
    </row>
    <row r="31" spans="1:9">
      <c r="A31" s="5" t="s">
        <v>35</v>
      </c>
      <c r="B31" s="5" t="s">
        <v>171</v>
      </c>
      <c r="C31" s="5">
        <v>1</v>
      </c>
      <c r="D31" s="5" t="s">
        <v>201</v>
      </c>
      <c r="E31" s="5"/>
      <c r="F31" s="5"/>
      <c r="G31" s="5"/>
      <c r="H31" s="5"/>
      <c r="I31" s="5"/>
    </row>
    <row r="32" spans="1:9">
      <c r="A32" s="5" t="s">
        <v>35</v>
      </c>
      <c r="B32" s="5" t="s">
        <v>171</v>
      </c>
      <c r="C32" s="5">
        <v>2</v>
      </c>
      <c r="D32" s="5" t="s">
        <v>202</v>
      </c>
      <c r="E32" s="5"/>
      <c r="F32" s="5"/>
      <c r="G32" s="5"/>
      <c r="H32" s="5"/>
      <c r="I32" s="5"/>
    </row>
    <row r="33" spans="1:9">
      <c r="A33" s="5" t="s">
        <v>35</v>
      </c>
      <c r="B33" s="5" t="s">
        <v>171</v>
      </c>
      <c r="C33" s="5">
        <v>3</v>
      </c>
      <c r="D33" s="5" t="s">
        <v>203</v>
      </c>
      <c r="E33" s="5"/>
      <c r="F33" s="5"/>
      <c r="G33" s="5"/>
      <c r="H33" s="5"/>
      <c r="I33" s="5"/>
    </row>
    <row r="34" spans="1:9">
      <c r="A34" s="5" t="s">
        <v>35</v>
      </c>
      <c r="B34" s="5" t="s">
        <v>171</v>
      </c>
      <c r="C34" s="5">
        <v>4</v>
      </c>
      <c r="D34" s="5" t="s">
        <v>204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25</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71</v>
      </c>
      <c r="B23" s="5">
        <v>20</v>
      </c>
      <c r="C23" s="5" t="s">
        <v>213</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269</v>
      </c>
      <c r="D9" s="5" t="s">
        <v>270</v>
      </c>
    </row>
    <row r="10" spans="1:4">
      <c r="A10" s="5" t="s">
        <v>50</v>
      </c>
      <c r="B10" s="5" t="s">
        <v>257</v>
      </c>
      <c r="C10" s="5" t="s">
        <v>271</v>
      </c>
      <c r="D10" s="5" t="s">
        <v>272</v>
      </c>
    </row>
    <row r="11" spans="1:4">
      <c r="A11" s="5" t="s">
        <v>50</v>
      </c>
      <c r="B11" s="5" t="s">
        <v>260</v>
      </c>
      <c r="C11" s="5" t="s">
        <v>273</v>
      </c>
      <c r="D11" s="5" t="s">
        <v>274</v>
      </c>
    </row>
    <row r="12" spans="1:4">
      <c r="A12" s="5" t="s">
        <v>57</v>
      </c>
      <c r="B12" s="5" t="s">
        <v>254</v>
      </c>
      <c r="C12" s="5" t="s">
        <v>275</v>
      </c>
      <c r="D12" s="5" t="s">
        <v>276</v>
      </c>
    </row>
    <row r="13" spans="1:4">
      <c r="A13" s="5" t="s">
        <v>57</v>
      </c>
      <c r="B13" s="5" t="s">
        <v>257</v>
      </c>
      <c r="C13" s="5" t="s">
        <v>277</v>
      </c>
      <c r="D13" s="5" t="s">
        <v>278</v>
      </c>
    </row>
    <row r="14" spans="1:4">
      <c r="A14" s="5" t="s">
        <v>57</v>
      </c>
      <c r="B14" s="5" t="s">
        <v>260</v>
      </c>
      <c r="C14" s="5" t="s">
        <v>279</v>
      </c>
      <c r="D14" s="5" t="s">
        <v>280</v>
      </c>
    </row>
    <row r="15" spans="1:4">
      <c r="A15" s="5" t="s">
        <v>64</v>
      </c>
      <c r="B15" s="5" t="s">
        <v>254</v>
      </c>
      <c r="C15" s="5" t="s">
        <v>281</v>
      </c>
      <c r="D15" s="5" t="s">
        <v>282</v>
      </c>
    </row>
    <row r="16" spans="1:4">
      <c r="A16" s="5" t="s">
        <v>64</v>
      </c>
      <c r="B16" s="5" t="s">
        <v>257</v>
      </c>
      <c r="C16" s="5" t="s">
        <v>283</v>
      </c>
      <c r="D16" s="5" t="s">
        <v>284</v>
      </c>
    </row>
    <row r="17" spans="1:4">
      <c r="A17" s="5" t="s">
        <v>64</v>
      </c>
      <c r="B17" s="5" t="s">
        <v>260</v>
      </c>
      <c r="C17" s="5" t="s">
        <v>285</v>
      </c>
      <c r="D17" s="5" t="s">
        <v>286</v>
      </c>
    </row>
    <row r="18" spans="1:4">
      <c r="A18" s="5" t="s">
        <v>71</v>
      </c>
      <c r="B18" s="5" t="s">
        <v>254</v>
      </c>
      <c r="C18" s="5" t="s">
        <v>287</v>
      </c>
      <c r="D18" s="5" t="s">
        <v>288</v>
      </c>
    </row>
    <row r="19" spans="1:4">
      <c r="A19" s="5" t="s">
        <v>71</v>
      </c>
      <c r="B19" s="5" t="s">
        <v>257</v>
      </c>
      <c r="C19" s="5" t="s">
        <v>289</v>
      </c>
      <c r="D19" s="5" t="s">
        <v>290</v>
      </c>
    </row>
    <row r="20" spans="1:4">
      <c r="A20" s="5" t="s">
        <v>71</v>
      </c>
      <c r="B20" s="5" t="s">
        <v>260</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2026-05-27T23:42:30+02:00</dcterms:created>
  <dcterms:modified xsi:type="dcterms:W3CDTF">2026-05-27T23:42:30+02:00</dcterms:modified>
  <dc:title>Currículo LOMLOE Tecnologia e ingenieria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