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<sst xmlns="http://schemas.openxmlformats.org/spreadsheetml/2006/main" uniqueCount="420">
  <si>
    <t>Corrigiendo.es</t>
  </si>
  <si>
    <t>Materia</t>
  </si>
  <si>
    <t>Tecnologia y digitalizacion</t>
  </si>
  <si>
    <t>Curso</t>
  </si>
  <si>
    <t>1.º ESO</t>
  </si>
  <si>
    <t>Comunidad Autónoma</t>
  </si>
  <si>
    <t>Castilla y León</t>
  </si>
  <si>
    <t>Normativa autonómica</t>
  </si>
  <si>
    <t>DECRETO 39/2022,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</si>
  <si>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</si>
  <si>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</si>
  <si>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</si>
  <si>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</si>
  <si>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</si>
  <si>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</si>
  <si>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</si>
  <si>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</si>
  <si>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</si>
  <si>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</si>
  <si>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</si>
  <si>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</si>
  <si>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</si>
  <si>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23:44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</si>
  <si>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</si>
  <si>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</si>
  <si>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</si>
  <si>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</si>
  <si>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</si>
  <si>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</si>
  <si>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</si>
  <si>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</si>
  <si>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</si>
  <si>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</si>
  <si>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</si>
  <si>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</si>
  <si>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</si>
  <si>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</si>
  <si>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iniciar procesos de creación de soluciones a partir de la información obtenida y transmitir documentalmente la información técnica descriptiva de dichos procesos.</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</si>
  <si>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</si>
  <si>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</si>
  <si>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</si>
  <si>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</si>
  <si>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</si>
  <si>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</si>
  <si>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trabajando de forma cooperativa y colaborativa, difundiendo documentalmente la información técnica, para diseñar y planificar soluciones a un problema o necesidad de forma descriptiva,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</si>
  <si>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</si>
  <si>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</si>
  <si>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</si>
  <si>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</si>
  <si>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</si>
  <si>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</si>
  <si>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fabricar o simular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</si>
  <si>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</si>
  <si>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</si>
  <si>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</si>
  <si>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</si>
  <si>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</si>
  <si>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</si>
  <si>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</si>
  <si>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</si>
  <si>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</si>
  <si>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</si>
  <si>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</si>
  <si>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</si>
  <si>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</si>
  <si>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</si>
  <si>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</si>
  <si>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</si>
  <si>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</si>
  <si>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</si>
  <si>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</si>
  <si>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</si>
  <si>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</si>
  <si>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</si>
  <si>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</si>
  <si>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</si>
  <si>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</si>
  <si>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</si>
  <si>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</si>
  <si>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</si>
  <si>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</si>
  <si>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</si>
  <si>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</si>
  <si>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</si>
  <si>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</si>
  <si>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</si>
  <si>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</si>
  <si>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</si>
  <si>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</si>
  <si>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</si>
  <si>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</si>
  <si>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(CCL1, CCL3, STEM2, CD1, CPSAA4, CE1)</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</si>
  <si>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</si>
  <si>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</si>
  <si>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</si>
  <si>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</si>
  <si>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</si>
  <si>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</si>
  <si>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(CCL2, CCL3, STEM2, CD4, CPSAA4, CE1)</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</si>
  <si>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</si>
  <si>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</si>
  <si>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</si>
  <si>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</si>
  <si>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 (CCL3, CD4, CPSAA4)</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</si>
  <si>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</si>
  <si>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</si>
  <si>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</si>
  <si>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</si>
  <si>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Redactar documentación de forma que se transmita la información técnica relativa a la solución creada de una manera organizada, utilizando medios digitales, como procesadores de textos y presentaciones a un nivel inicial.</t>
  </si>
  <si>
    <t>Instrumento competencial</t>
  </si>
  <si>
    <t>Idear y diseñar soluciones originales y eficaces a problemas definidos, aplicando conceptos, técnicas y procedimientos interdisciplinares, así como criterios de sostenibilidad, con actitud emprendedora, perseverante y creativa. (CCL1, CCL3, STEM1, STEM3, CD3, CPSAA3, CPSAA5, CC1, CE1, CE3)</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</si>
  <si>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</si>
  <si>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</si>
  <si>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</si>
  <si>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</si>
  <si>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</si>
  <si>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 (CCL3, CCL5, STEM3, CD3, CPSAA3, CE1, CE3)</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</si>
  <si>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</si>
  <si>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</si>
  <si>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</si>
  <si>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</si>
  <si>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</si>
  <si>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Registrar descriptiva y documentalmente el compendio de tareas, materiales y herramientas que conforman la solución generada, empleando medios digitales. (CCL1, CCL5, STEM3, CD2, CD3, CPSAA4, CE3)</t>
  </si>
  <si>
    <t>Fabricar objetos o modelos mediante la manipulación y conformación de materiales, empleando software, hardware, herramientas y máquinas adecuadas, aplicando los fundamentos de estructuras, mecanismos y electricidad básica, y respetando las normas de seguridad y salud. CCEC3, CCEC4)</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</si>
  <si>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</si>
  <si>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</si>
  <si>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</si>
  <si>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</si>
  <si>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</si>
  <si>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Comprender y analizar los usos y el impacto ambiental asociados a la madera y los materiales de construcción, interpretando su importancia en la sociedad actual, empleando técnicas de investigación grupal y generando propuestas alternativas de uso cuando ello sea posible, desde una óptica constructiva y propositiva. (STEM3, STEM5, CPSAA2, CE1, CE3)</t>
  </si>
  <si>
    <t>Manejar a nivel básico simuladores de distintos tipos de sistemas tecnológicos, creando soluciones e interpretando los resultados obtenidos. (STEM2, STEM3, CD4, CD5, CPSAA1, CE3, CCEC4)</t>
  </si>
  <si>
    <t>Representar y comunicar el proceso de creación de un producto desde su diseño hasta su difusión, elaborando documentación técnica y gráfica con la ayuda de herramientas digitales. (CCL1, CCL5, STEM4, CD2, CD3, CC4, CCEC3, CCEC4)</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</si>
  <si>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</si>
  <si>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</si>
  <si>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</si>
  <si>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</si>
  <si>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</si>
  <si>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Representar gráficamente esquemas, circuitos, planos y objetos, usando aplicaciones CAD 2D y 3D y software de modelado 2D y 3D. (CCL1, CD2, CD3, CCEC3, CCEC4)</t>
  </si>
  <si>
    <t>Representar gráficamente esquemas, circuitos, planos y objetos en dos y tres dimensiones, de forma manual y digital, empleando adecuadamente las vistas, escalas y acotaciones, y respetando las normas UNE. (CCL1, STEM4, CD2, CD3, CCEC3, CCEC4)</t>
  </si>
  <si>
    <t>Difundir en entornos virtuales la idoneidad de productos para distintos propósitos, respetando la "etiqueta digital" (netiqueta) y comunicando interpersonalmente de modo eficaz. (CCL5, CD3, CC4)</t>
  </si>
  <si>
    <t>Describir, interpretar y diseñar soluciones a problemas informáticos a través de algoritmos y diagramas de flujo, aplicando los elementos y técnicas de programación de manera creativa, y respetando los derechos de autoría. (CCL2, CP2, STEM1, STEM3, CD1, CD2, CD5, CPSAA4, CE1, CE3)</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</si>
  <si>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</si>
  <si>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</si>
  <si>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</si>
  <si>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</si>
  <si>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que añadan funcionalidades. STEM1, STEM3, CD1, CD2, CD5, CPSAA4, CPSAA5, CE3)</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</si>
  <si>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</si>
  <si>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</si>
  <si>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</si>
  <si>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</si>
  <si>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</si>
  <si>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Adoptar la reevaluación y la depuración de errores como elementos del proceso de aprendizaje, aplicando la realimentación de secuencias de programación, fomentando con ello la autoconfianza y la iniciativa. (CCL2, CD5, CPSAA1, CPSAA4, CPSAA5, CE1)</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</si>
  <si>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</si>
  <si>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</si>
  <si>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</si>
  <si>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</si>
  <si>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</si>
  <si>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Hacer un uso eficiente y seguro de los dispositivos digitales de uso cotidiano en la resolución de problemas sencillos, analizando los componentes y discriminando las tareas y eventos que los optimizan. (CP2, STEM1, CD1, CD2, CD4, CD5, CPSAA2, CPSAA4, CPSAA5)</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</si>
  <si>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</si>
  <si>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</si>
  <si>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</si>
  <si>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</si>
  <si>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</si>
  <si>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 aprendizaje, ajustándolas a sus necesidades y respetando los derechos de autor y la etiqueta digital. (CP2, STEM1, STEM4, CD1, CD2, CD4, CD5, CPSAA2, CPSAA4, CPSAA5, CE1)</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</si>
  <si>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</si>
  <si>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</si>
  <si>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</si>
  <si>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</si>
  <si>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</si>
  <si>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Manejar y representar datos de diversas fuentes generando informes gráficos con distinto software. (STEM1, STEM4, CD1, CD4, CE1)</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</si>
  <si>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</si>
  <si>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</si>
  <si>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</si>
  <si>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</si>
  <si>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</si>
  <si>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Bloque</t>
  </si>
  <si>
    <t>#</t>
  </si>
  <si>
    <t>Saber oficial</t>
  </si>
  <si>
    <t>Dimensión</t>
  </si>
  <si>
    <t>Saber previo necesario</t>
  </si>
  <si>
    <t>Conexión competencial</t>
  </si>
  <si>
    <t>Ejemplo actividad de aula</t>
  </si>
  <si>
    <t>Saberes básicos del decreto</t>
  </si>
  <si>
    <t>Electricidad básica para el montaje de esquemas y circuitos físicos o simulados. Interpretación, cálculo, diseño y aplicación en proyectos.</t>
  </si>
  <si>
    <t>Materiales tecnológicos y su impacto ambiental. Madera y materiales de construcción.</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</si>
  <si>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</si>
  <si>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</si>
  <si>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Estrategias, técnicas y fases de resolución de problemas.</t>
  </si>
  <si>
    <t>Estrategias de búsqueda crítica de información durante la investigación y definición de problemas planteados.</t>
  </si>
  <si>
    <t>Estructuras para la construcción de modelos.</t>
  </si>
  <si>
    <t>Introducción a los sistemas mecánicos básicos. Montajes físicos y/o uso de simuladores.</t>
  </si>
  <si>
    <t>Propuestas, estrategias, técnicas y marcos de resolución de problemas en diferentes contextos y secuenciación de sus fases.</t>
  </si>
  <si>
    <t>Estrategias de búsqueda crítica de información para la investigación, definición y resolución de problemas planteados.</t>
  </si>
  <si>
    <t>Análisis de productos y de sistemas tecnológicos: construcción de conocimiento desde distintos enfoques y ámbitos.</t>
  </si>
  <si>
    <t>Estructuras para la construcción y desarrollo de modelos tecnológicos.</t>
  </si>
  <si>
    <t>Sistemas mecánicos básicos. Montajes físicos y/o uso de simuladores.</t>
  </si>
  <si>
    <t>Electricidad y electrónica básica para el montaje de esquemas y circuitos físicos o simulados. Interpretación, cálculo, diseño y aplicación en proyectos.</t>
  </si>
  <si>
    <t>Materiales tecnológicos: plásticos, cerámicos, textiles, compuestos y su impacto ambiental.</t>
  </si>
  <si>
    <t>Introducción a la fabricación digital. Impresoras 3D. Respeto de las normas de seguridad e higiene.</t>
  </si>
  <si>
    <t>Emprendimiento, resiliencia, perseverancia y creatividad para abordar problemas desde una perspectiva interdisciplinar. Experiencia de usuario.</t>
  </si>
  <si>
    <t>Vocabulario técnico apropiado. Habilidades básicas de comunicación interpersonal. Pautas de conducta propias del entorno virtual «etiqueta digital».</t>
  </si>
  <si>
    <t>Técnicas de representación gráfica. Normalización, eto y croquis, vistas, acotación y escalas.</t>
  </si>
  <si>
    <t>Introducción a aplicaciones CAD en 2D y 3D y software de modelado en 2D y 3D para la representación de esquemas, circuitos, planos y objetos.</t>
  </si>
  <si>
    <t>Herramientas digitales para la elaboración, publicación y difusión de documentación técnica.</t>
  </si>
  <si>
    <t>Evidencias digitales documentales relativas a procesos de generación de ideas.</t>
  </si>
  <si>
    <t>Registro digital documental de procesos de planificación de soluciones técnicas a problemas planteados.</t>
  </si>
  <si>
    <t>Vocabulario técnico apropiado. Habilidades básicas de comunicación interpersonal. Pautas de conducta propias del entorno virtual (etiqueta digital).</t>
  </si>
  <si>
    <t>Técnicas de representación gráfica. Normalización y perspectivas.</t>
  </si>
  <si>
    <t>Aplicaciones CAD y software de modelado en dos dimensiones y en tres dimensiones para la representación de esquemas, circuitos, planos y objetos.</t>
  </si>
  <si>
    <t>Herramientas digitales para la elaboración, publicación y difusión de documentación técnica e información multimedia relativa a proyectos.</t>
  </si>
  <si>
    <t>Registro digital documental de procesos de planificación de soluciones técnicas a problemas planteados. Memorias, planos y presupuestos.</t>
  </si>
  <si>
    <t>Algoritmia y diagramas de flujo.</t>
  </si>
  <si>
    <t>Aplicaciones informáticas sencillas para ordenadores y otros dispositivos digitales.</t>
  </si>
  <si>
    <t>Autoconfianza e iniciativa. El error, la reevaluación y la depuración como parte del proceso de aprendizaje.</t>
  </si>
  <si>
    <t>Introducción a la inteligencia artificial. Reconocimiento de textos.</t>
  </si>
  <si>
    <t>Sistemas de control programado. Montaje físico y/o uso de simuladores y programación sencilla de dispositivos. Internet de las cosas.</t>
  </si>
  <si>
    <t>Fundamentos de la robótica. Montaje, control programado de robots de manera física o por medio de simuladores.</t>
  </si>
  <si>
    <t>Dispositivos digitales. Elementos del hardware y software. Identificación y resolución de problemas técnicos sencillos.</t>
  </si>
  <si>
    <t>Herramientas y plataformas de aprendizaje. Configuración, mantenimiento y uso crítico.</t>
  </si>
  <si>
    <t>Herramientas de edición y creación de contenidos. Procesadores de texto y software de presentación. Instalación, configuración y uso responsable. Propiedad intelectual.</t>
  </si>
  <si>
    <t>Seguridad en la red. Bienestar digital: prácticas seguras y gestión de riesgos. Prevención del ciberacoso, sextorsión, vulneración de la propia imagen y la intimidad.</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</si>
  <si>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</si>
  <si>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</si>
  <si>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</si>
  <si>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</si>
  <si>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</si>
  <si>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</si>
  <si>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</si>
  <si>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</si>
  <si>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</si>
  <si>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</si>
  <si>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</si>
  <si>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</si>
  <si>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</si>
  <si>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</si>
  <si>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</si>
  <si>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</si>
  <si>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</si>
  <si>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</si>
  <si>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</si>
  <si>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</si>
  <si>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</si>
  <si>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</si>
  <si>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</si>
  <si>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</si>
  <si>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</si>
  <si>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</si>
  <si>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</si>
  <si>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</si>
  <si>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</si>
  <si>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</si>
  <si>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</si>
  <si>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</si>
  <si>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</si>
  <si>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</si>
  <si>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</si>
  <si>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</si>
  <si>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</si>
  <si>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</si>
  <si>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</si>
  <si>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</si>
  <si>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</si>
  <si>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</si>
  <si>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</si>
  <si>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</si>
  <si>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</si>
  <si>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</si>
  <si>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</si>
  <si>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</si>
  <si>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</si>
  <si>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</si>
  <si>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</si>
  <si>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</si>
  <si>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</si>
  <si>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</si>
  <si>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</si>
  <si>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</si>
  <si>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</si>
  <si>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</si>
  <si>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</si>
  <si>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</si>
  <si>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</si>
  <si>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</si>
  <si>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</si>
  <si>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</si>
  <si>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</si>
  <si>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</si>
  <si>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</si>
  <si>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</si>
  <si>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</si>
  <si>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</si>
  <si>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</si>
  <si>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</si>
  <si>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</si>
  <si>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</si>
  <si>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</si>
  <si>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</si>
  <si>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</si>
  <si>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</si>
  <si>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</si>
  <si>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</si>
  <si>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</si>
  <si>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</si>
  <si>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</si>
  <si>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</si>
  <si>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</si>
  <si>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</si>
  <si>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</si>
  <si>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</si>
  <si>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</si>
  <si>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</si>
  <si>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</si>
  <si>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</si>
  <si>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</si>
  <si>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</si>
  <si>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</si>
  <si>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</si>
  <si>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</si>
  <si>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</si>
  <si>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</si>
  <si>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</si>
  <si>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</si>
  <si>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</si>
  <si>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</si>
  <si>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</si>
  <si>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</si>
  <si>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</si>
  <si>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</si>
  <si>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</si>
  <si>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</si>
  <si>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</si>
  <si>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</si>
  <si>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</si>
  <si>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</si>
  <si>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</si>
  <si>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</si>
  <si>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</si>
  <si>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</si>
  <si>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</si>
  <si>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</si>
  <si>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</si>
  <si>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</si>
  <si>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</si>
  <si>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</si>
  <si>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</si>
  <si>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</si>
  <si>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</si>
  <si>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</si>
  <si>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</si>
  <si>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</si>
  <si>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</si>
  <si>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</si>
  <si>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</si>
  <si>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</si>
  <si>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</si>
  <si>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</si>
  <si>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</si>
  <si>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</si>
  <si>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</si>
  <si>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</si>
  <si>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</si>
  <si>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</si>
  <si>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</si>
  <si>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</si>
  <si>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</si>
  <si>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</si>
  <si>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</si>
  <si>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</si>
  <si>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</si>
  <si>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Adoptar medidas preventivas para la protección de los dispositivos, los datos y la salud personal, identificando problemas y riesgos relacionados con el uso de la tecnología y anal</t>
  </si>
  <si>
    <t>Redactar documentación de forma que se transmita la información técnica relativa a la solución creada de una manera organizada, utilizando medios digitales, como procesadores de te</t>
  </si>
  <si>
    <t>Idear y diseñar soluciones originales y eficaces a problemas definidos, aplicando conceptos, técnicas y procedimientos interdisciplinares, así como criterios de sostenibilidad, con</t>
  </si>
  <si>
    <t>Seleccionar, planificar y organizar los materiales y herramientas, así como las tareas necesarias para la construcción de una solución a un problema planteado, trabajando individua</t>
  </si>
  <si>
    <t>Registrar descriptiva y documentalmente el compendio de tareas, materiales y herramientas que conforman la solución generada, empleando medios digitales. (CCL1, CCL5, STEM3, CD2, C</t>
  </si>
  <si>
    <t>Fabricar objetos o modelos mediante la manipulación y conformación de materiales, empleando software, hardware, herramientas y máquinas adecuadas, aplicando los fundamentos de estr</t>
  </si>
  <si>
    <t>Comprender y analizar los usos y el impacto ambiental asociados a la madera y los materiales de construcción, interpretando su importancia en la sociedad actual, empleando técnicas</t>
  </si>
  <si>
    <t>Manejar a nivel básico simuladores de distintos tipos de sistemas tecnológicos, creando soluciones e interpretando los resultados obtenidos. (STEM2, STEM3, CD4, CD5, CPSAA1, CE3, C</t>
  </si>
  <si>
    <t xml:space="preserve">Representar y comunicar el proceso de creación de un producto desde su diseño hasta su difusión, elaborando documentación técnica y gráfica con la ayuda de herramientas digitales. </t>
  </si>
  <si>
    <t>Representar gráficamente esquemas, circuitos, planos y objetos en dos y tres dimensiones, de forma manual y digital, empleando adecuadamente las vistas, escalas y acotaciones, y re</t>
  </si>
  <si>
    <t>Difundir en entornos virtuales la idoneidad de productos para distintos propósitos, respetando la "etiqueta digital" (netiqueta) y comunicando interpersonalmente de modo eficaz. (C</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</si>
  <si>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</si>
  <si>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</si>
  <si>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Adoptar la reevaluación y la depuración de errores como elementos del proceso de aprendizaje, aplicando la realimentación de secuencias de programación, fomentando con ello la auto</t>
  </si>
  <si>
    <t>Hacer un uso eficiente y seguro de los dispositivos digitales de uso cotidiano en la resolución de problemas sencillos, analizando los componentes y discriminando las tareas y even</t>
  </si>
  <si>
    <t>Crear contenidos, elaborar materiales y difundirlos en distintas plataformas, configurando correctamente las herramientas digitales habituales del entorno de aprendizaje, ajustándo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</si>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</sst>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20</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307</v>
      </c>
      <c r="B1" s="3"/>
      <c r="C1" s="3"/>
      <c r="D1" s="3"/>
    </row>
    <row r="2" spans="1:4">
      <c r="A2" s="6" t="s">
        <v>222</v>
      </c>
      <c r="B2" s="6" t="s">
        <v>308</v>
      </c>
      <c r="C2" s="6" t="s">
        <v>309</v>
      </c>
      <c r="D2" s="6" t="s">
        <v>310</v>
      </c>
    </row>
    <row r="3" spans="1:4">
      <c r="A3" s="5" t="s">
        <v>36</v>
      </c>
      <c r="B3" s="5" t="s">
        <v>311</v>
      </c>
      <c r="C3" s="5" t="s">
        <v>312</v>
      </c>
      <c r="D3" s="5" t="s">
        <v>313</v>
      </c>
    </row>
    <row r="4" spans="1:4">
      <c r="A4" s="5" t="s">
        <v>43</v>
      </c>
      <c r="B4" s="5" t="s">
        <v>314</v>
      </c>
      <c r="C4" s="5" t="s">
        <v>315</v>
      </c>
      <c r="D4" s="5" t="s">
        <v>316</v>
      </c>
    </row>
    <row r="5" spans="1:4">
      <c r="A5" s="5" t="s">
        <v>50</v>
      </c>
      <c r="B5" s="5" t="s">
        <v>317</v>
      </c>
      <c r="C5" s="5" t="s">
        <v>318</v>
      </c>
      <c r="D5" s="5" t="s">
        <v>319</v>
      </c>
    </row>
    <row r="6" spans="1:4">
      <c r="A6" s="5" t="s">
        <v>57</v>
      </c>
      <c r="B6" s="5" t="s">
        <v>320</v>
      </c>
      <c r="C6" s="5" t="s">
        <v>321</v>
      </c>
      <c r="D6" s="5" t="s">
        <v>322</v>
      </c>
    </row>
    <row r="7" spans="1:4">
      <c r="A7" s="5" t="s">
        <v>64</v>
      </c>
      <c r="B7" s="5" t="s">
        <v>323</v>
      </c>
      <c r="C7" s="5" t="s">
        <v>324</v>
      </c>
      <c r="D7" s="5" t="s">
        <v>325</v>
      </c>
    </row>
    <row r="8" spans="1:4">
      <c r="A8" s="5" t="s">
        <v>71</v>
      </c>
      <c r="B8" s="5" t="s">
        <v>326</v>
      </c>
      <c r="C8" s="5" t="s">
        <v>327</v>
      </c>
      <c r="D8" s="5" t="s">
        <v>328</v>
      </c>
    </row>
    <row r="9" spans="1:4">
      <c r="A9" s="5" t="s">
        <v>77</v>
      </c>
      <c r="B9" s="5" t="s">
        <v>329</v>
      </c>
      <c r="C9" s="5" t="s">
        <v>330</v>
      </c>
      <c r="D9"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332</v>
      </c>
    </row>
    <row r="2" spans="1:1">
      <c r="A2" t="s">
        <v>333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334</v>
      </c>
      <c r="B1" s="3"/>
      <c r="C1" s="3"/>
      <c r="D1" s="3"/>
      <c r="E1" s="3"/>
    </row>
    <row r="2" spans="1:5">
      <c r="A2" s="6" t="s">
        <v>176</v>
      </c>
      <c r="B2" s="6" t="s">
        <v>335</v>
      </c>
      <c r="C2" s="6" t="s">
        <v>336</v>
      </c>
      <c r="D2" s="6" t="s">
        <v>337</v>
      </c>
      <c r="E2" s="6" t="s">
        <v>338</v>
      </c>
    </row>
    <row r="3" spans="1:5">
      <c r="A3" s="5">
        <v>1</v>
      </c>
      <c r="B3" s="5" t="s">
        <v>339</v>
      </c>
      <c r="C3" s="5" t="s">
        <v>340</v>
      </c>
      <c r="D3" s="5" t="s">
        <v>341</v>
      </c>
      <c r="E3" s="5" t="s">
        <v>342</v>
      </c>
    </row>
    <row r="4" spans="1:5">
      <c r="A4" s="5">
        <v>2</v>
      </c>
      <c r="B4" s="5" t="s">
        <v>343</v>
      </c>
      <c r="C4" s="5" t="s">
        <v>344</v>
      </c>
      <c r="D4" s="5" t="s">
        <v>345</v>
      </c>
      <c r="E4" s="5" t="s">
        <v>346</v>
      </c>
    </row>
    <row r="5" spans="1:5">
      <c r="A5" s="5">
        <v>3</v>
      </c>
      <c r="B5" s="5" t="s">
        <v>347</v>
      </c>
      <c r="C5" s="5" t="s">
        <v>340</v>
      </c>
      <c r="D5" s="5" t="s">
        <v>348</v>
      </c>
      <c r="E5" s="5" t="s">
        <v>349</v>
      </c>
    </row>
    <row r="6" spans="1:5">
      <c r="A6" s="5">
        <v>4</v>
      </c>
      <c r="B6" s="5" t="s">
        <v>350</v>
      </c>
      <c r="C6" s="5" t="s">
        <v>351</v>
      </c>
      <c r="D6" s="5" t="s">
        <v>352</v>
      </c>
      <c r="E6" s="5" t="s">
        <v>353</v>
      </c>
    </row>
    <row r="7" spans="1:5">
      <c r="A7" s="5">
        <v>5</v>
      </c>
      <c r="B7" s="5" t="s">
        <v>354</v>
      </c>
      <c r="C7" s="5" t="s">
        <v>355</v>
      </c>
      <c r="D7" s="5" t="s">
        <v>356</v>
      </c>
      <c r="E7" s="5" t="s">
        <v>357</v>
      </c>
    </row>
    <row r="8" spans="1:5">
      <c r="A8" s="5">
        <v>6</v>
      </c>
      <c r="B8" s="5" t="s">
        <v>358</v>
      </c>
      <c r="C8" s="5" t="s">
        <v>344</v>
      </c>
      <c r="D8" s="5" t="s">
        <v>359</v>
      </c>
      <c r="E8" s="5" t="s">
        <v>360</v>
      </c>
    </row>
    <row r="9" spans="1:5">
      <c r="A9" s="5">
        <v>7</v>
      </c>
      <c r="B9" s="5" t="s">
        <v>361</v>
      </c>
      <c r="C9" s="5" t="s">
        <v>344</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3"/>
  <sheetViews>
    <sheetView tabSelected="0" workbookViewId="0" showGridLines="true" showRowColHeaders="1">
      <pane ySplit="2" activePane="bottomLeft" state="frozen" topLeftCell="A3"/>
      <selection pane="bottomLeft" activeCell="D3" sqref="D3:E2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84</v>
      </c>
      <c r="C2" s="6" t="s">
        <v>365</v>
      </c>
      <c r="D2" s="6" t="s">
        <v>366</v>
      </c>
      <c r="E2" s="6" t="s">
        <v>367</v>
      </c>
      <c r="F2" s="6" t="s">
        <v>368</v>
      </c>
    </row>
    <row r="3" spans="1:6">
      <c r="A3" s="5">
        <v>1.1</v>
      </c>
      <c r="B3" s="5" t="s">
        <v>36</v>
      </c>
      <c r="C3" s="5" t="s">
        <v>91</v>
      </c>
      <c r="D3" s="7">
        <v>5.0</v>
      </c>
      <c r="E3" s="7">
        <v>5.0</v>
      </c>
      <c r="F3" s="5"/>
    </row>
    <row r="4" spans="1:6">
      <c r="A4" s="5">
        <v>1.2</v>
      </c>
      <c r="B4" s="5" t="s">
        <v>36</v>
      </c>
      <c r="C4" s="5" t="s">
        <v>98</v>
      </c>
      <c r="D4" s="7">
        <v>5.0</v>
      </c>
      <c r="E4" s="7">
        <v>5.0</v>
      </c>
      <c r="F4" s="5"/>
    </row>
    <row r="5" spans="1:6">
      <c r="A5" s="5">
        <v>1.3</v>
      </c>
      <c r="B5" s="5" t="s">
        <v>36</v>
      </c>
      <c r="C5" s="5" t="s">
        <v>369</v>
      </c>
      <c r="D5" s="7">
        <v>5.0</v>
      </c>
      <c r="E5" s="7">
        <v>5.0</v>
      </c>
      <c r="F5" s="5"/>
    </row>
    <row r="6" spans="1:6">
      <c r="A6" s="5">
        <v>1.4</v>
      </c>
      <c r="B6" s="5" t="s">
        <v>36</v>
      </c>
      <c r="C6" s="5" t="s">
        <v>370</v>
      </c>
      <c r="D6" s="7">
        <v>5.0</v>
      </c>
      <c r="E6" s="7">
        <v>5.0</v>
      </c>
      <c r="F6" s="5"/>
    </row>
    <row r="7" spans="1:6">
      <c r="A7" s="5">
        <v>2.1</v>
      </c>
      <c r="B7" s="5" t="s">
        <v>43</v>
      </c>
      <c r="C7" s="5" t="s">
        <v>371</v>
      </c>
      <c r="D7" s="7">
        <v>8.33</v>
      </c>
      <c r="E7" s="7">
        <v>8.33</v>
      </c>
      <c r="F7" s="5"/>
    </row>
    <row r="8" spans="1:6">
      <c r="A8" s="5">
        <v>2.2</v>
      </c>
      <c r="B8" s="5" t="s">
        <v>43</v>
      </c>
      <c r="C8" s="5" t="s">
        <v>372</v>
      </c>
      <c r="D8" s="7">
        <v>8.33</v>
      </c>
      <c r="E8" s="7">
        <v>8.33</v>
      </c>
      <c r="F8" s="5"/>
    </row>
    <row r="9" spans="1:6">
      <c r="A9" s="5">
        <v>2.3</v>
      </c>
      <c r="B9" s="5" t="s">
        <v>43</v>
      </c>
      <c r="C9" s="5" t="s">
        <v>373</v>
      </c>
      <c r="D9" s="7">
        <v>8.33</v>
      </c>
      <c r="E9" s="7">
        <v>8.33</v>
      </c>
      <c r="F9" s="5"/>
    </row>
    <row r="10" spans="1:6">
      <c r="A10" s="5">
        <v>3.1</v>
      </c>
      <c r="B10" s="5" t="s">
        <v>50</v>
      </c>
      <c r="C10" s="5" t="s">
        <v>374</v>
      </c>
      <c r="D10" s="7">
        <v>8.33</v>
      </c>
      <c r="E10" s="7">
        <v>8.33</v>
      </c>
      <c r="F10" s="5"/>
    </row>
    <row r="11" spans="1:6">
      <c r="A11" s="5">
        <v>3.2</v>
      </c>
      <c r="B11" s="5" t="s">
        <v>50</v>
      </c>
      <c r="C11" s="5" t="s">
        <v>375</v>
      </c>
      <c r="D11" s="7">
        <v>8.33</v>
      </c>
      <c r="E11" s="7">
        <v>8.33</v>
      </c>
      <c r="F11" s="5"/>
    </row>
    <row r="12" spans="1:6">
      <c r="A12" s="5">
        <v>3.3</v>
      </c>
      <c r="B12" s="5" t="s">
        <v>50</v>
      </c>
      <c r="C12" s="5" t="s">
        <v>376</v>
      </c>
      <c r="D12" s="7">
        <v>8.33</v>
      </c>
      <c r="E12" s="7">
        <v>8.33</v>
      </c>
      <c r="F12" s="5"/>
    </row>
    <row r="13" spans="1:6">
      <c r="A13" s="5">
        <v>4.1</v>
      </c>
      <c r="B13" s="5" t="s">
        <v>57</v>
      </c>
      <c r="C13" s="5" t="s">
        <v>377</v>
      </c>
      <c r="D13" s="7">
        <v>5.0</v>
      </c>
      <c r="E13" s="7">
        <v>5.0</v>
      </c>
      <c r="F13" s="5"/>
    </row>
    <row r="14" spans="1:6">
      <c r="A14" s="5">
        <v>4.2</v>
      </c>
      <c r="B14" s="5" t="s">
        <v>57</v>
      </c>
      <c r="C14" s="5" t="s">
        <v>137</v>
      </c>
      <c r="D14" s="7">
        <v>5.0</v>
      </c>
      <c r="E14" s="7">
        <v>5.0</v>
      </c>
      <c r="F14" s="5"/>
    </row>
    <row r="15" spans="1:6">
      <c r="A15" s="5">
        <v>4.3</v>
      </c>
      <c r="B15" s="5" t="s">
        <v>57</v>
      </c>
      <c r="C15" s="5" t="s">
        <v>378</v>
      </c>
      <c r="D15" s="7">
        <v>5.0</v>
      </c>
      <c r="E15" s="7">
        <v>5.0</v>
      </c>
      <c r="F15" s="5"/>
    </row>
    <row r="16" spans="1:6">
      <c r="A16" s="5">
        <v>4.4</v>
      </c>
      <c r="B16" s="5" t="s">
        <v>57</v>
      </c>
      <c r="C16" s="5" t="s">
        <v>379</v>
      </c>
      <c r="D16" s="7">
        <v>5.0</v>
      </c>
      <c r="E16" s="7">
        <v>5.0</v>
      </c>
      <c r="F16" s="5"/>
    </row>
    <row r="17" spans="1:6">
      <c r="A17" s="5">
        <v>5.1</v>
      </c>
      <c r="B17" s="5" t="s">
        <v>64</v>
      </c>
      <c r="C17" s="5" t="s">
        <v>380</v>
      </c>
      <c r="D17" s="7">
        <v>8.33</v>
      </c>
      <c r="E17" s="7">
        <v>8.33</v>
      </c>
      <c r="F17" s="5"/>
    </row>
    <row r="18" spans="1:6">
      <c r="A18" s="5">
        <v>5.2</v>
      </c>
      <c r="B18" s="5" t="s">
        <v>64</v>
      </c>
      <c r="C18" s="5" t="s">
        <v>381</v>
      </c>
      <c r="D18" s="7">
        <v>8.33</v>
      </c>
      <c r="E18" s="7">
        <v>8.33</v>
      </c>
      <c r="F18" s="5"/>
    </row>
    <row r="19" spans="1:6">
      <c r="A19" s="5">
        <v>5.3</v>
      </c>
      <c r="B19" s="5" t="s">
        <v>64</v>
      </c>
      <c r="C19" s="5" t="s">
        <v>382</v>
      </c>
      <c r="D19" s="7">
        <v>8.33</v>
      </c>
      <c r="E19" s="7">
        <v>8.33</v>
      </c>
      <c r="F19" s="5"/>
    </row>
    <row r="20" spans="1:6">
      <c r="A20" s="5">
        <v>6.1</v>
      </c>
      <c r="B20" s="5" t="s">
        <v>71</v>
      </c>
      <c r="C20" s="5" t="s">
        <v>383</v>
      </c>
      <c r="D20" s="7">
        <v>6.67</v>
      </c>
      <c r="E20" s="7">
        <v>6.67</v>
      </c>
      <c r="F20" s="5"/>
    </row>
    <row r="21" spans="1:6">
      <c r="A21" s="5">
        <v>6.2</v>
      </c>
      <c r="B21" s="5" t="s">
        <v>71</v>
      </c>
      <c r="C21" s="5" t="s">
        <v>384</v>
      </c>
      <c r="D21" s="7">
        <v>6.67</v>
      </c>
      <c r="E21" s="7">
        <v>6.67</v>
      </c>
      <c r="F21" s="5"/>
    </row>
    <row r="22" spans="1:6">
      <c r="A22" s="5">
        <v>6.3</v>
      </c>
      <c r="B22" s="5" t="s">
        <v>71</v>
      </c>
      <c r="C22" s="5" t="s">
        <v>169</v>
      </c>
      <c r="D22" s="7">
        <v>6.67</v>
      </c>
      <c r="E22" s="7">
        <v>6.67</v>
      </c>
      <c r="F22" s="5"/>
    </row>
    <row r="23" spans="1:6">
      <c r="A23" s="5" t="s">
        <v>385</v>
      </c>
      <c r="B23" s="5"/>
      <c r="C23" s="5"/>
      <c r="D23" s="7"/>
      <c r="E23" s="7">
        <f>SUM(E3:E22)</f>
        <v>134.97999999999996</v>
      </c>
      <c r="F23" s="5" t="s">
        <v>386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X31"/>
  <sheetViews>
    <sheetView tabSelected="0" workbookViewId="0" showGridLines="true" showRowColHeaders="1">
      <pane xSplit="2" ySplit="1" activePane="bottomRight" state="frozen" topLeftCell="C2"/>
      <selection pane="bottomRight" activeCell="A1" sqref="A1:X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4">
      <c r="A1" s="6" t="s">
        <v>387</v>
      </c>
      <c r="B1" s="6" t="s">
        <v>388</v>
      </c>
      <c r="C1" s="6">
        <v>1.1</v>
      </c>
      <c r="D1" s="6">
        <v>1.2</v>
      </c>
      <c r="E1" s="6">
        <v>1.3</v>
      </c>
      <c r="F1" s="6">
        <v>1.4</v>
      </c>
      <c r="G1" s="6">
        <v>2.1</v>
      </c>
      <c r="H1" s="6">
        <v>2.2</v>
      </c>
      <c r="I1" s="6">
        <v>2.3</v>
      </c>
      <c r="J1" s="6">
        <v>3.1</v>
      </c>
      <c r="K1" s="6">
        <v>3.2</v>
      </c>
      <c r="L1" s="6">
        <v>3.3</v>
      </c>
      <c r="M1" s="6">
        <v>4.1</v>
      </c>
      <c r="N1" s="6">
        <v>4.2</v>
      </c>
      <c r="O1" s="6">
        <v>4.3</v>
      </c>
      <c r="P1" s="6">
        <v>4.4</v>
      </c>
      <c r="Q1" s="6">
        <v>5.1</v>
      </c>
      <c r="R1" s="6">
        <v>5.2</v>
      </c>
      <c r="S1" s="6">
        <v>5.3</v>
      </c>
      <c r="T1" s="6">
        <v>6.1</v>
      </c>
      <c r="U1" s="6">
        <v>6.2</v>
      </c>
      <c r="V1" s="6">
        <v>6.3</v>
      </c>
      <c r="W1" s="6" t="s">
        <v>389</v>
      </c>
      <c r="X1" s="6" t="s">
        <v>368</v>
      </c>
    </row>
    <row r="2" spans="1:24">
      <c r="A2" s="5" t="s">
        <v>390</v>
      </c>
      <c r="B2" s="5"/>
      <c r="C2" s="5"/>
      <c r="D2" s="5"/>
      <c r="E2" s="5"/>
      <c r="F2" s="5"/>
      <c r="G2" s="5"/>
      <c r="H2" s="5"/>
      <c r="I2" s="5"/>
      <c r="J2" s="5"/>
      <c r="K2" s="5"/>
      <c r="L2" s="5"/>
      <c r="M2" s="5"/>
      <c r="N2" s="5"/>
      <c r="O2" s="5"/>
      <c r="P2" s="5"/>
      <c r="Q2" s="5"/>
      <c r="R2" s="5"/>
      <c r="S2" s="5"/>
      <c r="T2" s="5"/>
      <c r="U2" s="5"/>
      <c r="V2" s="5"/>
      <c r="W2" s="5" t="str">
        <f>IFERROR(AVERAGE(C2:V2),"")</f>
        <v/>
      </c>
      <c r="X2" s="5"/>
    </row>
    <row r="3" spans="1:24">
      <c r="A3" s="5" t="s">
        <v>391</v>
      </c>
      <c r="B3" s="5"/>
      <c r="C3" s="5"/>
      <c r="D3" s="5"/>
      <c r="E3" s="5"/>
      <c r="F3" s="5"/>
      <c r="G3" s="5"/>
      <c r="H3" s="5"/>
      <c r="I3" s="5"/>
      <c r="J3" s="5"/>
      <c r="K3" s="5"/>
      <c r="L3" s="5"/>
      <c r="M3" s="5"/>
      <c r="N3" s="5"/>
      <c r="O3" s="5"/>
      <c r="P3" s="5"/>
      <c r="Q3" s="5"/>
      <c r="R3" s="5"/>
      <c r="S3" s="5"/>
      <c r="T3" s="5"/>
      <c r="U3" s="5"/>
      <c r="V3" s="5"/>
      <c r="W3" s="5" t="str">
        <f>IFERROR(AVERAGE(C3:V3),"")</f>
        <v/>
      </c>
      <c r="X3" s="5"/>
    </row>
    <row r="4" spans="1:24">
      <c r="A4" s="5" t="s">
        <v>392</v>
      </c>
      <c r="B4" s="5"/>
      <c r="C4" s="5"/>
      <c r="D4" s="5"/>
      <c r="E4" s="5"/>
      <c r="F4" s="5"/>
      <c r="G4" s="5"/>
      <c r="H4" s="5"/>
      <c r="I4" s="5"/>
      <c r="J4" s="5"/>
      <c r="K4" s="5"/>
      <c r="L4" s="5"/>
      <c r="M4" s="5"/>
      <c r="N4" s="5"/>
      <c r="O4" s="5"/>
      <c r="P4" s="5"/>
      <c r="Q4" s="5"/>
      <c r="R4" s="5"/>
      <c r="S4" s="5"/>
      <c r="T4" s="5"/>
      <c r="U4" s="5"/>
      <c r="V4" s="5"/>
      <c r="W4" s="5" t="str">
        <f>IFERROR(AVERAGE(C4:V4),"")</f>
        <v/>
      </c>
      <c r="X4" s="5"/>
    </row>
    <row r="5" spans="1:24">
      <c r="A5" s="5" t="s">
        <v>393</v>
      </c>
      <c r="B5" s="5"/>
      <c r="C5" s="5"/>
      <c r="D5" s="5"/>
      <c r="E5" s="5"/>
      <c r="F5" s="5"/>
      <c r="G5" s="5"/>
      <c r="H5" s="5"/>
      <c r="I5" s="5"/>
      <c r="J5" s="5"/>
      <c r="K5" s="5"/>
      <c r="L5" s="5"/>
      <c r="M5" s="5"/>
      <c r="N5" s="5"/>
      <c r="O5" s="5"/>
      <c r="P5" s="5"/>
      <c r="Q5" s="5"/>
      <c r="R5" s="5"/>
      <c r="S5" s="5"/>
      <c r="T5" s="5"/>
      <c r="U5" s="5"/>
      <c r="V5" s="5"/>
      <c r="W5" s="5" t="str">
        <f>IFERROR(AVERAGE(C5:V5),"")</f>
        <v/>
      </c>
      <c r="X5" s="5"/>
    </row>
    <row r="6" spans="1:24">
      <c r="A6" s="5" t="s">
        <v>394</v>
      </c>
      <c r="B6" s="5"/>
      <c r="C6" s="5"/>
      <c r="D6" s="5"/>
      <c r="E6" s="5"/>
      <c r="F6" s="5"/>
      <c r="G6" s="5"/>
      <c r="H6" s="5"/>
      <c r="I6" s="5"/>
      <c r="J6" s="5"/>
      <c r="K6" s="5"/>
      <c r="L6" s="5"/>
      <c r="M6" s="5"/>
      <c r="N6" s="5"/>
      <c r="O6" s="5"/>
      <c r="P6" s="5"/>
      <c r="Q6" s="5"/>
      <c r="R6" s="5"/>
      <c r="S6" s="5"/>
      <c r="T6" s="5"/>
      <c r="U6" s="5"/>
      <c r="V6" s="5"/>
      <c r="W6" s="5" t="str">
        <f>IFERROR(AVERAGE(C6:V6),"")</f>
        <v/>
      </c>
      <c r="X6" s="5"/>
    </row>
    <row r="7" spans="1:24">
      <c r="A7" s="5" t="s">
        <v>395</v>
      </c>
      <c r="B7" s="5"/>
      <c r="C7" s="5"/>
      <c r="D7" s="5"/>
      <c r="E7" s="5"/>
      <c r="F7" s="5"/>
      <c r="G7" s="5"/>
      <c r="H7" s="5"/>
      <c r="I7" s="5"/>
      <c r="J7" s="5"/>
      <c r="K7" s="5"/>
      <c r="L7" s="5"/>
      <c r="M7" s="5"/>
      <c r="N7" s="5"/>
      <c r="O7" s="5"/>
      <c r="P7" s="5"/>
      <c r="Q7" s="5"/>
      <c r="R7" s="5"/>
      <c r="S7" s="5"/>
      <c r="T7" s="5"/>
      <c r="U7" s="5"/>
      <c r="V7" s="5"/>
      <c r="W7" s="5" t="str">
        <f>IFERROR(AVERAGE(C7:V7),"")</f>
        <v/>
      </c>
      <c r="X7" s="5"/>
    </row>
    <row r="8" spans="1:24">
      <c r="A8" s="5" t="s">
        <v>396</v>
      </c>
      <c r="B8" s="5"/>
      <c r="C8" s="5"/>
      <c r="D8" s="5"/>
      <c r="E8" s="5"/>
      <c r="F8" s="5"/>
      <c r="G8" s="5"/>
      <c r="H8" s="5"/>
      <c r="I8" s="5"/>
      <c r="J8" s="5"/>
      <c r="K8" s="5"/>
      <c r="L8" s="5"/>
      <c r="M8" s="5"/>
      <c r="N8" s="5"/>
      <c r="O8" s="5"/>
      <c r="P8" s="5"/>
      <c r="Q8" s="5"/>
      <c r="R8" s="5"/>
      <c r="S8" s="5"/>
      <c r="T8" s="5"/>
      <c r="U8" s="5"/>
      <c r="V8" s="5"/>
      <c r="W8" s="5" t="str">
        <f>IFERROR(AVERAGE(C8:V8),"")</f>
        <v/>
      </c>
      <c r="X8" s="5"/>
    </row>
    <row r="9" spans="1:24">
      <c r="A9" s="5" t="s">
        <v>397</v>
      </c>
      <c r="B9" s="5"/>
      <c r="C9" s="5"/>
      <c r="D9" s="5"/>
      <c r="E9" s="5"/>
      <c r="F9" s="5"/>
      <c r="G9" s="5"/>
      <c r="H9" s="5"/>
      <c r="I9" s="5"/>
      <c r="J9" s="5"/>
      <c r="K9" s="5"/>
      <c r="L9" s="5"/>
      <c r="M9" s="5"/>
      <c r="N9" s="5"/>
      <c r="O9" s="5"/>
      <c r="P9" s="5"/>
      <c r="Q9" s="5"/>
      <c r="R9" s="5"/>
      <c r="S9" s="5"/>
      <c r="T9" s="5"/>
      <c r="U9" s="5"/>
      <c r="V9" s="5"/>
      <c r="W9" s="5" t="str">
        <f>IFERROR(AVERAGE(C9:V9),"")</f>
        <v/>
      </c>
      <c r="X9" s="5"/>
    </row>
    <row r="10" spans="1:24">
      <c r="A10" s="5" t="s">
        <v>398</v>
      </c>
      <c r="B10" s="5"/>
      <c r="C10" s="5"/>
      <c r="D10" s="5"/>
      <c r="E10" s="5"/>
      <c r="F10" s="5"/>
      <c r="G10" s="5"/>
      <c r="H10" s="5"/>
      <c r="I10" s="5"/>
      <c r="J10" s="5"/>
      <c r="K10" s="5"/>
      <c r="L10" s="5"/>
      <c r="M10" s="5"/>
      <c r="N10" s="5"/>
      <c r="O10" s="5"/>
      <c r="P10" s="5"/>
      <c r="Q10" s="5"/>
      <c r="R10" s="5"/>
      <c r="S10" s="5"/>
      <c r="T10" s="5"/>
      <c r="U10" s="5"/>
      <c r="V10" s="5"/>
      <c r="W10" s="5" t="str">
        <f>IFERROR(AVERAGE(C10:V10),"")</f>
        <v/>
      </c>
      <c r="X10" s="5"/>
    </row>
    <row r="11" spans="1:24">
      <c r="A11" s="5" t="s">
        <v>399</v>
      </c>
      <c r="B11" s="5"/>
      <c r="C11" s="5"/>
      <c r="D11" s="5"/>
      <c r="E11" s="5"/>
      <c r="F11" s="5"/>
      <c r="G11" s="5"/>
      <c r="H11" s="5"/>
      <c r="I11" s="5"/>
      <c r="J11" s="5"/>
      <c r="K11" s="5"/>
      <c r="L11" s="5"/>
      <c r="M11" s="5"/>
      <c r="N11" s="5"/>
      <c r="O11" s="5"/>
      <c r="P11" s="5"/>
      <c r="Q11" s="5"/>
      <c r="R11" s="5"/>
      <c r="S11" s="5"/>
      <c r="T11" s="5"/>
      <c r="U11" s="5"/>
      <c r="V11" s="5"/>
      <c r="W11" s="5" t="str">
        <f>IFERROR(AVERAGE(C11:V11),"")</f>
        <v/>
      </c>
      <c r="X11" s="5"/>
    </row>
    <row r="12" spans="1:24">
      <c r="A12" s="5" t="s">
        <v>400</v>
      </c>
      <c r="B12" s="5"/>
      <c r="C12" s="5"/>
      <c r="D12" s="5"/>
      <c r="E12" s="5"/>
      <c r="F12" s="5"/>
      <c r="G12" s="5"/>
      <c r="H12" s="5"/>
      <c r="I12" s="5"/>
      <c r="J12" s="5"/>
      <c r="K12" s="5"/>
      <c r="L12" s="5"/>
      <c r="M12" s="5"/>
      <c r="N12" s="5"/>
      <c r="O12" s="5"/>
      <c r="P12" s="5"/>
      <c r="Q12" s="5"/>
      <c r="R12" s="5"/>
      <c r="S12" s="5"/>
      <c r="T12" s="5"/>
      <c r="U12" s="5"/>
      <c r="V12" s="5"/>
      <c r="W12" s="5" t="str">
        <f>IFERROR(AVERAGE(C12:V12),"")</f>
        <v/>
      </c>
      <c r="X12" s="5"/>
    </row>
    <row r="13" spans="1:24">
      <c r="A13" s="5" t="s">
        <v>401</v>
      </c>
      <c r="B13" s="5"/>
      <c r="C13" s="5"/>
      <c r="D13" s="5"/>
      <c r="E13" s="5"/>
      <c r="F13" s="5"/>
      <c r="G13" s="5"/>
      <c r="H13" s="5"/>
      <c r="I13" s="5"/>
      <c r="J13" s="5"/>
      <c r="K13" s="5"/>
      <c r="L13" s="5"/>
      <c r="M13" s="5"/>
      <c r="N13" s="5"/>
      <c r="O13" s="5"/>
      <c r="P13" s="5"/>
      <c r="Q13" s="5"/>
      <c r="R13" s="5"/>
      <c r="S13" s="5"/>
      <c r="T13" s="5"/>
      <c r="U13" s="5"/>
      <c r="V13" s="5"/>
      <c r="W13" s="5" t="str">
        <f>IFERROR(AVERAGE(C13:V13),"")</f>
        <v/>
      </c>
      <c r="X13" s="5"/>
    </row>
    <row r="14" spans="1:24">
      <c r="A14" s="5" t="s">
        <v>402</v>
      </c>
      <c r="B14" s="5"/>
      <c r="C14" s="5"/>
      <c r="D14" s="5"/>
      <c r="E14" s="5"/>
      <c r="F14" s="5"/>
      <c r="G14" s="5"/>
      <c r="H14" s="5"/>
      <c r="I14" s="5"/>
      <c r="J14" s="5"/>
      <c r="K14" s="5"/>
      <c r="L14" s="5"/>
      <c r="M14" s="5"/>
      <c r="N14" s="5"/>
      <c r="O14" s="5"/>
      <c r="P14" s="5"/>
      <c r="Q14" s="5"/>
      <c r="R14" s="5"/>
      <c r="S14" s="5"/>
      <c r="T14" s="5"/>
      <c r="U14" s="5"/>
      <c r="V14" s="5"/>
      <c r="W14" s="5" t="str">
        <f>IFERROR(AVERAGE(C14:V14),"")</f>
        <v/>
      </c>
      <c r="X14" s="5"/>
    </row>
    <row r="15" spans="1:24">
      <c r="A15" s="5" t="s">
        <v>403</v>
      </c>
      <c r="B15" s="5"/>
      <c r="C15" s="5"/>
      <c r="D15" s="5"/>
      <c r="E15" s="5"/>
      <c r="F15" s="5"/>
      <c r="G15" s="5"/>
      <c r="H15" s="5"/>
      <c r="I15" s="5"/>
      <c r="J15" s="5"/>
      <c r="K15" s="5"/>
      <c r="L15" s="5"/>
      <c r="M15" s="5"/>
      <c r="N15" s="5"/>
      <c r="O15" s="5"/>
      <c r="P15" s="5"/>
      <c r="Q15" s="5"/>
      <c r="R15" s="5"/>
      <c r="S15" s="5"/>
      <c r="T15" s="5"/>
      <c r="U15" s="5"/>
      <c r="V15" s="5"/>
      <c r="W15" s="5" t="str">
        <f>IFERROR(AVERAGE(C15:V15),"")</f>
        <v/>
      </c>
      <c r="X15" s="5"/>
    </row>
    <row r="16" spans="1:24">
      <c r="A16" s="5" t="s">
        <v>404</v>
      </c>
      <c r="B16" s="5"/>
      <c r="C16" s="5"/>
      <c r="D16" s="5"/>
      <c r="E16" s="5"/>
      <c r="F16" s="5"/>
      <c r="G16" s="5"/>
      <c r="H16" s="5"/>
      <c r="I16" s="5"/>
      <c r="J16" s="5"/>
      <c r="K16" s="5"/>
      <c r="L16" s="5"/>
      <c r="M16" s="5"/>
      <c r="N16" s="5"/>
      <c r="O16" s="5"/>
      <c r="P16" s="5"/>
      <c r="Q16" s="5"/>
      <c r="R16" s="5"/>
      <c r="S16" s="5"/>
      <c r="T16" s="5"/>
      <c r="U16" s="5"/>
      <c r="V16" s="5"/>
      <c r="W16" s="5" t="str">
        <f>IFERROR(AVERAGE(C16:V16),"")</f>
        <v/>
      </c>
      <c r="X16" s="5"/>
    </row>
    <row r="17" spans="1:24">
      <c r="A17" s="5" t="s">
        <v>405</v>
      </c>
      <c r="B17" s="5"/>
      <c r="C17" s="5"/>
      <c r="D17" s="5"/>
      <c r="E17" s="5"/>
      <c r="F17" s="5"/>
      <c r="G17" s="5"/>
      <c r="H17" s="5"/>
      <c r="I17" s="5"/>
      <c r="J17" s="5"/>
      <c r="K17" s="5"/>
      <c r="L17" s="5"/>
      <c r="M17" s="5"/>
      <c r="N17" s="5"/>
      <c r="O17" s="5"/>
      <c r="P17" s="5"/>
      <c r="Q17" s="5"/>
      <c r="R17" s="5"/>
      <c r="S17" s="5"/>
      <c r="T17" s="5"/>
      <c r="U17" s="5"/>
      <c r="V17" s="5"/>
      <c r="W17" s="5" t="str">
        <f>IFERROR(AVERAGE(C17:V17),"")</f>
        <v/>
      </c>
      <c r="X17" s="5"/>
    </row>
    <row r="18" spans="1:24">
      <c r="A18" s="5" t="s">
        <v>406</v>
      </c>
      <c r="B18" s="5"/>
      <c r="C18" s="5"/>
      <c r="D18" s="5"/>
      <c r="E18" s="5"/>
      <c r="F18" s="5"/>
      <c r="G18" s="5"/>
      <c r="H18" s="5"/>
      <c r="I18" s="5"/>
      <c r="J18" s="5"/>
      <c r="K18" s="5"/>
      <c r="L18" s="5"/>
      <c r="M18" s="5"/>
      <c r="N18" s="5"/>
      <c r="O18" s="5"/>
      <c r="P18" s="5"/>
      <c r="Q18" s="5"/>
      <c r="R18" s="5"/>
      <c r="S18" s="5"/>
      <c r="T18" s="5"/>
      <c r="U18" s="5"/>
      <c r="V18" s="5"/>
      <c r="W18" s="5" t="str">
        <f>IFERROR(AVERAGE(C18:V18),"")</f>
        <v/>
      </c>
      <c r="X18" s="5"/>
    </row>
    <row r="19" spans="1:24">
      <c r="A19" s="5" t="s">
        <v>407</v>
      </c>
      <c r="B19" s="5"/>
      <c r="C19" s="5"/>
      <c r="D19" s="5"/>
      <c r="E19" s="5"/>
      <c r="F19" s="5"/>
      <c r="G19" s="5"/>
      <c r="H19" s="5"/>
      <c r="I19" s="5"/>
      <c r="J19" s="5"/>
      <c r="K19" s="5"/>
      <c r="L19" s="5"/>
      <c r="M19" s="5"/>
      <c r="N19" s="5"/>
      <c r="O19" s="5"/>
      <c r="P19" s="5"/>
      <c r="Q19" s="5"/>
      <c r="R19" s="5"/>
      <c r="S19" s="5"/>
      <c r="T19" s="5"/>
      <c r="U19" s="5"/>
      <c r="V19" s="5"/>
      <c r="W19" s="5" t="str">
        <f>IFERROR(AVERAGE(C19:V19),"")</f>
        <v/>
      </c>
      <c r="X19" s="5"/>
    </row>
    <row r="20" spans="1:24">
      <c r="A20" s="5" t="s">
        <v>408</v>
      </c>
      <c r="B20" s="5"/>
      <c r="C20" s="5"/>
      <c r="D20" s="5"/>
      <c r="E20" s="5"/>
      <c r="F20" s="5"/>
      <c r="G20" s="5"/>
      <c r="H20" s="5"/>
      <c r="I20" s="5"/>
      <c r="J20" s="5"/>
      <c r="K20" s="5"/>
      <c r="L20" s="5"/>
      <c r="M20" s="5"/>
      <c r="N20" s="5"/>
      <c r="O20" s="5"/>
      <c r="P20" s="5"/>
      <c r="Q20" s="5"/>
      <c r="R20" s="5"/>
      <c r="S20" s="5"/>
      <c r="T20" s="5"/>
      <c r="U20" s="5"/>
      <c r="V20" s="5"/>
      <c r="W20" s="5" t="str">
        <f>IFERROR(AVERAGE(C20:V20),"")</f>
        <v/>
      </c>
      <c r="X20" s="5"/>
    </row>
    <row r="21" spans="1:24">
      <c r="A21" s="5" t="s">
        <v>409</v>
      </c>
      <c r="B21" s="5"/>
      <c r="C21" s="5"/>
      <c r="D21" s="5"/>
      <c r="E21" s="5"/>
      <c r="F21" s="5"/>
      <c r="G21" s="5"/>
      <c r="H21" s="5"/>
      <c r="I21" s="5"/>
      <c r="J21" s="5"/>
      <c r="K21" s="5"/>
      <c r="L21" s="5"/>
      <c r="M21" s="5"/>
      <c r="N21" s="5"/>
      <c r="O21" s="5"/>
      <c r="P21" s="5"/>
      <c r="Q21" s="5"/>
      <c r="R21" s="5"/>
      <c r="S21" s="5"/>
      <c r="T21" s="5"/>
      <c r="U21" s="5"/>
      <c r="V21" s="5"/>
      <c r="W21" s="5" t="str">
        <f>IFERROR(AVERAGE(C21:V21),"")</f>
        <v/>
      </c>
      <c r="X21" s="5"/>
    </row>
    <row r="22" spans="1:24">
      <c r="A22" s="5" t="s">
        <v>410</v>
      </c>
      <c r="B22" s="5"/>
      <c r="C22" s="5"/>
      <c r="D22" s="5"/>
      <c r="E22" s="5"/>
      <c r="F22" s="5"/>
      <c r="G22" s="5"/>
      <c r="H22" s="5"/>
      <c r="I22" s="5"/>
      <c r="J22" s="5"/>
      <c r="K22" s="5"/>
      <c r="L22" s="5"/>
      <c r="M22" s="5"/>
      <c r="N22" s="5"/>
      <c r="O22" s="5"/>
      <c r="P22" s="5"/>
      <c r="Q22" s="5"/>
      <c r="R22" s="5"/>
      <c r="S22" s="5"/>
      <c r="T22" s="5"/>
      <c r="U22" s="5"/>
      <c r="V22" s="5"/>
      <c r="W22" s="5" t="str">
        <f>IFERROR(AVERAGE(C22:V22),"")</f>
        <v/>
      </c>
      <c r="X22" s="5"/>
    </row>
    <row r="23" spans="1:24">
      <c r="A23" s="5" t="s">
        <v>411</v>
      </c>
      <c r="B23" s="5"/>
      <c r="C23" s="5"/>
      <c r="D23" s="5"/>
      <c r="E23" s="5"/>
      <c r="F23" s="5"/>
      <c r="G23" s="5"/>
      <c r="H23" s="5"/>
      <c r="I23" s="5"/>
      <c r="J23" s="5"/>
      <c r="K23" s="5"/>
      <c r="L23" s="5"/>
      <c r="M23" s="5"/>
      <c r="N23" s="5"/>
      <c r="O23" s="5"/>
      <c r="P23" s="5"/>
      <c r="Q23" s="5"/>
      <c r="R23" s="5"/>
      <c r="S23" s="5"/>
      <c r="T23" s="5"/>
      <c r="U23" s="5"/>
      <c r="V23" s="5"/>
      <c r="W23" s="5" t="str">
        <f>IFERROR(AVERAGE(C23:V23),"")</f>
        <v/>
      </c>
      <c r="X23" s="5"/>
    </row>
    <row r="24" spans="1:24">
      <c r="A24" s="5" t="s">
        <v>412</v>
      </c>
      <c r="B24" s="5"/>
      <c r="C24" s="5"/>
      <c r="D24" s="5"/>
      <c r="E24" s="5"/>
      <c r="F24" s="5"/>
      <c r="G24" s="5"/>
      <c r="H24" s="5"/>
      <c r="I24" s="5"/>
      <c r="J24" s="5"/>
      <c r="K24" s="5"/>
      <c r="L24" s="5"/>
      <c r="M24" s="5"/>
      <c r="N24" s="5"/>
      <c r="O24" s="5"/>
      <c r="P24" s="5"/>
      <c r="Q24" s="5"/>
      <c r="R24" s="5"/>
      <c r="S24" s="5"/>
      <c r="T24" s="5"/>
      <c r="U24" s="5"/>
      <c r="V24" s="5"/>
      <c r="W24" s="5" t="str">
        <f>IFERROR(AVERAGE(C24:V24),"")</f>
        <v/>
      </c>
      <c r="X24" s="5"/>
    </row>
    <row r="25" spans="1:24">
      <c r="A25" s="5" t="s">
        <v>413</v>
      </c>
      <c r="B25" s="5"/>
      <c r="C25" s="5"/>
      <c r="D25" s="5"/>
      <c r="E25" s="5"/>
      <c r="F25" s="5"/>
      <c r="G25" s="5"/>
      <c r="H25" s="5"/>
      <c r="I25" s="5"/>
      <c r="J25" s="5"/>
      <c r="K25" s="5"/>
      <c r="L25" s="5"/>
      <c r="M25" s="5"/>
      <c r="N25" s="5"/>
      <c r="O25" s="5"/>
      <c r="P25" s="5"/>
      <c r="Q25" s="5"/>
      <c r="R25" s="5"/>
      <c r="S25" s="5"/>
      <c r="T25" s="5"/>
      <c r="U25" s="5"/>
      <c r="V25" s="5"/>
      <c r="W25" s="5" t="str">
        <f>IFERROR(AVERAGE(C25:V25),"")</f>
        <v/>
      </c>
      <c r="X25" s="5"/>
    </row>
    <row r="26" spans="1:24">
      <c r="A26" s="5" t="s">
        <v>414</v>
      </c>
      <c r="B26" s="5"/>
      <c r="C26" s="5"/>
      <c r="D26" s="5"/>
      <c r="E26" s="5"/>
      <c r="F26" s="5"/>
      <c r="G26" s="5"/>
      <c r="H26" s="5"/>
      <c r="I26" s="5"/>
      <c r="J26" s="5"/>
      <c r="K26" s="5"/>
      <c r="L26" s="5"/>
      <c r="M26" s="5"/>
      <c r="N26" s="5"/>
      <c r="O26" s="5"/>
      <c r="P26" s="5"/>
      <c r="Q26" s="5"/>
      <c r="R26" s="5"/>
      <c r="S26" s="5"/>
      <c r="T26" s="5"/>
      <c r="U26" s="5"/>
      <c r="V26" s="5"/>
      <c r="W26" s="5" t="str">
        <f>IFERROR(AVERAGE(C26:V26),"")</f>
        <v/>
      </c>
      <c r="X26" s="5"/>
    </row>
    <row r="27" spans="1:24">
      <c r="A27" s="5" t="s">
        <v>415</v>
      </c>
      <c r="B27" s="5"/>
      <c r="C27" s="5"/>
      <c r="D27" s="5"/>
      <c r="E27" s="5"/>
      <c r="F27" s="5"/>
      <c r="G27" s="5"/>
      <c r="H27" s="5"/>
      <c r="I27" s="5"/>
      <c r="J27" s="5"/>
      <c r="K27" s="5"/>
      <c r="L27" s="5"/>
      <c r="M27" s="5"/>
      <c r="N27" s="5"/>
      <c r="O27" s="5"/>
      <c r="P27" s="5"/>
      <c r="Q27" s="5"/>
      <c r="R27" s="5"/>
      <c r="S27" s="5"/>
      <c r="T27" s="5"/>
      <c r="U27" s="5"/>
      <c r="V27" s="5"/>
      <c r="W27" s="5" t="str">
        <f>IFERROR(AVERAGE(C27:V27),"")</f>
        <v/>
      </c>
      <c r="X27" s="5"/>
    </row>
    <row r="28" spans="1:24">
      <c r="A28" s="5" t="s">
        <v>416</v>
      </c>
      <c r="B28" s="5"/>
      <c r="C28" s="5"/>
      <c r="D28" s="5"/>
      <c r="E28" s="5"/>
      <c r="F28" s="5"/>
      <c r="G28" s="5"/>
      <c r="H28" s="5"/>
      <c r="I28" s="5"/>
      <c r="J28" s="5"/>
      <c r="K28" s="5"/>
      <c r="L28" s="5"/>
      <c r="M28" s="5"/>
      <c r="N28" s="5"/>
      <c r="O28" s="5"/>
      <c r="P28" s="5"/>
      <c r="Q28" s="5"/>
      <c r="R28" s="5"/>
      <c r="S28" s="5"/>
      <c r="T28" s="5"/>
      <c r="U28" s="5"/>
      <c r="V28" s="5"/>
      <c r="W28" s="5" t="str">
        <f>IFERROR(AVERAGE(C28:V28),"")</f>
        <v/>
      </c>
      <c r="X28" s="5"/>
    </row>
    <row r="29" spans="1:24">
      <c r="A29" s="5" t="s">
        <v>417</v>
      </c>
      <c r="B29" s="5"/>
      <c r="C29" s="5"/>
      <c r="D29" s="5"/>
      <c r="E29" s="5"/>
      <c r="F29" s="5"/>
      <c r="G29" s="5"/>
      <c r="H29" s="5"/>
      <c r="I29" s="5"/>
      <c r="J29" s="5"/>
      <c r="K29" s="5"/>
      <c r="L29" s="5"/>
      <c r="M29" s="5"/>
      <c r="N29" s="5"/>
      <c r="O29" s="5"/>
      <c r="P29" s="5"/>
      <c r="Q29" s="5"/>
      <c r="R29" s="5"/>
      <c r="S29" s="5"/>
      <c r="T29" s="5"/>
      <c r="U29" s="5"/>
      <c r="V29" s="5"/>
      <c r="W29" s="5" t="str">
        <f>IFERROR(AVERAGE(C29:V29),"")</f>
        <v/>
      </c>
      <c r="X29" s="5"/>
    </row>
    <row r="30" spans="1:24">
      <c r="A30" s="5" t="s">
        <v>418</v>
      </c>
      <c r="B30" s="5"/>
      <c r="C30" s="5"/>
      <c r="D30" s="5"/>
      <c r="E30" s="5"/>
      <c r="F30" s="5"/>
      <c r="G30" s="5"/>
      <c r="H30" s="5"/>
      <c r="I30" s="5"/>
      <c r="J30" s="5"/>
      <c r="K30" s="5"/>
      <c r="L30" s="5"/>
      <c r="M30" s="5"/>
      <c r="N30" s="5"/>
      <c r="O30" s="5"/>
      <c r="P30" s="5"/>
      <c r="Q30" s="5"/>
      <c r="R30" s="5"/>
      <c r="S30" s="5"/>
      <c r="T30" s="5"/>
      <c r="U30" s="5"/>
      <c r="V30" s="5"/>
      <c r="W30" s="5" t="str">
        <f>IFERROR(AVERAGE(C30:V30),"")</f>
        <v/>
      </c>
      <c r="X30" s="5"/>
    </row>
    <row r="31" spans="1:24">
      <c r="A31" s="5" t="s">
        <v>419</v>
      </c>
      <c r="B31" s="5"/>
      <c r="C31" s="5"/>
      <c r="D31" s="5"/>
      <c r="E31" s="5"/>
      <c r="F31" s="5"/>
      <c r="G31" s="5"/>
      <c r="H31" s="5"/>
      <c r="I31" s="5"/>
      <c r="J31" s="5"/>
      <c r="K31" s="5"/>
      <c r="L31" s="5"/>
      <c r="M31" s="5"/>
      <c r="N31" s="5"/>
      <c r="O31" s="5"/>
      <c r="P31" s="5"/>
      <c r="Q31" s="5"/>
      <c r="R31" s="5"/>
      <c r="S31" s="5"/>
      <c r="T31" s="5"/>
      <c r="U31" s="5"/>
      <c r="V31" s="5"/>
      <c r="W31" s="5" t="str">
        <f>IFERROR(AVERAGE(C31:V31),"")</f>
        <v/>
      </c>
      <c r="X31" s="5"/>
    </row>
  </sheetData>
  <dataValidations count="6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1"/>
  <sheetViews>
    <sheetView tabSelected="0" workbookViewId="0" showGridLines="true" showRowColHeaders="1">
      <pane xSplit="2" ySplit="1" activePane="bottomRight" state="frozen" topLeftCell="C2"/>
      <selection pane="bottomRight" activeCell="K2" sqref="K2:K2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5.0</v>
      </c>
    </row>
    <row r="3" spans="1:11">
      <c r="A3" s="5" t="s">
        <v>35</v>
      </c>
      <c r="B3" s="5">
        <v>1.2</v>
      </c>
      <c r="C3" s="5" t="s">
        <v>36</v>
      </c>
      <c r="D3" s="5" t="s">
        <v>98</v>
      </c>
      <c r="E3" s="5" t="s">
        <v>99</v>
      </c>
      <c r="F3" s="5" t="s">
        <v>93</v>
      </c>
      <c r="G3" s="5" t="s">
        <v>100</v>
      </c>
      <c r="H3" s="5" t="s">
        <v>95</v>
      </c>
      <c r="I3" s="5" t="s">
        <v>101</v>
      </c>
      <c r="J3" s="5" t="s">
        <v>102</v>
      </c>
      <c r="K3" s="7">
        <v>5.0</v>
      </c>
    </row>
    <row r="4" spans="1:11">
      <c r="A4" s="5" t="s">
        <v>35</v>
      </c>
      <c r="B4" s="5">
        <v>1.3</v>
      </c>
      <c r="C4" s="5" t="s">
        <v>36</v>
      </c>
      <c r="D4" s="5" t="s">
        <v>103</v>
      </c>
      <c r="E4" s="5" t="s">
        <v>104</v>
      </c>
      <c r="F4" s="5" t="s">
        <v>93</v>
      </c>
      <c r="G4" s="5" t="s">
        <v>105</v>
      </c>
      <c r="H4" s="5" t="s">
        <v>95</v>
      </c>
      <c r="I4" s="5" t="s">
        <v>106</v>
      </c>
      <c r="J4" s="5" t="s">
        <v>107</v>
      </c>
      <c r="K4" s="7">
        <v>5.0</v>
      </c>
    </row>
    <row r="5" spans="1:11">
      <c r="A5" s="5" t="s">
        <v>35</v>
      </c>
      <c r="B5" s="5">
        <v>1.4</v>
      </c>
      <c r="C5" s="5" t="s">
        <v>36</v>
      </c>
      <c r="D5" s="5" t="s">
        <v>108</v>
      </c>
      <c r="E5" s="5"/>
      <c r="F5" s="5"/>
      <c r="G5" s="5"/>
      <c r="H5" s="5" t="s">
        <v>109</v>
      </c>
      <c r="I5" s="5"/>
      <c r="J5" s="5"/>
      <c r="K5" s="7">
        <v>5.0</v>
      </c>
    </row>
    <row r="6" spans="1:11">
      <c r="A6" s="5" t="s">
        <v>35</v>
      </c>
      <c r="B6" s="5">
        <v>2.1</v>
      </c>
      <c r="C6" s="5" t="s">
        <v>43</v>
      </c>
      <c r="D6" s="5" t="s">
        <v>110</v>
      </c>
      <c r="E6" s="5" t="s">
        <v>111</v>
      </c>
      <c r="F6" s="5" t="s">
        <v>112</v>
      </c>
      <c r="G6" s="5" t="s">
        <v>113</v>
      </c>
      <c r="H6" s="5" t="s">
        <v>95</v>
      </c>
      <c r="I6" s="5" t="s">
        <v>114</v>
      </c>
      <c r="J6" s="5" t="s">
        <v>115</v>
      </c>
      <c r="K6" s="7">
        <v>5.0</v>
      </c>
    </row>
    <row r="7" spans="1:11">
      <c r="A7" s="5" t="s">
        <v>35</v>
      </c>
      <c r="B7" s="5">
        <v>2.2</v>
      </c>
      <c r="C7" s="5" t="s">
        <v>43</v>
      </c>
      <c r="D7" s="5" t="s">
        <v>116</v>
      </c>
      <c r="E7" s="5" t="s">
        <v>117</v>
      </c>
      <c r="F7" s="5" t="s">
        <v>118</v>
      </c>
      <c r="G7" s="5" t="s">
        <v>119</v>
      </c>
      <c r="H7" s="5" t="s">
        <v>95</v>
      </c>
      <c r="I7" s="5" t="s">
        <v>120</v>
      </c>
      <c r="J7" s="5" t="s">
        <v>121</v>
      </c>
      <c r="K7" s="7">
        <v>5.0</v>
      </c>
    </row>
    <row r="8" spans="1:11">
      <c r="A8" s="5" t="s">
        <v>35</v>
      </c>
      <c r="B8" s="5">
        <v>2.3</v>
      </c>
      <c r="C8" s="5" t="s">
        <v>43</v>
      </c>
      <c r="D8" s="5" t="s">
        <v>122</v>
      </c>
      <c r="E8" s="5"/>
      <c r="F8" s="5"/>
      <c r="G8" s="5"/>
      <c r="H8" s="5" t="s">
        <v>109</v>
      </c>
      <c r="I8" s="5"/>
      <c r="J8" s="5"/>
      <c r="K8" s="7">
        <v>5.0</v>
      </c>
    </row>
    <row r="9" spans="1:11">
      <c r="A9" s="5" t="s">
        <v>35</v>
      </c>
      <c r="B9" s="5">
        <v>3.1</v>
      </c>
      <c r="C9" s="5" t="s">
        <v>50</v>
      </c>
      <c r="D9" s="5" t="s">
        <v>123</v>
      </c>
      <c r="E9" s="5" t="s">
        <v>124</v>
      </c>
      <c r="F9" s="5" t="s">
        <v>125</v>
      </c>
      <c r="G9" s="5" t="s">
        <v>126</v>
      </c>
      <c r="H9" s="5" t="s">
        <v>95</v>
      </c>
      <c r="I9" s="5" t="s">
        <v>127</v>
      </c>
      <c r="J9" s="5" t="s">
        <v>128</v>
      </c>
      <c r="K9" s="7">
        <v>5.0</v>
      </c>
    </row>
    <row r="10" spans="1:11">
      <c r="A10" s="5" t="s">
        <v>35</v>
      </c>
      <c r="B10" s="5">
        <v>3.2</v>
      </c>
      <c r="C10" s="5" t="s">
        <v>50</v>
      </c>
      <c r="D10" s="5" t="s">
        <v>129</v>
      </c>
      <c r="E10" s="5"/>
      <c r="F10" s="5"/>
      <c r="G10" s="5"/>
      <c r="H10" s="5" t="s">
        <v>109</v>
      </c>
      <c r="I10" s="5"/>
      <c r="J10" s="5"/>
      <c r="K10" s="7">
        <v>5.0</v>
      </c>
    </row>
    <row r="11" spans="1:11">
      <c r="A11" s="5" t="s">
        <v>35</v>
      </c>
      <c r="B11" s="5">
        <v>3.3</v>
      </c>
      <c r="C11" s="5" t="s">
        <v>50</v>
      </c>
      <c r="D11" s="5" t="s">
        <v>130</v>
      </c>
      <c r="E11" s="5"/>
      <c r="F11" s="5"/>
      <c r="G11" s="5"/>
      <c r="H11" s="5" t="s">
        <v>109</v>
      </c>
      <c r="I11" s="5"/>
      <c r="J11" s="5"/>
      <c r="K11" s="7">
        <v>5.0</v>
      </c>
    </row>
    <row r="12" spans="1:11">
      <c r="A12" s="5" t="s">
        <v>35</v>
      </c>
      <c r="B12" s="5">
        <v>4.1</v>
      </c>
      <c r="C12" s="5" t="s">
        <v>57</v>
      </c>
      <c r="D12" s="5" t="s">
        <v>131</v>
      </c>
      <c r="E12" s="5" t="s">
        <v>132</v>
      </c>
      <c r="F12" s="5" t="s">
        <v>133</v>
      </c>
      <c r="G12" s="5" t="s">
        <v>134</v>
      </c>
      <c r="H12" s="5" t="s">
        <v>95</v>
      </c>
      <c r="I12" s="5" t="s">
        <v>135</v>
      </c>
      <c r="J12" s="5" t="s">
        <v>136</v>
      </c>
      <c r="K12" s="7">
        <v>5.0</v>
      </c>
    </row>
    <row r="13" spans="1:11">
      <c r="A13" s="5" t="s">
        <v>35</v>
      </c>
      <c r="B13" s="5">
        <v>4.2</v>
      </c>
      <c r="C13" s="5" t="s">
        <v>57</v>
      </c>
      <c r="D13" s="5" t="s">
        <v>137</v>
      </c>
      <c r="E13" s="5"/>
      <c r="F13" s="5"/>
      <c r="G13" s="5"/>
      <c r="H13" s="5" t="s">
        <v>109</v>
      </c>
      <c r="I13" s="5"/>
      <c r="J13" s="5"/>
      <c r="K13" s="7">
        <v>5.0</v>
      </c>
    </row>
    <row r="14" spans="1:11">
      <c r="A14" s="5" t="s">
        <v>35</v>
      </c>
      <c r="B14" s="5">
        <v>4.3</v>
      </c>
      <c r="C14" s="5" t="s">
        <v>57</v>
      </c>
      <c r="D14" s="5" t="s">
        <v>138</v>
      </c>
      <c r="E14" s="5"/>
      <c r="F14" s="5"/>
      <c r="G14" s="5"/>
      <c r="H14" s="5" t="s">
        <v>109</v>
      </c>
      <c r="I14" s="5"/>
      <c r="J14" s="5"/>
      <c r="K14" s="7">
        <v>5.0</v>
      </c>
    </row>
    <row r="15" spans="1:11">
      <c r="A15" s="5" t="s">
        <v>35</v>
      </c>
      <c r="B15" s="5">
        <v>4.4</v>
      </c>
      <c r="C15" s="5" t="s">
        <v>57</v>
      </c>
      <c r="D15" s="5" t="s">
        <v>139</v>
      </c>
      <c r="E15" s="5"/>
      <c r="F15" s="5"/>
      <c r="G15" s="5"/>
      <c r="H15" s="5" t="s">
        <v>109</v>
      </c>
      <c r="I15" s="5"/>
      <c r="J15" s="5"/>
      <c r="K15" s="7">
        <v>5.0</v>
      </c>
    </row>
    <row r="16" spans="1:11">
      <c r="A16" s="5" t="s">
        <v>35</v>
      </c>
      <c r="B16" s="5">
        <v>5.1</v>
      </c>
      <c r="C16" s="5" t="s">
        <v>64</v>
      </c>
      <c r="D16" s="5" t="s">
        <v>140</v>
      </c>
      <c r="E16" s="5" t="s">
        <v>141</v>
      </c>
      <c r="F16" s="5" t="s">
        <v>112</v>
      </c>
      <c r="G16" s="5" t="s">
        <v>142</v>
      </c>
      <c r="H16" s="5" t="s">
        <v>95</v>
      </c>
      <c r="I16" s="5" t="s">
        <v>143</v>
      </c>
      <c r="J16" s="5" t="s">
        <v>144</v>
      </c>
      <c r="K16" s="7">
        <v>5.0</v>
      </c>
    </row>
    <row r="17" spans="1:11">
      <c r="A17" s="5" t="s">
        <v>35</v>
      </c>
      <c r="B17" s="5">
        <v>5.2</v>
      </c>
      <c r="C17" s="5" t="s">
        <v>64</v>
      </c>
      <c r="D17" s="5" t="s">
        <v>145</v>
      </c>
      <c r="E17" s="5" t="s">
        <v>146</v>
      </c>
      <c r="F17" s="5" t="s">
        <v>147</v>
      </c>
      <c r="G17" s="5" t="s">
        <v>148</v>
      </c>
      <c r="H17" s="5" t="s">
        <v>95</v>
      </c>
      <c r="I17" s="5" t="s">
        <v>149</v>
      </c>
      <c r="J17" s="5" t="s">
        <v>150</v>
      </c>
      <c r="K17" s="7">
        <v>5.0</v>
      </c>
    </row>
    <row r="18" spans="1:11">
      <c r="A18" s="5" t="s">
        <v>35</v>
      </c>
      <c r="B18" s="5">
        <v>5.3</v>
      </c>
      <c r="C18" s="5" t="s">
        <v>64</v>
      </c>
      <c r="D18" s="5" t="s">
        <v>151</v>
      </c>
      <c r="E18" s="5" t="s">
        <v>152</v>
      </c>
      <c r="F18" s="5" t="s">
        <v>153</v>
      </c>
      <c r="G18" s="5" t="s">
        <v>154</v>
      </c>
      <c r="H18" s="5" t="s">
        <v>95</v>
      </c>
      <c r="I18" s="5" t="s">
        <v>155</v>
      </c>
      <c r="J18" s="5" t="s">
        <v>156</v>
      </c>
      <c r="K18" s="7">
        <v>5.0</v>
      </c>
    </row>
    <row r="19" spans="1:11">
      <c r="A19" s="5" t="s">
        <v>35</v>
      </c>
      <c r="B19" s="5">
        <v>6.1</v>
      </c>
      <c r="C19" s="5" t="s">
        <v>71</v>
      </c>
      <c r="D19" s="5" t="s">
        <v>157</v>
      </c>
      <c r="E19" s="5" t="s">
        <v>158</v>
      </c>
      <c r="F19" s="5" t="s">
        <v>159</v>
      </c>
      <c r="G19" s="5" t="s">
        <v>160</v>
      </c>
      <c r="H19" s="5" t="s">
        <v>95</v>
      </c>
      <c r="I19" s="5" t="s">
        <v>161</v>
      </c>
      <c r="J19" s="5" t="s">
        <v>162</v>
      </c>
      <c r="K19" s="7">
        <v>5.0</v>
      </c>
    </row>
    <row r="20" spans="1:11">
      <c r="A20" s="5" t="s">
        <v>35</v>
      </c>
      <c r="B20" s="5">
        <v>6.2</v>
      </c>
      <c r="C20" s="5" t="s">
        <v>71</v>
      </c>
      <c r="D20" s="5" t="s">
        <v>163</v>
      </c>
      <c r="E20" s="5" t="s">
        <v>164</v>
      </c>
      <c r="F20" s="5" t="s">
        <v>165</v>
      </c>
      <c r="G20" s="5" t="s">
        <v>166</v>
      </c>
      <c r="H20" s="5" t="s">
        <v>95</v>
      </c>
      <c r="I20" s="5" t="s">
        <v>167</v>
      </c>
      <c r="J20" s="5" t="s">
        <v>168</v>
      </c>
      <c r="K20" s="7">
        <v>5.0</v>
      </c>
    </row>
    <row r="21" spans="1:11">
      <c r="A21" s="5" t="s">
        <v>35</v>
      </c>
      <c r="B21" s="5">
        <v>6.3</v>
      </c>
      <c r="C21" s="5" t="s">
        <v>71</v>
      </c>
      <c r="D21" s="5" t="s">
        <v>169</v>
      </c>
      <c r="E21" s="5" t="s">
        <v>170</v>
      </c>
      <c r="F21" s="5" t="s">
        <v>171</v>
      </c>
      <c r="G21" s="5" t="s">
        <v>172</v>
      </c>
      <c r="H21" s="5" t="s">
        <v>95</v>
      </c>
      <c r="I21" s="5" t="s">
        <v>173</v>
      </c>
      <c r="J21" s="5" t="s">
        <v>174</v>
      </c>
      <c r="K21" s="7">
        <v>5.0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1</v>
      </c>
      <c r="D6" s="5" t="s">
        <v>187</v>
      </c>
      <c r="E6" s="5"/>
      <c r="F6" s="5"/>
      <c r="G6" s="5"/>
      <c r="H6" s="5"/>
      <c r="I6" s="5"/>
    </row>
    <row r="7" spans="1:9">
      <c r="A7" s="5" t="s">
        <v>35</v>
      </c>
      <c r="B7" s="5" t="s">
        <v>182</v>
      </c>
      <c r="C7" s="5">
        <v>2</v>
      </c>
      <c r="D7" s="5" t="s">
        <v>188</v>
      </c>
      <c r="E7" s="5"/>
      <c r="F7" s="5"/>
      <c r="G7" s="5"/>
      <c r="H7" s="5"/>
      <c r="I7" s="5"/>
    </row>
    <row r="8" spans="1:9">
      <c r="A8" s="5" t="s">
        <v>35</v>
      </c>
      <c r="B8" s="5" t="s">
        <v>182</v>
      </c>
      <c r="C8" s="5">
        <v>3</v>
      </c>
      <c r="D8" s="5" t="s">
        <v>189</v>
      </c>
      <c r="E8" s="5"/>
      <c r="F8" s="5"/>
      <c r="G8" s="5"/>
      <c r="H8" s="5"/>
      <c r="I8" s="5"/>
    </row>
    <row r="9" spans="1:9">
      <c r="A9" s="5" t="s">
        <v>35</v>
      </c>
      <c r="B9" s="5" t="s">
        <v>182</v>
      </c>
      <c r="C9" s="5">
        <v>4</v>
      </c>
      <c r="D9" s="5" t="s">
        <v>190</v>
      </c>
      <c r="E9" s="5"/>
      <c r="F9" s="5"/>
      <c r="G9" s="5"/>
      <c r="H9" s="5"/>
      <c r="I9" s="5"/>
    </row>
    <row r="10" spans="1:9">
      <c r="A10" s="5" t="s">
        <v>35</v>
      </c>
      <c r="B10" s="5" t="s">
        <v>182</v>
      </c>
      <c r="C10" s="5">
        <v>5</v>
      </c>
      <c r="D10" s="5" t="s">
        <v>191</v>
      </c>
      <c r="E10" s="5"/>
      <c r="F10" s="5"/>
      <c r="G10" s="5"/>
      <c r="H10" s="5"/>
      <c r="I10" s="5"/>
    </row>
    <row r="11" spans="1:9">
      <c r="A11" s="5" t="s">
        <v>35</v>
      </c>
      <c r="B11" s="5" t="s">
        <v>182</v>
      </c>
      <c r="C11" s="5">
        <v>6</v>
      </c>
      <c r="D11" s="5" t="s">
        <v>192</v>
      </c>
      <c r="E11" s="5"/>
      <c r="F11" s="5"/>
      <c r="G11" s="5"/>
      <c r="H11" s="5"/>
      <c r="I11" s="5"/>
    </row>
    <row r="12" spans="1:9">
      <c r="A12" s="5" t="s">
        <v>35</v>
      </c>
      <c r="B12" s="5" t="s">
        <v>182</v>
      </c>
      <c r="C12" s="5">
        <v>7</v>
      </c>
      <c r="D12" s="5" t="s">
        <v>193</v>
      </c>
      <c r="E12" s="5"/>
      <c r="F12" s="5"/>
      <c r="G12" s="5"/>
      <c r="H12" s="5"/>
      <c r="I12" s="5"/>
    </row>
    <row r="13" spans="1:9">
      <c r="A13" s="5" t="s">
        <v>35</v>
      </c>
      <c r="B13" s="5" t="s">
        <v>182</v>
      </c>
      <c r="C13" s="5">
        <v>8</v>
      </c>
      <c r="D13" s="5" t="s">
        <v>194</v>
      </c>
      <c r="E13" s="5"/>
      <c r="F13" s="5"/>
      <c r="G13" s="5"/>
      <c r="H13" s="5"/>
      <c r="I13" s="5"/>
    </row>
    <row r="14" spans="1:9">
      <c r="A14" s="5" t="s">
        <v>35</v>
      </c>
      <c r="B14" s="5" t="s">
        <v>182</v>
      </c>
      <c r="C14" s="5">
        <v>9</v>
      </c>
      <c r="D14" s="5" t="s">
        <v>195</v>
      </c>
      <c r="E14" s="5"/>
      <c r="F14" s="5"/>
      <c r="G14" s="5"/>
      <c r="H14" s="5"/>
      <c r="I14" s="5"/>
    </row>
    <row r="15" spans="1:9">
      <c r="A15" s="5" t="s">
        <v>35</v>
      </c>
      <c r="B15" s="5" t="s">
        <v>182</v>
      </c>
      <c r="C15" s="5">
        <v>10</v>
      </c>
      <c r="D15" s="5" t="s">
        <v>196</v>
      </c>
      <c r="E15" s="5"/>
      <c r="F15" s="5"/>
      <c r="G15" s="5"/>
      <c r="H15" s="5"/>
      <c r="I15" s="5"/>
    </row>
    <row r="16" spans="1:9">
      <c r="A16" s="5" t="s">
        <v>35</v>
      </c>
      <c r="B16" s="5" t="s">
        <v>182</v>
      </c>
      <c r="C16" s="5">
        <v>11</v>
      </c>
      <c r="D16" s="5" t="s">
        <v>197</v>
      </c>
      <c r="E16" s="5"/>
      <c r="F16" s="5"/>
      <c r="G16" s="5"/>
      <c r="H16" s="5"/>
      <c r="I16" s="5"/>
    </row>
    <row r="17" spans="1:9">
      <c r="A17" s="5" t="s">
        <v>35</v>
      </c>
      <c r="B17" s="5" t="s">
        <v>182</v>
      </c>
      <c r="C17" s="5">
        <v>12</v>
      </c>
      <c r="D17" s="5" t="s">
        <v>198</v>
      </c>
      <c r="E17" s="5"/>
      <c r="F17" s="5"/>
      <c r="G17" s="5"/>
      <c r="H17" s="5"/>
      <c r="I17" s="5"/>
    </row>
    <row r="18" spans="1:9">
      <c r="A18" s="5" t="s">
        <v>35</v>
      </c>
      <c r="B18" s="5" t="s">
        <v>182</v>
      </c>
      <c r="C18" s="5">
        <v>13</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v>
      </c>
      <c r="D30" s="5" t="s">
        <v>211</v>
      </c>
      <c r="E30" s="5"/>
      <c r="F30" s="5"/>
      <c r="G30" s="5"/>
      <c r="H30" s="5"/>
      <c r="I30" s="5"/>
    </row>
    <row r="31" spans="1:9">
      <c r="A31" s="5" t="s">
        <v>35</v>
      </c>
      <c r="B31" s="5" t="s">
        <v>182</v>
      </c>
      <c r="C31" s="5">
        <v>2</v>
      </c>
      <c r="D31" s="5" t="s">
        <v>212</v>
      </c>
      <c r="E31" s="5"/>
      <c r="F31" s="5"/>
      <c r="G31" s="5"/>
      <c r="H31" s="5"/>
      <c r="I31" s="5"/>
    </row>
    <row r="32" spans="1:9">
      <c r="A32" s="5" t="s">
        <v>35</v>
      </c>
      <c r="B32" s="5" t="s">
        <v>182</v>
      </c>
      <c r="C32" s="5">
        <v>3</v>
      </c>
      <c r="D32" s="5" t="s">
        <v>213</v>
      </c>
      <c r="E32" s="5"/>
      <c r="F32" s="5"/>
      <c r="G32" s="5"/>
      <c r="H32" s="5"/>
      <c r="I32" s="5"/>
    </row>
    <row r="33" spans="1:9">
      <c r="A33" s="5" t="s">
        <v>35</v>
      </c>
      <c r="B33" s="5" t="s">
        <v>182</v>
      </c>
      <c r="C33" s="5">
        <v>4</v>
      </c>
      <c r="D33" s="5" t="s">
        <v>214</v>
      </c>
      <c r="E33" s="5"/>
      <c r="F33" s="5"/>
      <c r="G33" s="5"/>
      <c r="H33" s="5"/>
      <c r="I33" s="5"/>
    </row>
    <row r="34" spans="1:9">
      <c r="A34" s="5" t="s">
        <v>35</v>
      </c>
      <c r="B34" s="5" t="s">
        <v>182</v>
      </c>
      <c r="C34" s="5">
        <v>5</v>
      </c>
      <c r="D34" s="5" t="s">
        <v>215</v>
      </c>
      <c r="E34" s="5"/>
      <c r="F34" s="5"/>
      <c r="G34" s="5"/>
      <c r="H34" s="5"/>
      <c r="I34" s="5"/>
    </row>
    <row r="35" spans="1:9">
      <c r="A35" s="5" t="s">
        <v>35</v>
      </c>
      <c r="B35" s="5" t="s">
        <v>182</v>
      </c>
      <c r="C35" s="5">
        <v>6</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221</v>
      </c>
      <c r="B1" s="3"/>
      <c r="C1" s="3"/>
      <c r="D1" s="3"/>
      <c r="E1" s="3"/>
      <c r="F1" s="3"/>
      <c r="G1" s="3"/>
    </row>
    <row r="2" spans="1:7">
      <c r="A2" s="6" t="s">
        <v>222</v>
      </c>
      <c r="B2" s="6" t="s">
        <v>223</v>
      </c>
      <c r="C2" s="6" t="s">
        <v>224</v>
      </c>
      <c r="D2" s="6" t="s">
        <v>225</v>
      </c>
      <c r="E2" s="6" t="s">
        <v>226</v>
      </c>
      <c r="F2" s="6" t="s">
        <v>227</v>
      </c>
      <c r="G2" s="6" t="s">
        <v>228</v>
      </c>
    </row>
    <row r="3" spans="1:7">
      <c r="A3" s="5" t="s">
        <v>36</v>
      </c>
      <c r="B3" s="5">
        <v>20</v>
      </c>
      <c r="C3" s="5" t="s">
        <v>229</v>
      </c>
      <c r="D3" s="5">
        <v>1</v>
      </c>
      <c r="E3" s="5" t="s">
        <v>230</v>
      </c>
      <c r="F3" s="5" t="s">
        <v>231</v>
      </c>
      <c r="G3" s="5" t="s">
        <v>232</v>
      </c>
    </row>
    <row r="4" spans="1:7">
      <c r="A4" s="5"/>
      <c r="B4" s="5"/>
      <c r="C4" s="5"/>
      <c r="D4" s="5">
        <v>2</v>
      </c>
      <c r="E4" s="5" t="s">
        <v>233</v>
      </c>
      <c r="F4" s="5" t="s">
        <v>234</v>
      </c>
      <c r="G4" s="5" t="s">
        <v>235</v>
      </c>
    </row>
    <row r="5" spans="1:7">
      <c r="A5" s="5"/>
      <c r="B5" s="5"/>
      <c r="C5" s="5"/>
      <c r="D5" s="5">
        <v>3</v>
      </c>
      <c r="E5" s="5" t="s">
        <v>236</v>
      </c>
      <c r="F5" s="5" t="s">
        <v>237</v>
      </c>
      <c r="G5" s="5" t="s">
        <v>238</v>
      </c>
    </row>
    <row r="6" spans="1:7">
      <c r="A6" s="5"/>
      <c r="B6" s="5"/>
      <c r="C6" s="5"/>
      <c r="D6" s="5">
        <v>4</v>
      </c>
      <c r="E6" s="5" t="s">
        <v>239</v>
      </c>
      <c r="F6" s="5" t="s">
        <v>240</v>
      </c>
      <c r="G6" s="5" t="s">
        <v>241</v>
      </c>
    </row>
    <row r="7" spans="1:7">
      <c r="A7" s="5" t="s">
        <v>43</v>
      </c>
      <c r="B7" s="5">
        <v>25</v>
      </c>
      <c r="C7" s="5" t="s">
        <v>242</v>
      </c>
      <c r="D7" s="5">
        <v>1</v>
      </c>
      <c r="E7" s="5" t="s">
        <v>230</v>
      </c>
      <c r="F7" s="5" t="s">
        <v>231</v>
      </c>
      <c r="G7" s="5" t="s">
        <v>243</v>
      </c>
    </row>
    <row r="8" spans="1:7">
      <c r="A8" s="5"/>
      <c r="B8" s="5"/>
      <c r="C8" s="5"/>
      <c r="D8" s="5">
        <v>2</v>
      </c>
      <c r="E8" s="5" t="s">
        <v>233</v>
      </c>
      <c r="F8" s="5" t="s">
        <v>234</v>
      </c>
      <c r="G8" s="5" t="s">
        <v>244</v>
      </c>
    </row>
    <row r="9" spans="1:7">
      <c r="A9" s="5"/>
      <c r="B9" s="5"/>
      <c r="C9" s="5"/>
      <c r="D9" s="5">
        <v>3</v>
      </c>
      <c r="E9" s="5" t="s">
        <v>236</v>
      </c>
      <c r="F9" s="5" t="s">
        <v>237</v>
      </c>
      <c r="G9" s="5" t="s">
        <v>245</v>
      </c>
    </row>
    <row r="10" spans="1:7">
      <c r="A10" s="5"/>
      <c r="B10" s="5"/>
      <c r="C10" s="5"/>
      <c r="D10" s="5">
        <v>4</v>
      </c>
      <c r="E10" s="5" t="s">
        <v>239</v>
      </c>
      <c r="F10" s="5" t="s">
        <v>240</v>
      </c>
      <c r="G10" s="5" t="s">
        <v>246</v>
      </c>
    </row>
    <row r="11" spans="1:7">
      <c r="A11" s="5" t="s">
        <v>50</v>
      </c>
      <c r="B11" s="5">
        <v>25</v>
      </c>
      <c r="C11" s="5" t="s">
        <v>247</v>
      </c>
      <c r="D11" s="5">
        <v>1</v>
      </c>
      <c r="E11" s="5" t="s">
        <v>230</v>
      </c>
      <c r="F11" s="5" t="s">
        <v>231</v>
      </c>
      <c r="G11" s="5" t="s">
        <v>248</v>
      </c>
    </row>
    <row r="12" spans="1:7">
      <c r="A12" s="5"/>
      <c r="B12" s="5"/>
      <c r="C12" s="5"/>
      <c r="D12" s="5">
        <v>2</v>
      </c>
      <c r="E12" s="5" t="s">
        <v>233</v>
      </c>
      <c r="F12" s="5" t="s">
        <v>234</v>
      </c>
      <c r="G12" s="5" t="s">
        <v>249</v>
      </c>
    </row>
    <row r="13" spans="1:7">
      <c r="A13" s="5"/>
      <c r="B13" s="5"/>
      <c r="C13" s="5"/>
      <c r="D13" s="5">
        <v>3</v>
      </c>
      <c r="E13" s="5" t="s">
        <v>236</v>
      </c>
      <c r="F13" s="5" t="s">
        <v>237</v>
      </c>
      <c r="G13" s="5" t="s">
        <v>250</v>
      </c>
    </row>
    <row r="14" spans="1:7">
      <c r="A14" s="5"/>
      <c r="B14" s="5"/>
      <c r="C14" s="5"/>
      <c r="D14" s="5">
        <v>4</v>
      </c>
      <c r="E14" s="5" t="s">
        <v>239</v>
      </c>
      <c r="F14" s="5" t="s">
        <v>240</v>
      </c>
      <c r="G14" s="5" t="s">
        <v>251</v>
      </c>
    </row>
    <row r="15" spans="1:7">
      <c r="A15" s="5" t="s">
        <v>57</v>
      </c>
      <c r="B15" s="5">
        <v>20</v>
      </c>
      <c r="C15" s="5" t="s">
        <v>229</v>
      </c>
      <c r="D15" s="5">
        <v>1</v>
      </c>
      <c r="E15" s="5" t="s">
        <v>230</v>
      </c>
      <c r="F15" s="5" t="s">
        <v>231</v>
      </c>
      <c r="G15" s="5" t="s">
        <v>252</v>
      </c>
    </row>
    <row r="16" spans="1:7">
      <c r="A16" s="5"/>
      <c r="B16" s="5"/>
      <c r="C16" s="5"/>
      <c r="D16" s="5">
        <v>2</v>
      </c>
      <c r="E16" s="5" t="s">
        <v>233</v>
      </c>
      <c r="F16" s="5" t="s">
        <v>234</v>
      </c>
      <c r="G16" s="5" t="s">
        <v>253</v>
      </c>
    </row>
    <row r="17" spans="1:7">
      <c r="A17" s="5"/>
      <c r="B17" s="5"/>
      <c r="C17" s="5"/>
      <c r="D17" s="5">
        <v>3</v>
      </c>
      <c r="E17" s="5" t="s">
        <v>236</v>
      </c>
      <c r="F17" s="5" t="s">
        <v>237</v>
      </c>
      <c r="G17" s="5" t="s">
        <v>254</v>
      </c>
    </row>
    <row r="18" spans="1:7">
      <c r="A18" s="5"/>
      <c r="B18" s="5"/>
      <c r="C18" s="5"/>
      <c r="D18" s="5">
        <v>4</v>
      </c>
      <c r="E18" s="5" t="s">
        <v>239</v>
      </c>
      <c r="F18" s="5" t="s">
        <v>240</v>
      </c>
      <c r="G18" s="5" t="s">
        <v>255</v>
      </c>
    </row>
    <row r="19" spans="1:7">
      <c r="A19" s="5" t="s">
        <v>64</v>
      </c>
      <c r="B19" s="5">
        <v>25</v>
      </c>
      <c r="C19" s="5" t="s">
        <v>242</v>
      </c>
      <c r="D19" s="5">
        <v>1</v>
      </c>
      <c r="E19" s="5" t="s">
        <v>230</v>
      </c>
      <c r="F19" s="5" t="s">
        <v>231</v>
      </c>
      <c r="G19" s="5" t="s">
        <v>256</v>
      </c>
    </row>
    <row r="20" spans="1:7">
      <c r="A20" s="5"/>
      <c r="B20" s="5"/>
      <c r="C20" s="5"/>
      <c r="D20" s="5">
        <v>2</v>
      </c>
      <c r="E20" s="5" t="s">
        <v>233</v>
      </c>
      <c r="F20" s="5" t="s">
        <v>234</v>
      </c>
      <c r="G20" s="5" t="s">
        <v>257</v>
      </c>
    </row>
    <row r="21" spans="1:7">
      <c r="A21" s="5"/>
      <c r="B21" s="5"/>
      <c r="C21" s="5"/>
      <c r="D21" s="5">
        <v>3</v>
      </c>
      <c r="E21" s="5" t="s">
        <v>236</v>
      </c>
      <c r="F21" s="5" t="s">
        <v>237</v>
      </c>
      <c r="G21" s="5" t="s">
        <v>258</v>
      </c>
    </row>
    <row r="22" spans="1:7">
      <c r="A22" s="5"/>
      <c r="B22" s="5"/>
      <c r="C22" s="5"/>
      <c r="D22" s="5">
        <v>4</v>
      </c>
      <c r="E22" s="5" t="s">
        <v>239</v>
      </c>
      <c r="F22" s="5" t="s">
        <v>240</v>
      </c>
      <c r="G22" s="5" t="s">
        <v>259</v>
      </c>
    </row>
    <row r="23" spans="1:7">
      <c r="A23" s="5" t="s">
        <v>71</v>
      </c>
      <c r="B23" s="5">
        <v>20</v>
      </c>
      <c r="C23" s="5" t="s">
        <v>247</v>
      </c>
      <c r="D23" s="5">
        <v>1</v>
      </c>
      <c r="E23" s="5" t="s">
        <v>230</v>
      </c>
      <c r="F23" s="5" t="s">
        <v>231</v>
      </c>
      <c r="G23" s="5" t="s">
        <v>260</v>
      </c>
    </row>
    <row r="24" spans="1:7">
      <c r="A24" s="5"/>
      <c r="B24" s="5"/>
      <c r="C24" s="5"/>
      <c r="D24" s="5">
        <v>2</v>
      </c>
      <c r="E24" s="5" t="s">
        <v>233</v>
      </c>
      <c r="F24" s="5" t="s">
        <v>234</v>
      </c>
      <c r="G24" s="5" t="s">
        <v>261</v>
      </c>
    </row>
    <row r="25" spans="1:7">
      <c r="A25" s="5"/>
      <c r="B25" s="5"/>
      <c r="C25" s="5"/>
      <c r="D25" s="5">
        <v>3</v>
      </c>
      <c r="E25" s="5" t="s">
        <v>236</v>
      </c>
      <c r="F25" s="5" t="s">
        <v>237</v>
      </c>
      <c r="G25" s="5" t="s">
        <v>262</v>
      </c>
    </row>
    <row r="26" spans="1:7">
      <c r="A26" s="5"/>
      <c r="B26" s="5"/>
      <c r="C26" s="5"/>
      <c r="D26" s="5">
        <v>4</v>
      </c>
      <c r="E26" s="5" t="s">
        <v>239</v>
      </c>
      <c r="F26" s="5" t="s">
        <v>240</v>
      </c>
      <c r="G26" s="5" t="s">
        <v>263</v>
      </c>
    </row>
    <row r="27" spans="1:7">
      <c r="A27" s="5" t="s">
        <v>77</v>
      </c>
      <c r="B27" s="5">
        <v>15</v>
      </c>
      <c r="C27" s="5" t="s">
        <v>264</v>
      </c>
      <c r="D27" s="5">
        <v>1</v>
      </c>
      <c r="E27" s="5" t="s">
        <v>230</v>
      </c>
      <c r="F27" s="5" t="s">
        <v>231</v>
      </c>
      <c r="G27" s="5" t="s">
        <v>265</v>
      </c>
    </row>
    <row r="28" spans="1:7">
      <c r="A28" s="5"/>
      <c r="B28" s="5"/>
      <c r="C28" s="5"/>
      <c r="D28" s="5">
        <v>2</v>
      </c>
      <c r="E28" s="5" t="s">
        <v>233</v>
      </c>
      <c r="F28" s="5" t="s">
        <v>234</v>
      </c>
      <c r="G28" s="5" t="s">
        <v>266</v>
      </c>
    </row>
    <row r="29" spans="1:7">
      <c r="A29" s="5"/>
      <c r="B29" s="5"/>
      <c r="C29" s="5"/>
      <c r="D29" s="5">
        <v>3</v>
      </c>
      <c r="E29" s="5" t="s">
        <v>236</v>
      </c>
      <c r="F29" s="5" t="s">
        <v>237</v>
      </c>
      <c r="G29" s="5" t="s">
        <v>267</v>
      </c>
    </row>
    <row r="30" spans="1:7">
      <c r="A30" s="5"/>
      <c r="B30" s="5"/>
      <c r="C30" s="5"/>
      <c r="D30" s="5">
        <v>4</v>
      </c>
      <c r="E30" s="5" t="s">
        <v>239</v>
      </c>
      <c r="F30" s="5" t="s">
        <v>240</v>
      </c>
      <c r="G30" s="5" t="s">
        <v>268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269</v>
      </c>
    </row>
    <row r="2" spans="1:1">
      <c r="A2" t="s">
        <v>270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271</v>
      </c>
    </row>
    <row r="2" spans="1:1">
      <c r="A2" t="s">
        <v>272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273</v>
      </c>
      <c r="B1" s="3"/>
      <c r="C1" s="3"/>
      <c r="D1" s="3"/>
    </row>
    <row r="2" spans="1:4">
      <c r="A2" s="6" t="s">
        <v>222</v>
      </c>
      <c r="B2" s="6" t="s">
        <v>274</v>
      </c>
      <c r="C2" s="6" t="s">
        <v>275</v>
      </c>
      <c r="D2" s="6" t="s">
        <v>276</v>
      </c>
    </row>
    <row r="3" spans="1:4">
      <c r="A3" s="5" t="s">
        <v>36</v>
      </c>
      <c r="B3" s="5" t="s">
        <v>277</v>
      </c>
      <c r="C3" s="5" t="s">
        <v>278</v>
      </c>
      <c r="D3" s="5" t="s">
        <v>279</v>
      </c>
    </row>
    <row r="4" spans="1:4">
      <c r="A4" s="5" t="s">
        <v>36</v>
      </c>
      <c r="B4" s="5" t="s">
        <v>280</v>
      </c>
      <c r="C4" s="5" t="s">
        <v>281</v>
      </c>
      <c r="D4" s="5" t="s">
        <v>282</v>
      </c>
    </row>
    <row r="5" spans="1:4">
      <c r="A5" s="5" t="s">
        <v>36</v>
      </c>
      <c r="B5" s="5" t="s">
        <v>283</v>
      </c>
      <c r="C5" s="5" t="s">
        <v>284</v>
      </c>
      <c r="D5" s="5" t="s">
        <v>285</v>
      </c>
    </row>
    <row r="6" spans="1:4">
      <c r="A6" s="5" t="s">
        <v>43</v>
      </c>
      <c r="B6" s="5" t="s">
        <v>277</v>
      </c>
      <c r="C6" s="5" t="s">
        <v>278</v>
      </c>
      <c r="D6" s="5" t="s">
        <v>286</v>
      </c>
    </row>
    <row r="7" spans="1:4">
      <c r="A7" s="5" t="s">
        <v>43</v>
      </c>
      <c r="B7" s="5" t="s">
        <v>280</v>
      </c>
      <c r="C7" s="5" t="s">
        <v>281</v>
      </c>
      <c r="D7" s="5" t="s">
        <v>287</v>
      </c>
    </row>
    <row r="8" spans="1:4">
      <c r="A8" s="5" t="s">
        <v>43</v>
      </c>
      <c r="B8" s="5" t="s">
        <v>283</v>
      </c>
      <c r="C8" s="5" t="s">
        <v>284</v>
      </c>
      <c r="D8" s="5" t="s">
        <v>288</v>
      </c>
    </row>
    <row r="9" spans="1:4">
      <c r="A9" s="5" t="s">
        <v>50</v>
      </c>
      <c r="B9" s="5" t="s">
        <v>277</v>
      </c>
      <c r="C9" s="5" t="s">
        <v>278</v>
      </c>
      <c r="D9" s="5" t="s">
        <v>289</v>
      </c>
    </row>
    <row r="10" spans="1:4">
      <c r="A10" s="5" t="s">
        <v>50</v>
      </c>
      <c r="B10" s="5" t="s">
        <v>280</v>
      </c>
      <c r="C10" s="5" t="s">
        <v>281</v>
      </c>
      <c r="D10" s="5" t="s">
        <v>290</v>
      </c>
    </row>
    <row r="11" spans="1:4">
      <c r="A11" s="5" t="s">
        <v>50</v>
      </c>
      <c r="B11" s="5" t="s">
        <v>283</v>
      </c>
      <c r="C11" s="5" t="s">
        <v>284</v>
      </c>
      <c r="D11" s="5" t="s">
        <v>291</v>
      </c>
    </row>
    <row r="12" spans="1:4">
      <c r="A12" s="5" t="s">
        <v>57</v>
      </c>
      <c r="B12" s="5" t="s">
        <v>277</v>
      </c>
      <c r="C12" s="5" t="s">
        <v>278</v>
      </c>
      <c r="D12" s="5" t="s">
        <v>292</v>
      </c>
    </row>
    <row r="13" spans="1:4">
      <c r="A13" s="5" t="s">
        <v>57</v>
      </c>
      <c r="B13" s="5" t="s">
        <v>280</v>
      </c>
      <c r="C13" s="5" t="s">
        <v>281</v>
      </c>
      <c r="D13" s="5" t="s">
        <v>293</v>
      </c>
    </row>
    <row r="14" spans="1:4">
      <c r="A14" s="5" t="s">
        <v>57</v>
      </c>
      <c r="B14" s="5" t="s">
        <v>283</v>
      </c>
      <c r="C14" s="5" t="s">
        <v>284</v>
      </c>
      <c r="D14" s="5" t="s">
        <v>294</v>
      </c>
    </row>
    <row r="15" spans="1:4">
      <c r="A15" s="5" t="s">
        <v>64</v>
      </c>
      <c r="B15" s="5" t="s">
        <v>277</v>
      </c>
      <c r="C15" s="5" t="s">
        <v>278</v>
      </c>
      <c r="D15" s="5" t="s">
        <v>295</v>
      </c>
    </row>
    <row r="16" spans="1:4">
      <c r="A16" s="5" t="s">
        <v>64</v>
      </c>
      <c r="B16" s="5" t="s">
        <v>280</v>
      </c>
      <c r="C16" s="5" t="s">
        <v>281</v>
      </c>
      <c r="D16" s="5" t="s">
        <v>296</v>
      </c>
    </row>
    <row r="17" spans="1:4">
      <c r="A17" s="5" t="s">
        <v>64</v>
      </c>
      <c r="B17" s="5" t="s">
        <v>283</v>
      </c>
      <c r="C17" s="5" t="s">
        <v>284</v>
      </c>
      <c r="D17" s="5" t="s">
        <v>297</v>
      </c>
    </row>
    <row r="18" spans="1:4">
      <c r="A18" s="5" t="s">
        <v>71</v>
      </c>
      <c r="B18" s="5" t="s">
        <v>277</v>
      </c>
      <c r="C18" s="5" t="s">
        <v>278</v>
      </c>
      <c r="D18" s="5" t="s">
        <v>298</v>
      </c>
    </row>
    <row r="19" spans="1:4">
      <c r="A19" s="5" t="s">
        <v>71</v>
      </c>
      <c r="B19" s="5" t="s">
        <v>280</v>
      </c>
      <c r="C19" s="5" t="s">
        <v>281</v>
      </c>
      <c r="D19" s="5" t="s">
        <v>299</v>
      </c>
    </row>
    <row r="20" spans="1:4">
      <c r="A20" s="5" t="s">
        <v>71</v>
      </c>
      <c r="B20" s="5" t="s">
        <v>283</v>
      </c>
      <c r="C20" s="5" t="s">
        <v>284</v>
      </c>
      <c r="D20" s="5" t="s">
        <v>300</v>
      </c>
    </row>
    <row r="21" spans="1:4">
      <c r="A21" s="5" t="s">
        <v>77</v>
      </c>
      <c r="B21" s="5" t="s">
        <v>277</v>
      </c>
      <c r="C21" s="5" t="s">
        <v>301</v>
      </c>
      <c r="D21" s="5" t="s">
        <v>302</v>
      </c>
    </row>
    <row r="22" spans="1:4">
      <c r="A22" s="5" t="s">
        <v>77</v>
      </c>
      <c r="B22" s="5" t="s">
        <v>280</v>
      </c>
      <c r="C22" s="5" t="s">
        <v>303</v>
      </c>
      <c r="D22" s="5" t="s">
        <v>304</v>
      </c>
    </row>
    <row r="23" spans="1:4">
      <c r="A23" s="5" t="s">
        <v>77</v>
      </c>
      <c r="B23" s="5" t="s">
        <v>283</v>
      </c>
      <c r="C23" s="5" t="s">
        <v>305</v>
      </c>
      <c r="D23"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2026-05-27T23:44:46+02:00</dcterms:created>
  <dcterms:modified xsi:type="dcterms:W3CDTF">2026-05-27T23:44:46+02:00</dcterms:modified>
  <dc:title>Currículo LOMLOE Tecnologia y digitalizacion 1.º ESO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