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<sst xmlns="http://schemas.openxmlformats.org/spreadsheetml/2006/main" uniqueCount="407">
  <si>
    <t>Corrigiendo.es</t>
  </si>
  <si>
    <t>Materia</t>
  </si>
  <si>
    <t>Tecnologia y digitalizacion</t>
  </si>
  <si>
    <t>Curso</t>
  </si>
  <si>
    <t>1.º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</si>
  <si>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</si>
  <si>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</si>
  <si>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</si>
  <si>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</si>
  <si>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</si>
  <si>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</si>
  <si>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</si>
  <si>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</si>
  <si>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</si>
  <si>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</si>
  <si>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</si>
  <si>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</si>
  <si>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</si>
  <si>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</si>
  <si>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</si>
  <si>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</si>
  <si>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</si>
  <si>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</si>
  <si>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</si>
  <si>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</si>
  <si>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</si>
  <si>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</si>
  <si>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</si>
  <si>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</si>
  <si>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</si>
  <si>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</si>
  <si>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</si>
  <si>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</si>
  <si>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</si>
  <si>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</si>
  <si>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</si>
  <si>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</si>
  <si>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</si>
  <si>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Saber investigar de forma crítica y segura para entender un problema técnico y proponer las primeras ideas de solución.</t>
  </si>
  <si>
    <t>El alumnado busca información fiable, analiza objetos existentes y usa simuladores digitales para identificar necesidades técnicas y empezar a diseñar sus propios proyectos.</t>
  </si>
  <si>
    <t>No es buscar en Google y copiar el primer resultado. No es solo navegar por internet; requiere evaluar la información para resolver un reto técnico real.</t>
  </si>
  <si>
    <t>Investigar por qué se calienta un móvil, usar un simulador de circuitos y proponer tres ideas para mejorar su ventilación.</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</si>
  <si>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</si>
  <si>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</si>
  <si>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</si>
  <si>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Idear y organizar soluciones originales a retos técnicos trabajando en equipo, buscando que el resultado sea útil, eficiente y respetuoso con el medio ambiente.</t>
  </si>
  <si>
    <t>El alumnado identifica una necesidad real, investiga opciones, reparte tareas con sus compañeros y describe un plan detallado para construir una solución tecnológica innovadora y sostenible.</t>
  </si>
  <si>
    <t>No es seguir un tutorial de montaje paso a paso. No es trabajar de forma individual ni construir objetos sin una planificación previa o sin propósito real.</t>
  </si>
  <si>
    <t>En equipos, los alumnos diseñan el boceto y el plan de fabricación de un juguete móvil construido con materiales reciclados para un centro infantil.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</si>
  <si>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</si>
  <si>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</si>
  <si>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</si>
  <si>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útiles y ecológicos usando herramientas de forma segura, siguiendo siempre un plan o diseño elaborado previamente.</t>
  </si>
  <si>
    <t>El alumnado utiliza herramientas, materiales y componentes técnicos para fabricar prototipos físicos, respetando las normas de seguridad y ajustándose a la planificación y diseño realizados anteriormente.</t>
  </si>
  <si>
    <t>No es memorizar nombres de herramientas ni hacer manualidades improvisadas sin orden. No es construir sin tener en cuenta el impacto ambiental o la seguridad.</t>
  </si>
  <si>
    <t>Construir una pequeña estructura estable o un circuito eléctrico sencillo utilizando materiales reciclados y siguiendo un esquema técnico previo.</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</si>
  <si>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</si>
  <si>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</si>
  <si>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</si>
  <si>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Saber explicar y representar ideas tecnológicas usando el lenguaje técnico y visual adecuado para que otros entiendan una solución propuesta.</t>
  </si>
  <si>
    <t>El alumnado dibuja bocetos, utiliza simbología normalizada y emplea vocabulario técnico para presentar sus proyectos y soluciones digitales de forma clara y profesional.</t>
  </si>
  <si>
    <t>No es solo hacer dibujos artísticos. No es memorizar nombres de herramientas. No es diseñar de forma aislada sin compartir ni documentar el proceso técnico.</t>
  </si>
  <si>
    <t>El alumnado realiza el croquis acotado de una estructura sencilla y explica su funcionamiento al grupo usando una presentación digital.</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</si>
  <si>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</si>
  <si>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</si>
  <si>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</si>
  <si>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Enseñar al alumnado a programar y usar la lógica computacional para que las máquinas resuelvan problemas reales o realicen tareas automáticas.</t>
  </si>
  <si>
    <t>El alumnado diseña secuencias de instrucciones, programa aplicaciones sencillas y conecta software con hardware para automatizar procesos cotidianos o controlar robots básicos.</t>
  </si>
  <si>
    <t>No es memorizar comandos de código ni copiar programas de la pizarra. No es usar el ordenador como usuario pasivo, sino construir lógica propia.</t>
  </si>
  <si>
    <t>Programar una placa microcontroladora con un sensor de luz para que encienda un LED automáticamente cuando oscurezca en el aula.</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</si>
  <si>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</si>
  <si>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</si>
  <si>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</si>
  <si>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El alumnado aprende a dominar sus herramientas digitales, entendiendo cómo funcionan por dentro para usarlas mejor, con seguridad y solucionando fallos comunes.</t>
  </si>
  <si>
    <t>El alumnado identifica las partes de sus dispositivos, personaliza sus ajustes de usuario y diagnostica por qué una aplicación o periférico no responde correctamente.</t>
  </si>
  <si>
    <t>No es memorizar una lista de componentes de hardware ni solo navegar por internet. Es entender la herramienta para controlarla y no ser un usuario pasivo.</t>
  </si>
  <si>
    <t>El alumnado conecta periféricos externos, configura la privacidad del sistema operativo y soluciona un error de conexión de red simulado en su equipo.</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</si>
  <si>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</si>
  <si>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</si>
  <si>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Comprender cómo los avances tecnológicos afectan a la sociedad y al medio ambiente para utilizarlos de forma ética, crítica y sostenible.</t>
  </si>
  <si>
    <t>El alumnado analiza las consecuencias del progreso técnico, reflexiona sobre el origen de los materiales y evalúa el impacto social de las nuevas tecnologías.</t>
  </si>
  <si>
    <t>No es memorizar definiciones de sostenibilidad ni aprender a reciclar componentes. No es un listado de inventos históricos sin contexto social ni ambiental.</t>
  </si>
  <si>
    <t>Investigar el origen de los materiales de un smartphone y debatir sobre las condiciones laborales y ambientales de su fabricación.</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</si>
  <si>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</si>
  <si>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</si>
  <si>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</si>
  <si>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</si>
  <si>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</si>
  <si>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</si>
  <si>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</si>
  <si>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</si>
  <si>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evaluando su fiabilidad y pertinencia.</t>
  </si>
  <si>
    <t>Identificar y describir un problema técnico mediante la búsqueda crítica de información en diversas fuentes, comprobando que los datos obtenidos sean fiables y útiles.</t>
  </si>
  <si>
    <t>Analizar</t>
  </si>
  <si>
    <t>El alumnado entrega una ficha de definición del problema que incluye un listado de fuentes consultadas y una breve justificación de su fiabilidad y relevancia.</t>
  </si>
  <si>
    <t>Rubrica produccion</t>
  </si>
  <si>
    <t>Fase inicial de un proyecto tecnológico donde se plantea un reto y el alumnado debe investigar antecedentes y necesidades del usuario.</t>
  </si>
  <si>
    <t>Evaluar la cantidad de información recopilada en lugar de la capacidad del alumno para contrastar la veracidad técnica de las fuentes seleccionadas.</t>
  </si>
  <si>
    <t>Comprender y examinar productos tecnológicos de uso habitual a través del análisis de objetos y sistemas, empleando el método científico y utilizando herramientas de simulación en la construcción de conocimiento.</t>
  </si>
  <si>
    <t>Analizar objetos tecnológicos cotidianos mediante el método científico y herramientas de simulación para comprender su funcionamiento, estructura y materiales de fabricación.</t>
  </si>
  <si>
    <t>El alumnado entrega una ficha de análisis técnico de un objeto real y el resultado de una simulación digital que explica su funcionamiento interno.</t>
  </si>
  <si>
    <t>Desmontaje físico de un objeto simple en el taller y posterior recreación de su mecanismo mediante software de simulación para verificar hipótesis.</t>
  </si>
  <si>
    <t>Limitar el análisis a una descripción estética del objeto sin aplicar las fases del análisis técnico: morfológico, funcional, técnico y socioeconómico.</t>
  </si>
  <si>
    <t>Adoptar medidas preventivas para la protección de los dispositivos, los datos y la salud personal, identificando problemas y riesgos relacionados con el uso de la tecnología y analizándolos de manera ética y crítica.</t>
  </si>
  <si>
    <t>Identificar riesgos digitales y aplicar medidas de seguridad para proteger dispositivos, datos y la salud física, analizando críticamente el uso ético de la tecnología.</t>
  </si>
  <si>
    <t>El alumnado realiza una infografía o decálogo digital donde propone soluciones preventivas ante riesgos de ciberseguridad, problemas ergonómicos y gestión de la privacidad de datos.</t>
  </si>
  <si>
    <t>Creación de una campaña de concienciación sobre el uso saludable de pantallas y la protección de la identidad digital en redes sociales.</t>
  </si>
  <si>
    <t>Evaluar solo el conocimiento teórico de virus informáticos sin considerar la prevención de riesgos físicos (ergonomía) o la protección de la huella digital.</t>
  </si>
  <si>
    <t>Idear y diseñar soluciones eficaces, innovadoras y sostenibles a problemas definidos, aplicando conceptos, técnicas y procedimientos interdisciplinares, así como criterios de sostenibilidad, con actitud emprendedora, perseverante y creativa.</t>
  </si>
  <si>
    <t>Diseñar soluciones creativas y sostenibles a problemas tecnológicos, utilizando bocetos y esquemas técnicos que integren conocimientos de diversas áreas y criterios medioambientales.</t>
  </si>
  <si>
    <t>Diseñar</t>
  </si>
  <si>
    <t>El alumnado entrega una memoria técnica o anteproyecto que incluye bocetos, esquemas y la justificación de los materiales elegidos bajo criterios de sostenibilidad.</t>
  </si>
  <si>
    <t>Fase inicial de un proyecto tecnológico donde se plantean alternativas de solución a un reto mediante técnicas de dibujo y selección de materiales.</t>
  </si>
  <si>
    <t>Evaluar únicamente el dibujo final o la estética del diseño sin comprobar si la solución propuesta cumple realmente con los criterios de sostenibilidad.</t>
  </si>
  <si>
    <t>Seleccionar, planificar y organizar los materiales y herramientas, así como las tareas necesarias para la construcción de una solución a un problema planteado, trabajando individualmente o en grupo de manera cooperativa y colaborativa.</t>
  </si>
  <si>
    <t>Organizar y planificar de forma autónoma los recursos, materiales y tareas necesarias para resolver un problema tecnológico, ya sea individualmente o en equipo.</t>
  </si>
  <si>
    <t>Planificar</t>
  </si>
  <si>
    <t>El alumnado entrega una hoja de procesos que incluye el listado de materiales, herramientas seleccionadas y el cronograma de tareas asignadas para la construcción del prototipo.</t>
  </si>
  <si>
    <t>Fase previa a la construcción en el taller, donde el grupo define el plan de trabajo y los recursos técnicos necesarios para su proyecto.</t>
  </si>
  <si>
    <t>Evaluar exclusivamente el objeto tecnológico final construido en lugar de la calidad y coherencia de la documentación de planificación previa exigida.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</si>
  <si>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</si>
  <si>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mediante el uso de herramientas de taller, aplicando principios de estructuras y electricidad de forma segura y sostenible.</t>
  </si>
  <si>
    <t>Construir</t>
  </si>
  <si>
    <t>El alumnado entrega un prototipo físico o modelo funcional que integra soluciones técnicas de estructuras o mecanismos, utilizando correctamente las herramientas del aula-taller.</t>
  </si>
  <si>
    <t>Realización de un proyecto técnico en el taller donde se transforman materiales para crear una solución a un problema planteado.</t>
  </si>
  <si>
    <t>Evaluar la memorización de los nombres de las herramientas en un examen escrito en lugar de observar su uso efectivo durante la fabricación.</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</si>
  <si>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</si>
  <si>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digitalmente el proceso de creación de un objeto tecnológico, desde el diseño inicial hasta su presentación final, utilizando vocabulario técnico y trabajando en equipo.</t>
  </si>
  <si>
    <t>Representar</t>
  </si>
  <si>
    <t>El alumnado entrega una memoria técnica digital que incluye bocetos, esquemas y la descripción del proceso, elaborada de forma colaborativa mediante herramientas en la nube.</t>
  </si>
  <si>
    <t>Durante el desarrollo de un proyecto técnico, los estudiantes utilizan herramientas colaborativas para registrar las fases de diseño, construcción y evaluación del prototipo.</t>
  </si>
  <si>
    <t>Evaluar únicamente el objeto físico construido olvidando calificar la calidad técnica de la documentación gráfica y el uso de herramientas digitales colaborativas.</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</si>
  <si>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</si>
  <si>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sencillos, utilizando estructuras de control básicas de forma creativa y funcional.</t>
  </si>
  <si>
    <t>El alumnado entrega diagramas de flujo y pseudocódigo que resuelven retos lógicos, mostrando el uso correcto de bucles, condicionales y secuenciación de instrucciones.</t>
  </si>
  <si>
    <t>Resolución de retos de programación por bloques o lógica computacional donde se requiere planificar la solución gráficamente antes de su implementación técnica.</t>
  </si>
  <si>
    <t>Evaluar únicamente el funcionamiento del código final en el software sin comprobar la existencia o corrección del diagrama de flujo previo solicitado.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</si>
  <si>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</si>
  <si>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Crear programas y aplicaciones sencillas para diversos dispositivos utilizando lógica de programación y funciones básicas de inteligencia artificial para resolver problemas.</t>
  </si>
  <si>
    <t>Programar</t>
  </si>
  <si>
    <t>El alumnado entrega un proyecto de programación funcional, ya sea en bloques o código, que incluye estructuras de control y el uso de módulos de IA.</t>
  </si>
  <si>
    <t>Desarrollo de un videojuego o aplicación móvil sencilla que utilice reconocimiento de imágenes o voz para interactuar con el usuario.</t>
  </si>
  <si>
    <t>Confundir el uso de una aplicación de IA ya existente con la programación e integración de módulos de IA dentro de un desarrollo propio.</t>
  </si>
  <si>
    <t>Automatizar procesos, máquinas y objetos de manera autónoma, con conexión a internet, mediante el análisis, construcción y programación de robots y sistemas de control.</t>
  </si>
  <si>
    <t>Diseñar y programar sistemas automáticos y robots conectados a la red para resolver problemas mediante el montaje físico y la programación de bloques o código.</t>
  </si>
  <si>
    <t>Desarrollar</t>
  </si>
  <si>
    <t>El alumnado realiza un prototipo robótico funcional o sistema de control automatizado, incluyendo el esquema de conexiones, el código de programación y la interfaz de monitorización remota.</t>
  </si>
  <si>
    <t>En el taller de tecnología, los estudiantes montan un sistema de control que envía datos a una plataforma IoT para su monitorización.</t>
  </si>
  <si>
    <t>Evaluar la construcción física del objeto ignorando la programación de su autonomía o la obligatoriedad de la conexión a internet solicitada.</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</si>
  <si>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</si>
  <si>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Identificar componentes de dispositivos digitales y configurarlos de forma segura para resolver problemas técnicos básicos, protegiendo la privacidad y el equipo en el entorno escolar.</t>
  </si>
  <si>
    <t>Utilizar</t>
  </si>
  <si>
    <t>El alumnado realiza una práctica de configuración de dispositivos y entrega un informe técnico identificando componentes físicos, sistemas de conexión y medidas de seguridad aplicadas.</t>
  </si>
  <si>
    <t>Sesión práctica en el aula de informática donde se identifican puertos, se conectan periféricos y se configuran cuentas de usuario con contraseñas seguras.</t>
  </si>
  <si>
    <t>Evaluar solo la identificación teórica de hardware mediante exámenes de memoria, omitiendo la aplicación práctica de medidas de seguridad y resolución de problemas.</t>
  </si>
  <si>
    <t>Crear contenidos, elaborar materiales y difundirlos en distintas plataformas, configurando correctamente las herramientas digitales habituales del entorno de</t>
  </si>
  <si>
    <t>Crear y publicar contenidos digitales en plataformas de aprendizaje, configurando las herramientas adecuadamente y respetando la propiedad intelectual y las normas de cortesía en la red.</t>
  </si>
  <si>
    <t>Crear</t>
  </si>
  <si>
    <t>El alumnado entrega productos digitales como documentos o presentaciones publicados en el entorno virtual, configurando los permisos de acceso y citando correctamente las fuentes de información.</t>
  </si>
  <si>
    <t>Elaboración de un informe digital sobre un proceso tecnológico y su posterior subida a la plataforma educativa del centro, ajustando perfiles y formatos de entrega.</t>
  </si>
  <si>
    <t>Evaluar únicamente la calidad estética del contenido final sin comprobar si se han respetado los derechos de autor o la correcta configuración de privacidad al compartir.</t>
  </si>
  <si>
    <t>Organizar la información de manera estructurada, aplicando técnicas de almacenamiento seguro.</t>
  </si>
  <si>
    <t>Gestionar archivos y carpetas de forma jerárquica y ordenada en dispositivos o nubes, garantizando la integridad de los datos mediante copias de seguridad.</t>
  </si>
  <si>
    <t>Organizar</t>
  </si>
  <si>
    <t>El alumnado entrega una estructura jerárquica de carpetas y archivos con nombres normalizados, demostrando el uso de almacenamiento en la nube y copias de seguridad.</t>
  </si>
  <si>
    <t>Creación y mantenimiento del portafolio digital del alumno o la carpeta de proyecto, utilizando servicios como Google Drive, OneDrive o almacenamiento local.</t>
  </si>
  <si>
    <t>Evaluar únicamente si el archivo existe, sin penalizar la falta de una estructura de directorios lógica o el uso de nombres de archivo genéricos.</t>
  </si>
  <si>
    <t>Reconocer la influencia de la actividad tecnológica en la sociedad y en la sostenibilidad ambiental a lo largo de su historia, identificando sus aportaciones y repercusiones y valorando su importancia para el desarrollo sostenible.</t>
  </si>
  <si>
    <t>Analizar cómo los inventos y la tecnología han cambiado la sociedad y el medio ambiente a lo largo de la historia, valorando su impacto sostenible.</t>
  </si>
  <si>
    <t>Reconocer</t>
  </si>
  <si>
    <t>El alumnado realiza un informe o línea del tiempo comparativa donde identifica hitos tecnológicos y describe sus consecuencias sociales y ambientales positivas y negativas.</t>
  </si>
  <si>
    <t>Investigación grupal sobre la evolución de un objeto cotidiano, exponiendo cómo su fabricación y uso afectan al entorno y a la calidad de vida.</t>
  </si>
  <si>
    <t>Evaluar únicamente la cronología de inventos históricos sin vincularlos explícitamente con los Objetivos de Desarrollo Sostenible o el impacto ambiental actual.</t>
  </si>
  <si>
    <t>Identificar las aportaciones de las tecnologías emergentes al bienestar, a la igualdad social y a la disminución del impacto ambiental, haciendo un uso responsable y ético de las mismas.</t>
  </si>
  <si>
    <t>Explicar cómo las nuevas tecnologías mejoran la calidad de vida y el medio ambiente, promoviendo un uso ético y responsable en la sociedad actual.</t>
  </si>
  <si>
    <t>Identificar</t>
  </si>
  <si>
    <t>El alumnado realiza una presentación digital o informe donde analiza ejemplos reales de tecnologías emergentes y su impacto positivo en la sostenibilidad y la igualdad.</t>
  </si>
  <si>
    <t>Investigación guiada sobre innovaciones tecnológicas recientes, seguida de un debate grupal sobre sus beneficios sociales y repercusiones ambientales en el entorno cercano.</t>
  </si>
  <si>
    <t>Evaluar únicamente el funcionamiento técnico de una tecnología emergente olvidando analizar su impacto social, ético o medioambiental, que es el núcleo del criterio.</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</si>
  <si>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</si>
  <si>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</si>
  <si>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</si>
  <si>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</si>
  <si>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</si>
  <si>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</si>
  <si>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</si>
  <si>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</si>
  <si>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</si>
  <si>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</si>
  <si>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</si>
  <si>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</si>
  <si>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</si>
  <si>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Electricidad y electrónica básica: montaje de esquemas y circuitos físicos o simulados. Interpretación, cálculo, diseño y aplicación en proyectos.</t>
  </si>
  <si>
    <t>Materiales tecnológicos y su impacto ambiental.</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</si>
  <si>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</si>
  <si>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</si>
  <si>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</si>
  <si>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Técnicas de representación gráfica: acotación y escalas.</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</si>
  <si>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</si>
  <si>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</si>
  <si>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Algoritmia y diagramas de flujo.</t>
  </si>
  <si>
    <t>Aplicaciones informáticas sencillas, para ordenador y dispositivos móviles, e introducción a la inteligencia artificial.</t>
  </si>
  <si>
    <t>Sistemas de control programado: montaje físico y uso de simuladores y programación sencilla de dispositivos. Internet de las cosas.</t>
  </si>
  <si>
    <t>Fundamentos de robótica: montaje y control programado de robots de manera física o por medio de simuladores.</t>
  </si>
  <si>
    <t>Autoconfianza e iniciativa: el error, la reevaluación y la depuración de errores como parte del proceso de aprendizaje.</t>
  </si>
  <si>
    <t>Dispositivos digitales. Elementos del hardware y del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</si>
  <si>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</si>
  <si>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</si>
  <si>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</si>
  <si>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</si>
  <si>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</si>
  <si>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</si>
  <si>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</si>
  <si>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</si>
  <si>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</si>
  <si>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</si>
  <si>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</si>
  <si>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</si>
  <si>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</si>
  <si>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</si>
  <si>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</si>
  <si>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</si>
  <si>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</si>
  <si>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</si>
  <si>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y problemas tecnológicos muy evidentes siguiendo instrucciones directas, sin aplicar criterios de seguridad digital ni métodos de análisis de productos de forma autónoma.
→ Listado simple de componentes de un objeto cotidiano sin explicar su función ni el problema que resuelve.</t>
  </si>
  <si>
    <t>En proceso</t>
  </si>
  <si>
    <t>50-69%</t>
  </si>
  <si>
    <t>Busca información en fuentes limitadas y define problemas tecnológicos con ayuda, aplicando de manera parcial métodos de análisis y medidas de seguridad básicas, aunque con dificultades para contrastar la veracidad de los datos.
→ Ficha de análisis técnico de un producto comercial donde se describen sus partes, pero la definición del problema original es imprecisa.</t>
  </si>
  <si>
    <t>Adquirido</t>
  </si>
  <si>
    <t>70-89%</t>
  </si>
  <si>
    <t>Busca y selecciona información de diversas fuentes de manera crítica y segura, definiendo problemas tecnológicos con claridad y empleando métodos de análisis y herramientas de simulación para proponer soluciones fundamentadas.
→ Informe de investigación sobre una necesidad del centro escolar que incluye comparativa de soluciones existentes y una simulación básica de la propuesta.</t>
  </si>
  <si>
    <t>Avanzado</t>
  </si>
  <si>
    <t>90-100%</t>
  </si>
  <si>
    <t>Evalúa y contrasta información compleja de múltiples fuentes con rigor, define problemas tecnológicos precisos e integra resultados de simulaciones avanzadas y análisis exhaustivos para justificar soluciones innovadoras y seguras.
→ Proyecto de definición de una solución tecnológica original que incluye un análisis comparativo de mercado, simulación funcional exitosa y un plan de protección de datos personales.</t>
  </si>
  <si>
    <t>Rúbrica genérica</t>
  </si>
  <si>
    <t>Muestra dificultades para idear soluciones tecnológicas incluso ante problemas sencillos, requiriendo supervisión constante para identificar materiales básicos o herramientas, y no logra organizar una secuencia lógica de tareas.
→ Un boceto descontextualizado del problema planteado que no incluye listado de materiales ni pasos de construcción.</t>
  </si>
  <si>
    <t>Diseña soluciones funcionales pero poco innovadoras siguiendo pautas directas. Identifica materiales y herramientas comunes, aunque la planificación de tareas es incompleta o presenta errores en la secuencia de ejecución.
→ Hoja de procesos con los pasos de construcción desordenados y una selección de materiales que no considera criterios de sostenibilidad.</t>
  </si>
  <si>
    <t>Idean y diseña de forma autónoma soluciones eficaces y sostenibles. Selecciona con criterio los materiales y herramientas, organizando las tareas de forma lógica y cooperativa para resolver el problema técnico planteado.
→ Memoria técnica que incluye bocetos acotados, listado de materiales reutilizables y un cronograma de trabajo grupal coherente.</t>
  </si>
  <si>
    <t>Propone soluciones creativas, innovadoras y altamente sostenibles integrando conocimientos interdisciplinares. Optimiza la planificación de recursos y tareas, demostrando una alta capacidad de liderazgo y anticipación de problemas.
→ Proyecto técnico que incorpora una mejora original (innovación) y un plan de trabajo que detalla la gestión eficiente de residuos y tiempos.</t>
  </si>
  <si>
    <t>Observacion sistematica</t>
  </si>
  <si>
    <t>Muestra dificultades significativas para identificar y utilizar herramientas básicas de forma segura, necesitando supervisión constante para realizar tareas mínimas de manipulación de materiales sin lograr seguir una planificación previa.
→ Intento de corte de materiales sin respetar las medidas del plano y haciendo un uso inseguro de las herramientas manuales.</t>
  </si>
  <si>
    <t>Utiliza algunas herramientas y materiales de forma guiada siguiendo una planificación básica, aunque comete errores frecuentes en la ejecución técnica o en la aplicación estricta de las normas de seguridad y sostenibilidad.
→ Construcción de una estructura simple donde las uniones son débiles o el acabado no se corresponde totalmente con el diseño inicial.</t>
  </si>
  <si>
    <t>Construye objetos o modelos siguiendo fielmente una planificación y diseño previo, seleccionando y empleando las herramientas y técnicas adecuadas con autonomía, respetando las normas de seguridad y criterios de sostenibilidad.
→ Fabricación de un prototipo funcional (ej. un puente de madera) que cumple con las especificaciones técnicas y medidas del plano original.</t>
  </si>
  <si>
    <t>Fabrica soluciones tecnológicas complejas optimizando el uso de recursos y herramientas, integrando conocimientos interdisciplinares con alta precisión y proponiendo mejoras justificadas al diseño original para aumentar su eficacia o sostenibilidad.
→ Prototipo de un sistema mecánico con materiales reutilizados que incluye mejoras sobre el diseño para reducir el desperdicio de material y aumentar la resistencia.</t>
  </si>
  <si>
    <t>Muestra dificultades severas para identificar o representar ideas tecnológicas, realizando bocetos incompletos o sin usar la simbología básica, incluso con ayuda directa, y omitiendo el uso de vocabulario técnico o herramientas digitales.
→ Un dibujo esquemático sin proporciones ni nombres de componentes que no permite comprender la solución propuesta.</t>
  </si>
  <si>
    <t>Describe y representa soluciones tecnológicas sencillas utilizando simbología elemental y vocabulario técnico básico, necesitando pautas constantes para organizar la documentación y para emplear recursos digitales en la comunicación de sus ideas.
→ Una memoria técnica breve con dibujos a mano alzada que incluye una lista de materiales pero carece de una secuencia lógica de fabricación.</t>
  </si>
  <si>
    <t>Representa y comunica con claridad el proceso de creación de un producto, empleando simbología normalizada, vocabulario técnico adecuado y herramientas digitales para elaborar, intercambiar y difundir la documentación técnica de forma organizada.
→ Un portfolio digital que contiene vistas normalizadas (alzado, planta y perfil) del objeto y una presentación de diapositivas explicando las fases del proyecto.</t>
  </si>
  <si>
    <t>Optimiza la comunicación de soluciones tecnológicas seleccionando con autonomía los medios de representación y recursos digitales más eficaces, utilizando un lenguaje técnico riguroso y valorando críticamente la utilidad de las herramientas empleadas para la difusión.
→ Un informe técnico digital interactivo que integra diseño asistido por ordenador (CAD básico), vídeo del funcionamiento y una reflexión sobre la eficiencia de las herramientas digitales usadas.</t>
  </si>
  <si>
    <t>Identifica elementos aislados de un algoritmo y reproduce secuencias de código muy breves siguiendo instrucciones directas paso a paso, mostrando dificultades para interpretar diagramas de flujo o aplicarlos a la resolución de problemas mínimos.
→ Identificación de bloques de movimiento en un entorno de programación visual sin lograr unirlos para formar una secuencia lógica.</t>
  </si>
  <si>
    <t>Describe e interpreta algoritmos sencillos y diagramas de flujo básicos, programando aplicaciones elementales con estructuras de control simples (bucles o condicionales) bajo supervisión o partiendo de plantillas predefinidas.
→ Creación de una aplicación móvil básica que muestra un mensaje al pulsar un botón, siguiendo un tutorial guiado.</t>
  </si>
  <si>
    <t>Diseña y desarrolla algoritmos y aplicaciones funcionales para distintos dispositivos de forma autónoma, automatizando procesos y sistemas de control mediante el uso correcto de estructuras de programación y el análisis de problemas concretos.
→ Programación de un robot para que recorra un circuito evitando obstáculos de forma autónoma utilizando sensores de ultrasonidos.</t>
  </si>
  <si>
    <t>Crea, optimiza y transfiere soluciones tecnológicas complejas integrando tecnologías emergentes o conectividad, resolviendo problemas del entorno real mediante algoritmos eficientes, sistemas robóticos avanzados o aplicaciones interconectadas.
→ Desarrollo de un sistema de riego automatizado con conexión a internet (IoT) que ajusta el flujo de agua según datos de humedad en tiempo real.</t>
  </si>
  <si>
    <t>Identifica de manera aislada algunos componentes físicos y aplicaciones básicas de su entorno, pero requiere ayuda constante para realizar tareas sencillas de configuración, almacenamiento o uso seguro de los dispositivos.
→ Identificación de periféricos básicos (ratón, teclado, monitor) sin ser capaz de conectarlos o configurar sus opciones elementales de forma autónoma.</t>
  </si>
  <si>
    <t>Utiliza dispositivos y aplicaciones siguiendo instrucciones pautadas, realizando configuraciones básicas y organizando la información de forma elemental, aunque presenta dificultades para resolver problemas técnicos sencillos o aplicar medidas de seguridad de forma sistemática.
→ Creación de una estructura de carpetas simple y guardado de archivos siguiendo una guía, aunque sin aplicar criterios de nomenclatura o seguridad consistentes.</t>
  </si>
  <si>
    <t>Comprende y aplica el funcionamiento de dispositivos y aplicaciones de forma autónoma, configurándolos según sus necesidades de aprendizaje, creando contenidos digitales seguros y organizando la información de manera estructurada y segura.
→ Configuración de una herramienta de edición de presentaciones, guardado del trabajo en un entorno de nube con permisos adecuados y resolución de un error de formato de archivo.</t>
  </si>
  <si>
    <t>Analiza y optimiza el uso de herramientas digitales, ajustando configuraciones avanzadas para mejorar la eficiencia, resolviendo problemas técnicos de forma proactiva y gestionando la información con criterios complejos de seguridad, accesibilidad y organización.
→ Diagnóstico y resolución de un problema de conectividad o de software en el aula, y diseño de un sistema de copias de seguridad jerarquizado para un proyecto grupal.</t>
  </si>
  <si>
    <t>Exposición / interacción oral</t>
  </si>
  <si>
    <t>Identifica de forma aislada y con ayuda docente algunos elementos tecnológicos básicos, sin establecer vínculos claros con su impacto social, ambiental o con criterios de sostenibilidad y ética.
→ Nombra tres inventos tecnológicos pero no es capaz de explicar cómo afectan a la naturaleza o a la vida de las personas.</t>
  </si>
  <si>
    <t>Describe de manera elemental la influencia de la tecnología en el entorno y reconoce algunas tecnologías emergentes, aunque muestra dificultades para valorar de forma autónoma su impacto en la igualdad o el bienestar social.
→ Completa una tabla sencilla relacionando un avance tecnológico (como el smartphone) con una consecuencia positiva y una negativa para el medio ambiente.</t>
  </si>
  <si>
    <t>Reconoce y explica la influencia de la actividad tecnológica en la sociedad y la sostenibilidad a lo largo de la historia, identificando correctamente las aportaciones de las tecnologías emergentes al bienestar, la igualdad y la reducción del impacto ambiental.
→ Elabora una presentación digital sobre la evolución de la producción de energía, destacando cómo las tecnologías actuales buscan reducir la huella de carbono.</t>
  </si>
  <si>
    <t>Analiza críticamente y valora el impacto ético y sostenible del desarrollo tecnológico, integrando las aportaciones de las tecnologías emergentes y proponiendo acciones responsables para mejorar el entorno y la igualdad social.
→ Participa en un debate argumentando con datos el impacto de la obsolescencia programada y propone un decálogo de buenas prácticas para el uso ético de dispositivos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</si>
  <si>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</si>
  <si>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</si>
  <si>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</si>
  <si>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</si>
  <si>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</si>
  <si>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</si>
  <si>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</si>
  <si>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</si>
  <si>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</si>
  <si>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</si>
  <si>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</si>
  <si>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</si>
  <si>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</si>
  <si>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</si>
  <si>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</si>
  <si>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</si>
  <si>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</si>
  <si>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</si>
  <si>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</si>
  <si>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</si>
  <si>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</si>
  <si>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</si>
  <si>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</si>
  <si>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</si>
  <si>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</si>
  <si>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</si>
  <si>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</si>
  <si>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</si>
  <si>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</si>
  <si>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</si>
  <si>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</si>
  <si>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</si>
  <si>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</si>
  <si>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</si>
  <si>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</si>
  <si>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</si>
  <si>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</si>
  <si>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</si>
  <si>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</si>
  <si>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</si>
  <si>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</si>
  <si>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</si>
  <si>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</si>
  <si>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</si>
  <si>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</si>
  <si>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</si>
  <si>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</si>
  <si>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</si>
  <si>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</si>
  <si>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</si>
  <si>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</si>
  <si>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</si>
  <si>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</si>
  <si>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</si>
  <si>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</si>
  <si>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</si>
  <si>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</si>
  <si>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</si>
  <si>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</si>
  <si>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</si>
  <si>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</si>
  <si>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</si>
  <si>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</si>
  <si>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</si>
  <si>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</si>
  <si>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</si>
  <si>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</si>
  <si>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</si>
  <si>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</si>
  <si>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</si>
  <si>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</si>
  <si>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</si>
  <si>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</si>
  <si>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</si>
  <si>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</si>
  <si>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</si>
  <si>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</si>
  <si>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</si>
  <si>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</si>
  <si>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</si>
  <si>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</si>
  <si>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</si>
  <si>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</si>
  <si>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</si>
  <si>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</si>
  <si>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</si>
  <si>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</si>
  <si>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</si>
  <si>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</si>
  <si>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</si>
  <si>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</si>
  <si>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</si>
  <si>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</si>
  <si>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</si>
  <si>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</si>
  <si>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</si>
  <si>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</si>
  <si>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</si>
  <si>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</si>
  <si>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</si>
  <si>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</si>
  <si>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</si>
  <si>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</si>
  <si>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</si>
  <si>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</si>
  <si>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</si>
  <si>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</si>
  <si>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</si>
  <si>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Usar de manera eficiente y segura los dispositivos digitales de uso cotidiano en la resolución de problemas sencillos, analizando los componentes y los sistemas de comunicación, co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</si>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</sst>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299</v>
      </c>
      <c r="B1" s="3"/>
      <c r="C1" s="3"/>
      <c r="D1" s="3"/>
    </row>
    <row r="2" spans="1:4">
      <c r="A2" s="6" t="s">
        <v>214</v>
      </c>
      <c r="B2" s="6" t="s">
        <v>300</v>
      </c>
      <c r="C2" s="6" t="s">
        <v>301</v>
      </c>
      <c r="D2" s="6" t="s">
        <v>302</v>
      </c>
    </row>
    <row r="3" spans="1:4">
      <c r="A3" s="5" t="s">
        <v>36</v>
      </c>
      <c r="B3" s="5" t="s">
        <v>303</v>
      </c>
      <c r="C3" s="5" t="s">
        <v>304</v>
      </c>
      <c r="D3" s="5" t="s">
        <v>305</v>
      </c>
    </row>
    <row r="4" spans="1:4">
      <c r="A4" s="5" t="s">
        <v>43</v>
      </c>
      <c r="B4" s="5" t="s">
        <v>306</v>
      </c>
      <c r="C4" s="5" t="s">
        <v>307</v>
      </c>
      <c r="D4" s="5" t="s">
        <v>308</v>
      </c>
    </row>
    <row r="5" spans="1:4">
      <c r="A5" s="5" t="s">
        <v>50</v>
      </c>
      <c r="B5" s="5" t="s">
        <v>309</v>
      </c>
      <c r="C5" s="5" t="s">
        <v>310</v>
      </c>
      <c r="D5" s="5" t="s">
        <v>311</v>
      </c>
    </row>
    <row r="6" spans="1:4">
      <c r="A6" s="5" t="s">
        <v>57</v>
      </c>
      <c r="B6" s="5" t="s">
        <v>312</v>
      </c>
      <c r="C6" s="5" t="s">
        <v>313</v>
      </c>
      <c r="D6" s="5" t="s">
        <v>314</v>
      </c>
    </row>
    <row r="7" spans="1:4">
      <c r="A7" s="5" t="s">
        <v>64</v>
      </c>
      <c r="B7" s="5" t="s">
        <v>315</v>
      </c>
      <c r="C7" s="5" t="s">
        <v>316</v>
      </c>
      <c r="D7" s="5" t="s">
        <v>317</v>
      </c>
    </row>
    <row r="8" spans="1:4">
      <c r="A8" s="5" t="s">
        <v>71</v>
      </c>
      <c r="B8" s="5" t="s">
        <v>318</v>
      </c>
      <c r="C8" s="5" t="s">
        <v>319</v>
      </c>
      <c r="D8" s="5" t="s">
        <v>320</v>
      </c>
    </row>
    <row r="9" spans="1:4">
      <c r="A9" s="5" t="s">
        <v>77</v>
      </c>
      <c r="B9" s="5" t="s">
        <v>321</v>
      </c>
      <c r="C9" s="5" t="s">
        <v>322</v>
      </c>
      <c r="D9" s="5"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324</v>
      </c>
    </row>
    <row r="2" spans="1:1">
      <c r="A2" t="s">
        <v>325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326</v>
      </c>
      <c r="B1" s="3"/>
      <c r="C1" s="3"/>
      <c r="D1" s="3"/>
      <c r="E1" s="3"/>
    </row>
    <row r="2" spans="1:5">
      <c r="A2" s="6" t="s">
        <v>180</v>
      </c>
      <c r="B2" s="6" t="s">
        <v>327</v>
      </c>
      <c r="C2" s="6" t="s">
        <v>328</v>
      </c>
      <c r="D2" s="6" t="s">
        <v>329</v>
      </c>
      <c r="E2" s="6" t="s">
        <v>330</v>
      </c>
    </row>
    <row r="3" spans="1:5">
      <c r="A3" s="5">
        <v>1</v>
      </c>
      <c r="B3" s="5" t="s">
        <v>331</v>
      </c>
      <c r="C3" s="5" t="s">
        <v>332</v>
      </c>
      <c r="D3" s="5" t="s">
        <v>333</v>
      </c>
      <c r="E3" s="5" t="s">
        <v>334</v>
      </c>
    </row>
    <row r="4" spans="1:5">
      <c r="A4" s="5">
        <v>2</v>
      </c>
      <c r="B4" s="5" t="s">
        <v>335</v>
      </c>
      <c r="C4" s="5" t="s">
        <v>336</v>
      </c>
      <c r="D4" s="5" t="s">
        <v>337</v>
      </c>
      <c r="E4" s="5" t="s">
        <v>338</v>
      </c>
    </row>
    <row r="5" spans="1:5">
      <c r="A5" s="5">
        <v>3</v>
      </c>
      <c r="B5" s="5" t="s">
        <v>339</v>
      </c>
      <c r="C5" s="5" t="s">
        <v>332</v>
      </c>
      <c r="D5" s="5" t="s">
        <v>340</v>
      </c>
      <c r="E5" s="5" t="s">
        <v>341</v>
      </c>
    </row>
    <row r="6" spans="1:5">
      <c r="A6" s="5">
        <v>4</v>
      </c>
      <c r="B6" s="5" t="s">
        <v>342</v>
      </c>
      <c r="C6" s="5" t="s">
        <v>343</v>
      </c>
      <c r="D6" s="5" t="s">
        <v>344</v>
      </c>
      <c r="E6" s="5" t="s">
        <v>345</v>
      </c>
    </row>
    <row r="7" spans="1:5">
      <c r="A7" s="5">
        <v>5</v>
      </c>
      <c r="B7" s="5" t="s">
        <v>346</v>
      </c>
      <c r="C7" s="5" t="s">
        <v>347</v>
      </c>
      <c r="D7" s="5" t="s">
        <v>348</v>
      </c>
      <c r="E7" s="5" t="s">
        <v>349</v>
      </c>
    </row>
    <row r="8" spans="1:5">
      <c r="A8" s="5">
        <v>6</v>
      </c>
      <c r="B8" s="5" t="s">
        <v>350</v>
      </c>
      <c r="C8" s="5" t="s">
        <v>336</v>
      </c>
      <c r="D8" s="5" t="s">
        <v>351</v>
      </c>
      <c r="E8" s="5" t="s">
        <v>352</v>
      </c>
    </row>
    <row r="9" spans="1:5">
      <c r="A9" s="5">
        <v>7</v>
      </c>
      <c r="B9" s="5" t="s">
        <v>353</v>
      </c>
      <c r="C9" s="5" t="s">
        <v>336</v>
      </c>
      <c r="D9" s="5" t="s">
        <v>354</v>
      </c>
      <c r="E9" s="5" t="s">
        <v>355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356</v>
      </c>
      <c r="B1" s="3"/>
      <c r="C1" s="3"/>
      <c r="D1" s="3"/>
      <c r="E1" s="3"/>
      <c r="F1" s="3"/>
    </row>
    <row r="2" spans="1:6">
      <c r="A2" s="6" t="s">
        <v>28</v>
      </c>
      <c r="B2" s="6" t="s">
        <v>84</v>
      </c>
      <c r="C2" s="6" t="s">
        <v>357</v>
      </c>
      <c r="D2" s="6" t="s">
        <v>358</v>
      </c>
      <c r="E2" s="6" t="s">
        <v>359</v>
      </c>
      <c r="F2" s="6" t="s">
        <v>360</v>
      </c>
    </row>
    <row r="3" spans="1:6">
      <c r="A3" s="5">
        <v>1.1</v>
      </c>
      <c r="B3" s="5" t="s">
        <v>36</v>
      </c>
      <c r="C3" s="5" t="s">
        <v>91</v>
      </c>
      <c r="D3" s="7">
        <v>6.67</v>
      </c>
      <c r="E3" s="7">
        <v>6.67</v>
      </c>
      <c r="F3" s="5"/>
    </row>
    <row r="4" spans="1:6">
      <c r="A4" s="5">
        <v>1.2</v>
      </c>
      <c r="B4" s="5" t="s">
        <v>36</v>
      </c>
      <c r="C4" s="5" t="s">
        <v>361</v>
      </c>
      <c r="D4" s="7">
        <v>6.67</v>
      </c>
      <c r="E4" s="7">
        <v>6.67</v>
      </c>
      <c r="F4" s="5"/>
    </row>
    <row r="5" spans="1:6">
      <c r="A5" s="5">
        <v>1.3</v>
      </c>
      <c r="B5" s="5" t="s">
        <v>36</v>
      </c>
      <c r="C5" s="5" t="s">
        <v>362</v>
      </c>
      <c r="D5" s="7">
        <v>6.67</v>
      </c>
      <c r="E5" s="7">
        <v>6.67</v>
      </c>
      <c r="F5" s="5"/>
    </row>
    <row r="6" spans="1:6">
      <c r="A6" s="5">
        <v>2.1</v>
      </c>
      <c r="B6" s="5" t="s">
        <v>43</v>
      </c>
      <c r="C6" s="5" t="s">
        <v>363</v>
      </c>
      <c r="D6" s="7">
        <v>12.5</v>
      </c>
      <c r="E6" s="7">
        <v>12.5</v>
      </c>
      <c r="F6" s="5"/>
    </row>
    <row r="7" spans="1:6">
      <c r="A7" s="5">
        <v>2.2</v>
      </c>
      <c r="B7" s="5" t="s">
        <v>43</v>
      </c>
      <c r="C7" s="5" t="s">
        <v>364</v>
      </c>
      <c r="D7" s="7">
        <v>12.5</v>
      </c>
      <c r="E7" s="7">
        <v>12.5</v>
      </c>
      <c r="F7" s="5"/>
    </row>
    <row r="8" spans="1:6">
      <c r="A8" s="5">
        <v>3.1</v>
      </c>
      <c r="B8" s="5" t="s">
        <v>50</v>
      </c>
      <c r="C8" s="5" t="s">
        <v>365</v>
      </c>
      <c r="D8" s="7">
        <v>25.0</v>
      </c>
      <c r="E8" s="7">
        <v>25.0</v>
      </c>
      <c r="F8" s="5"/>
    </row>
    <row r="9" spans="1:6">
      <c r="A9" s="5">
        <v>4.1</v>
      </c>
      <c r="B9" s="5" t="s">
        <v>57</v>
      </c>
      <c r="C9" s="5" t="s">
        <v>366</v>
      </c>
      <c r="D9" s="7">
        <v>20.0</v>
      </c>
      <c r="E9" s="7">
        <v>20.0</v>
      </c>
      <c r="F9" s="5"/>
    </row>
    <row r="10" spans="1:6">
      <c r="A10" s="5">
        <v>5.1</v>
      </c>
      <c r="B10" s="5" t="s">
        <v>64</v>
      </c>
      <c r="C10" s="5" t="s">
        <v>367</v>
      </c>
      <c r="D10" s="7">
        <v>8.33</v>
      </c>
      <c r="E10" s="7">
        <v>8.33</v>
      </c>
      <c r="F10" s="5"/>
    </row>
    <row r="11" spans="1:6">
      <c r="A11" s="5">
        <v>5.2</v>
      </c>
      <c r="B11" s="5" t="s">
        <v>64</v>
      </c>
      <c r="C11" s="5" t="s">
        <v>368</v>
      </c>
      <c r="D11" s="7">
        <v>8.33</v>
      </c>
      <c r="E11" s="7">
        <v>8.33</v>
      </c>
      <c r="F11" s="5"/>
    </row>
    <row r="12" spans="1:6">
      <c r="A12" s="5">
        <v>5.3</v>
      </c>
      <c r="B12" s="5" t="s">
        <v>64</v>
      </c>
      <c r="C12" s="5" t="s">
        <v>143</v>
      </c>
      <c r="D12" s="7">
        <v>8.33</v>
      </c>
      <c r="E12" s="7">
        <v>8.33</v>
      </c>
      <c r="F12" s="5"/>
    </row>
    <row r="13" spans="1:6">
      <c r="A13" s="5">
        <v>6.1</v>
      </c>
      <c r="B13" s="5" t="s">
        <v>71</v>
      </c>
      <c r="C13" s="5" t="s">
        <v>369</v>
      </c>
      <c r="D13" s="7">
        <v>6.67</v>
      </c>
      <c r="E13" s="7">
        <v>6.67</v>
      </c>
      <c r="F13" s="5"/>
    </row>
    <row r="14" spans="1:6">
      <c r="A14" s="5">
        <v>6.2</v>
      </c>
      <c r="B14" s="5" t="s">
        <v>71</v>
      </c>
      <c r="C14" s="5" t="s">
        <v>155</v>
      </c>
      <c r="D14" s="7">
        <v>6.67</v>
      </c>
      <c r="E14" s="7">
        <v>6.67</v>
      </c>
      <c r="F14" s="5"/>
    </row>
    <row r="15" spans="1:6">
      <c r="A15" s="5">
        <v>6.3</v>
      </c>
      <c r="B15" s="5" t="s">
        <v>71</v>
      </c>
      <c r="C15" s="5" t="s">
        <v>161</v>
      </c>
      <c r="D15" s="7">
        <v>6.67</v>
      </c>
      <c r="E15" s="7">
        <v>6.67</v>
      </c>
      <c r="F15" s="5"/>
    </row>
    <row r="16" spans="1:6">
      <c r="A16" s="5">
        <v>7.1</v>
      </c>
      <c r="B16" s="5" t="s">
        <v>77</v>
      </c>
      <c r="C16" s="5" t="s">
        <v>370</v>
      </c>
      <c r="D16" s="7">
        <v>7.5</v>
      </c>
      <c r="E16" s="7">
        <v>7.5</v>
      </c>
      <c r="F16" s="5"/>
    </row>
    <row r="17" spans="1:6">
      <c r="A17" s="5">
        <v>7.2</v>
      </c>
      <c r="B17" s="5" t="s">
        <v>77</v>
      </c>
      <c r="C17" s="5" t="s">
        <v>371</v>
      </c>
      <c r="D17" s="7">
        <v>7.5</v>
      </c>
      <c r="E17" s="7">
        <v>7.5</v>
      </c>
      <c r="F17" s="5"/>
    </row>
    <row r="18" spans="1:6">
      <c r="A18" s="5" t="s">
        <v>372</v>
      </c>
      <c r="B18" s="5"/>
      <c r="C18" s="5"/>
      <c r="D18" s="7"/>
      <c r="E18" s="7">
        <f>SUM(E3:E17)</f>
        <v>150.0099999999999625</v>
      </c>
      <c r="F18" s="5" t="s">
        <v>373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374</v>
      </c>
      <c r="B1" s="6" t="s">
        <v>375</v>
      </c>
      <c r="C1" s="6">
        <v>1.1</v>
      </c>
      <c r="D1" s="6">
        <v>1.2</v>
      </c>
      <c r="E1" s="6">
        <v>1.3</v>
      </c>
      <c r="F1" s="6">
        <v>2.1</v>
      </c>
      <c r="G1" s="6">
        <v>2.2</v>
      </c>
      <c r="H1" s="6">
        <v>3.1</v>
      </c>
      <c r="I1" s="6">
        <v>4.1</v>
      </c>
      <c r="J1" s="6">
        <v>5.1</v>
      </c>
      <c r="K1" s="6">
        <v>5.2</v>
      </c>
      <c r="L1" s="6">
        <v>5.3</v>
      </c>
      <c r="M1" s="6">
        <v>6.1</v>
      </c>
      <c r="N1" s="6">
        <v>6.2</v>
      </c>
      <c r="O1" s="6">
        <v>6.3</v>
      </c>
      <c r="P1" s="6">
        <v>7.1</v>
      </c>
      <c r="Q1" s="6">
        <v>7.2</v>
      </c>
      <c r="R1" s="6" t="s">
        <v>376</v>
      </c>
      <c r="S1" s="6" t="s">
        <v>360</v>
      </c>
    </row>
    <row r="2" spans="1:19">
      <c r="A2" s="5" t="s">
        <v>377</v>
      </c>
      <c r="B2" s="5"/>
      <c r="C2" s="5"/>
      <c r="D2" s="5"/>
      <c r="E2" s="5"/>
      <c r="F2" s="5"/>
      <c r="G2" s="5"/>
      <c r="H2" s="5"/>
      <c r="I2" s="5"/>
      <c r="J2" s="5"/>
      <c r="K2" s="5"/>
      <c r="L2" s="5"/>
      <c r="M2" s="5"/>
      <c r="N2" s="5"/>
      <c r="O2" s="5"/>
      <c r="P2" s="5"/>
      <c r="Q2" s="5"/>
      <c r="R2" s="5" t="str">
        <f>IFERROR(AVERAGE(C2:Q2),"")</f>
        <v/>
      </c>
      <c r="S2" s="5"/>
    </row>
    <row r="3" spans="1:19">
      <c r="A3" s="5" t="s">
        <v>378</v>
      </c>
      <c r="B3" s="5"/>
      <c r="C3" s="5"/>
      <c r="D3" s="5"/>
      <c r="E3" s="5"/>
      <c r="F3" s="5"/>
      <c r="G3" s="5"/>
      <c r="H3" s="5"/>
      <c r="I3" s="5"/>
      <c r="J3" s="5"/>
      <c r="K3" s="5"/>
      <c r="L3" s="5"/>
      <c r="M3" s="5"/>
      <c r="N3" s="5"/>
      <c r="O3" s="5"/>
      <c r="P3" s="5"/>
      <c r="Q3" s="5"/>
      <c r="R3" s="5" t="str">
        <f>IFERROR(AVERAGE(C3:Q3),"")</f>
        <v/>
      </c>
      <c r="S3" s="5"/>
    </row>
    <row r="4" spans="1:19">
      <c r="A4" s="5" t="s">
        <v>379</v>
      </c>
      <c r="B4" s="5"/>
      <c r="C4" s="5"/>
      <c r="D4" s="5"/>
      <c r="E4" s="5"/>
      <c r="F4" s="5"/>
      <c r="G4" s="5"/>
      <c r="H4" s="5"/>
      <c r="I4" s="5"/>
      <c r="J4" s="5"/>
      <c r="K4" s="5"/>
      <c r="L4" s="5"/>
      <c r="M4" s="5"/>
      <c r="N4" s="5"/>
      <c r="O4" s="5"/>
      <c r="P4" s="5"/>
      <c r="Q4" s="5"/>
      <c r="R4" s="5" t="str">
        <f>IFERROR(AVERAGE(C4:Q4),"")</f>
        <v/>
      </c>
      <c r="S4" s="5"/>
    </row>
    <row r="5" spans="1:19">
      <c r="A5" s="5" t="s">
        <v>380</v>
      </c>
      <c r="B5" s="5"/>
      <c r="C5" s="5"/>
      <c r="D5" s="5"/>
      <c r="E5" s="5"/>
      <c r="F5" s="5"/>
      <c r="G5" s="5"/>
      <c r="H5" s="5"/>
      <c r="I5" s="5"/>
      <c r="J5" s="5"/>
      <c r="K5" s="5"/>
      <c r="L5" s="5"/>
      <c r="M5" s="5"/>
      <c r="N5" s="5"/>
      <c r="O5" s="5"/>
      <c r="P5" s="5"/>
      <c r="Q5" s="5"/>
      <c r="R5" s="5" t="str">
        <f>IFERROR(AVERAGE(C5:Q5),"")</f>
        <v/>
      </c>
      <c r="S5" s="5"/>
    </row>
    <row r="6" spans="1:19">
      <c r="A6" s="5" t="s">
        <v>381</v>
      </c>
      <c r="B6" s="5"/>
      <c r="C6" s="5"/>
      <c r="D6" s="5"/>
      <c r="E6" s="5"/>
      <c r="F6" s="5"/>
      <c r="G6" s="5"/>
      <c r="H6" s="5"/>
      <c r="I6" s="5"/>
      <c r="J6" s="5"/>
      <c r="K6" s="5"/>
      <c r="L6" s="5"/>
      <c r="M6" s="5"/>
      <c r="N6" s="5"/>
      <c r="O6" s="5"/>
      <c r="P6" s="5"/>
      <c r="Q6" s="5"/>
      <c r="R6" s="5" t="str">
        <f>IFERROR(AVERAGE(C6:Q6),"")</f>
        <v/>
      </c>
      <c r="S6" s="5"/>
    </row>
    <row r="7" spans="1:19">
      <c r="A7" s="5" t="s">
        <v>382</v>
      </c>
      <c r="B7" s="5"/>
      <c r="C7" s="5"/>
      <c r="D7" s="5"/>
      <c r="E7" s="5"/>
      <c r="F7" s="5"/>
      <c r="G7" s="5"/>
      <c r="H7" s="5"/>
      <c r="I7" s="5"/>
      <c r="J7" s="5"/>
      <c r="K7" s="5"/>
      <c r="L7" s="5"/>
      <c r="M7" s="5"/>
      <c r="N7" s="5"/>
      <c r="O7" s="5"/>
      <c r="P7" s="5"/>
      <c r="Q7" s="5"/>
      <c r="R7" s="5" t="str">
        <f>IFERROR(AVERAGE(C7:Q7),"")</f>
        <v/>
      </c>
      <c r="S7" s="5"/>
    </row>
    <row r="8" spans="1:19">
      <c r="A8" s="5" t="s">
        <v>383</v>
      </c>
      <c r="B8" s="5"/>
      <c r="C8" s="5"/>
      <c r="D8" s="5"/>
      <c r="E8" s="5"/>
      <c r="F8" s="5"/>
      <c r="G8" s="5"/>
      <c r="H8" s="5"/>
      <c r="I8" s="5"/>
      <c r="J8" s="5"/>
      <c r="K8" s="5"/>
      <c r="L8" s="5"/>
      <c r="M8" s="5"/>
      <c r="N8" s="5"/>
      <c r="O8" s="5"/>
      <c r="P8" s="5"/>
      <c r="Q8" s="5"/>
      <c r="R8" s="5" t="str">
        <f>IFERROR(AVERAGE(C8:Q8),"")</f>
        <v/>
      </c>
      <c r="S8" s="5"/>
    </row>
    <row r="9" spans="1:19">
      <c r="A9" s="5" t="s">
        <v>384</v>
      </c>
      <c r="B9" s="5"/>
      <c r="C9" s="5"/>
      <c r="D9" s="5"/>
      <c r="E9" s="5"/>
      <c r="F9" s="5"/>
      <c r="G9" s="5"/>
      <c r="H9" s="5"/>
      <c r="I9" s="5"/>
      <c r="J9" s="5"/>
      <c r="K9" s="5"/>
      <c r="L9" s="5"/>
      <c r="M9" s="5"/>
      <c r="N9" s="5"/>
      <c r="O9" s="5"/>
      <c r="P9" s="5"/>
      <c r="Q9" s="5"/>
      <c r="R9" s="5" t="str">
        <f>IFERROR(AVERAGE(C9:Q9),"")</f>
        <v/>
      </c>
      <c r="S9" s="5"/>
    </row>
    <row r="10" spans="1:19">
      <c r="A10" s="5" t="s">
        <v>385</v>
      </c>
      <c r="B10" s="5"/>
      <c r="C10" s="5"/>
      <c r="D10" s="5"/>
      <c r="E10" s="5"/>
      <c r="F10" s="5"/>
      <c r="G10" s="5"/>
      <c r="H10" s="5"/>
      <c r="I10" s="5"/>
      <c r="J10" s="5"/>
      <c r="K10" s="5"/>
      <c r="L10" s="5"/>
      <c r="M10" s="5"/>
      <c r="N10" s="5"/>
      <c r="O10" s="5"/>
      <c r="P10" s="5"/>
      <c r="Q10" s="5"/>
      <c r="R10" s="5" t="str">
        <f>IFERROR(AVERAGE(C10:Q10),"")</f>
        <v/>
      </c>
      <c r="S10" s="5"/>
    </row>
    <row r="11" spans="1:19">
      <c r="A11" s="5" t="s">
        <v>386</v>
      </c>
      <c r="B11" s="5"/>
      <c r="C11" s="5"/>
      <c r="D11" s="5"/>
      <c r="E11" s="5"/>
      <c r="F11" s="5"/>
      <c r="G11" s="5"/>
      <c r="H11" s="5"/>
      <c r="I11" s="5"/>
      <c r="J11" s="5"/>
      <c r="K11" s="5"/>
      <c r="L11" s="5"/>
      <c r="M11" s="5"/>
      <c r="N11" s="5"/>
      <c r="O11" s="5"/>
      <c r="P11" s="5"/>
      <c r="Q11" s="5"/>
      <c r="R11" s="5" t="str">
        <f>IFERROR(AVERAGE(C11:Q11),"")</f>
        <v/>
      </c>
      <c r="S11" s="5"/>
    </row>
    <row r="12" spans="1:19">
      <c r="A12" s="5" t="s">
        <v>387</v>
      </c>
      <c r="B12" s="5"/>
      <c r="C12" s="5"/>
      <c r="D12" s="5"/>
      <c r="E12" s="5"/>
      <c r="F12" s="5"/>
      <c r="G12" s="5"/>
      <c r="H12" s="5"/>
      <c r="I12" s="5"/>
      <c r="J12" s="5"/>
      <c r="K12" s="5"/>
      <c r="L12" s="5"/>
      <c r="M12" s="5"/>
      <c r="N12" s="5"/>
      <c r="O12" s="5"/>
      <c r="P12" s="5"/>
      <c r="Q12" s="5"/>
      <c r="R12" s="5" t="str">
        <f>IFERROR(AVERAGE(C12:Q12),"")</f>
        <v/>
      </c>
      <c r="S12" s="5"/>
    </row>
    <row r="13" spans="1:19">
      <c r="A13" s="5" t="s">
        <v>388</v>
      </c>
      <c r="B13" s="5"/>
      <c r="C13" s="5"/>
      <c r="D13" s="5"/>
      <c r="E13" s="5"/>
      <c r="F13" s="5"/>
      <c r="G13" s="5"/>
      <c r="H13" s="5"/>
      <c r="I13" s="5"/>
      <c r="J13" s="5"/>
      <c r="K13" s="5"/>
      <c r="L13" s="5"/>
      <c r="M13" s="5"/>
      <c r="N13" s="5"/>
      <c r="O13" s="5"/>
      <c r="P13" s="5"/>
      <c r="Q13" s="5"/>
      <c r="R13" s="5" t="str">
        <f>IFERROR(AVERAGE(C13:Q13),"")</f>
        <v/>
      </c>
      <c r="S13" s="5"/>
    </row>
    <row r="14" spans="1:19">
      <c r="A14" s="5" t="s">
        <v>389</v>
      </c>
      <c r="B14" s="5"/>
      <c r="C14" s="5"/>
      <c r="D14" s="5"/>
      <c r="E14" s="5"/>
      <c r="F14" s="5"/>
      <c r="G14" s="5"/>
      <c r="H14" s="5"/>
      <c r="I14" s="5"/>
      <c r="J14" s="5"/>
      <c r="K14" s="5"/>
      <c r="L14" s="5"/>
      <c r="M14" s="5"/>
      <c r="N14" s="5"/>
      <c r="O14" s="5"/>
      <c r="P14" s="5"/>
      <c r="Q14" s="5"/>
      <c r="R14" s="5" t="str">
        <f>IFERROR(AVERAGE(C14:Q14),"")</f>
        <v/>
      </c>
      <c r="S14" s="5"/>
    </row>
    <row r="15" spans="1:19">
      <c r="A15" s="5" t="s">
        <v>390</v>
      </c>
      <c r="B15" s="5"/>
      <c r="C15" s="5"/>
      <c r="D15" s="5"/>
      <c r="E15" s="5"/>
      <c r="F15" s="5"/>
      <c r="G15" s="5"/>
      <c r="H15" s="5"/>
      <c r="I15" s="5"/>
      <c r="J15" s="5"/>
      <c r="K15" s="5"/>
      <c r="L15" s="5"/>
      <c r="M15" s="5"/>
      <c r="N15" s="5"/>
      <c r="O15" s="5"/>
      <c r="P15" s="5"/>
      <c r="Q15" s="5"/>
      <c r="R15" s="5" t="str">
        <f>IFERROR(AVERAGE(C15:Q15),"")</f>
        <v/>
      </c>
      <c r="S15" s="5"/>
    </row>
    <row r="16" spans="1:19">
      <c r="A16" s="5" t="s">
        <v>391</v>
      </c>
      <c r="B16" s="5"/>
      <c r="C16" s="5"/>
      <c r="D16" s="5"/>
      <c r="E16" s="5"/>
      <c r="F16" s="5"/>
      <c r="G16" s="5"/>
      <c r="H16" s="5"/>
      <c r="I16" s="5"/>
      <c r="J16" s="5"/>
      <c r="K16" s="5"/>
      <c r="L16" s="5"/>
      <c r="M16" s="5"/>
      <c r="N16" s="5"/>
      <c r="O16" s="5"/>
      <c r="P16" s="5"/>
      <c r="Q16" s="5"/>
      <c r="R16" s="5" t="str">
        <f>IFERROR(AVERAGE(C16:Q16),"")</f>
        <v/>
      </c>
      <c r="S16" s="5"/>
    </row>
    <row r="17" spans="1:19">
      <c r="A17" s="5" t="s">
        <v>392</v>
      </c>
      <c r="B17" s="5"/>
      <c r="C17" s="5"/>
      <c r="D17" s="5"/>
      <c r="E17" s="5"/>
      <c r="F17" s="5"/>
      <c r="G17" s="5"/>
      <c r="H17" s="5"/>
      <c r="I17" s="5"/>
      <c r="J17" s="5"/>
      <c r="K17" s="5"/>
      <c r="L17" s="5"/>
      <c r="M17" s="5"/>
      <c r="N17" s="5"/>
      <c r="O17" s="5"/>
      <c r="P17" s="5"/>
      <c r="Q17" s="5"/>
      <c r="R17" s="5" t="str">
        <f>IFERROR(AVERAGE(C17:Q17),"")</f>
        <v/>
      </c>
      <c r="S17" s="5"/>
    </row>
    <row r="18" spans="1:19">
      <c r="A18" s="5" t="s">
        <v>393</v>
      </c>
      <c r="B18" s="5"/>
      <c r="C18" s="5"/>
      <c r="D18" s="5"/>
      <c r="E18" s="5"/>
      <c r="F18" s="5"/>
      <c r="G18" s="5"/>
      <c r="H18" s="5"/>
      <c r="I18" s="5"/>
      <c r="J18" s="5"/>
      <c r="K18" s="5"/>
      <c r="L18" s="5"/>
      <c r="M18" s="5"/>
      <c r="N18" s="5"/>
      <c r="O18" s="5"/>
      <c r="P18" s="5"/>
      <c r="Q18" s="5"/>
      <c r="R18" s="5" t="str">
        <f>IFERROR(AVERAGE(C18:Q18),"")</f>
        <v/>
      </c>
      <c r="S18" s="5"/>
    </row>
    <row r="19" spans="1:19">
      <c r="A19" s="5" t="s">
        <v>394</v>
      </c>
      <c r="B19" s="5"/>
      <c r="C19" s="5"/>
      <c r="D19" s="5"/>
      <c r="E19" s="5"/>
      <c r="F19" s="5"/>
      <c r="G19" s="5"/>
      <c r="H19" s="5"/>
      <c r="I19" s="5"/>
      <c r="J19" s="5"/>
      <c r="K19" s="5"/>
      <c r="L19" s="5"/>
      <c r="M19" s="5"/>
      <c r="N19" s="5"/>
      <c r="O19" s="5"/>
      <c r="P19" s="5"/>
      <c r="Q19" s="5"/>
      <c r="R19" s="5" t="str">
        <f>IFERROR(AVERAGE(C19:Q19),"")</f>
        <v/>
      </c>
      <c r="S19" s="5"/>
    </row>
    <row r="20" spans="1:19">
      <c r="A20" s="5" t="s">
        <v>395</v>
      </c>
      <c r="B20" s="5"/>
      <c r="C20" s="5"/>
      <c r="D20" s="5"/>
      <c r="E20" s="5"/>
      <c r="F20" s="5"/>
      <c r="G20" s="5"/>
      <c r="H20" s="5"/>
      <c r="I20" s="5"/>
      <c r="J20" s="5"/>
      <c r="K20" s="5"/>
      <c r="L20" s="5"/>
      <c r="M20" s="5"/>
      <c r="N20" s="5"/>
      <c r="O20" s="5"/>
      <c r="P20" s="5"/>
      <c r="Q20" s="5"/>
      <c r="R20" s="5" t="str">
        <f>IFERROR(AVERAGE(C20:Q20),"")</f>
        <v/>
      </c>
      <c r="S20" s="5"/>
    </row>
    <row r="21" spans="1:19">
      <c r="A21" s="5" t="s">
        <v>396</v>
      </c>
      <c r="B21" s="5"/>
      <c r="C21" s="5"/>
      <c r="D21" s="5"/>
      <c r="E21" s="5"/>
      <c r="F21" s="5"/>
      <c r="G21" s="5"/>
      <c r="H21" s="5"/>
      <c r="I21" s="5"/>
      <c r="J21" s="5"/>
      <c r="K21" s="5"/>
      <c r="L21" s="5"/>
      <c r="M21" s="5"/>
      <c r="N21" s="5"/>
      <c r="O21" s="5"/>
      <c r="P21" s="5"/>
      <c r="Q21" s="5"/>
      <c r="R21" s="5" t="str">
        <f>IFERROR(AVERAGE(C21:Q21),"")</f>
        <v/>
      </c>
      <c r="S21" s="5"/>
    </row>
    <row r="22" spans="1:19">
      <c r="A22" s="5" t="s">
        <v>397</v>
      </c>
      <c r="B22" s="5"/>
      <c r="C22" s="5"/>
      <c r="D22" s="5"/>
      <c r="E22" s="5"/>
      <c r="F22" s="5"/>
      <c r="G22" s="5"/>
      <c r="H22" s="5"/>
      <c r="I22" s="5"/>
      <c r="J22" s="5"/>
      <c r="K22" s="5"/>
      <c r="L22" s="5"/>
      <c r="M22" s="5"/>
      <c r="N22" s="5"/>
      <c r="O22" s="5"/>
      <c r="P22" s="5"/>
      <c r="Q22" s="5"/>
      <c r="R22" s="5" t="str">
        <f>IFERROR(AVERAGE(C22:Q22),"")</f>
        <v/>
      </c>
      <c r="S22" s="5"/>
    </row>
    <row r="23" spans="1:19">
      <c r="A23" s="5" t="s">
        <v>398</v>
      </c>
      <c r="B23" s="5"/>
      <c r="C23" s="5"/>
      <c r="D23" s="5"/>
      <c r="E23" s="5"/>
      <c r="F23" s="5"/>
      <c r="G23" s="5"/>
      <c r="H23" s="5"/>
      <c r="I23" s="5"/>
      <c r="J23" s="5"/>
      <c r="K23" s="5"/>
      <c r="L23" s="5"/>
      <c r="M23" s="5"/>
      <c r="N23" s="5"/>
      <c r="O23" s="5"/>
      <c r="P23" s="5"/>
      <c r="Q23" s="5"/>
      <c r="R23" s="5" t="str">
        <f>IFERROR(AVERAGE(C23:Q23),"")</f>
        <v/>
      </c>
      <c r="S23" s="5"/>
    </row>
    <row r="24" spans="1:19">
      <c r="A24" s="5" t="s">
        <v>399</v>
      </c>
      <c r="B24" s="5"/>
      <c r="C24" s="5"/>
      <c r="D24" s="5"/>
      <c r="E24" s="5"/>
      <c r="F24" s="5"/>
      <c r="G24" s="5"/>
      <c r="H24" s="5"/>
      <c r="I24" s="5"/>
      <c r="J24" s="5"/>
      <c r="K24" s="5"/>
      <c r="L24" s="5"/>
      <c r="M24" s="5"/>
      <c r="N24" s="5"/>
      <c r="O24" s="5"/>
      <c r="P24" s="5"/>
      <c r="Q24" s="5"/>
      <c r="R24" s="5" t="str">
        <f>IFERROR(AVERAGE(C24:Q24),"")</f>
        <v/>
      </c>
      <c r="S24" s="5"/>
    </row>
    <row r="25" spans="1:19">
      <c r="A25" s="5" t="s">
        <v>400</v>
      </c>
      <c r="B25" s="5"/>
      <c r="C25" s="5"/>
      <c r="D25" s="5"/>
      <c r="E25" s="5"/>
      <c r="F25" s="5"/>
      <c r="G25" s="5"/>
      <c r="H25" s="5"/>
      <c r="I25" s="5"/>
      <c r="J25" s="5"/>
      <c r="K25" s="5"/>
      <c r="L25" s="5"/>
      <c r="M25" s="5"/>
      <c r="N25" s="5"/>
      <c r="O25" s="5"/>
      <c r="P25" s="5"/>
      <c r="Q25" s="5"/>
      <c r="R25" s="5" t="str">
        <f>IFERROR(AVERAGE(C25:Q25),"")</f>
        <v/>
      </c>
      <c r="S25" s="5"/>
    </row>
    <row r="26" spans="1:19">
      <c r="A26" s="5" t="s">
        <v>401</v>
      </c>
      <c r="B26" s="5"/>
      <c r="C26" s="5"/>
      <c r="D26" s="5"/>
      <c r="E26" s="5"/>
      <c r="F26" s="5"/>
      <c r="G26" s="5"/>
      <c r="H26" s="5"/>
      <c r="I26" s="5"/>
      <c r="J26" s="5"/>
      <c r="K26" s="5"/>
      <c r="L26" s="5"/>
      <c r="M26" s="5"/>
      <c r="N26" s="5"/>
      <c r="O26" s="5"/>
      <c r="P26" s="5"/>
      <c r="Q26" s="5"/>
      <c r="R26" s="5" t="str">
        <f>IFERROR(AVERAGE(C26:Q26),"")</f>
        <v/>
      </c>
      <c r="S26" s="5"/>
    </row>
    <row r="27" spans="1:19">
      <c r="A27" s="5" t="s">
        <v>402</v>
      </c>
      <c r="B27" s="5"/>
      <c r="C27" s="5"/>
      <c r="D27" s="5"/>
      <c r="E27" s="5"/>
      <c r="F27" s="5"/>
      <c r="G27" s="5"/>
      <c r="H27" s="5"/>
      <c r="I27" s="5"/>
      <c r="J27" s="5"/>
      <c r="K27" s="5"/>
      <c r="L27" s="5"/>
      <c r="M27" s="5"/>
      <c r="N27" s="5"/>
      <c r="O27" s="5"/>
      <c r="P27" s="5"/>
      <c r="Q27" s="5"/>
      <c r="R27" s="5" t="str">
        <f>IFERROR(AVERAGE(C27:Q27),"")</f>
        <v/>
      </c>
      <c r="S27" s="5"/>
    </row>
    <row r="28" spans="1:19">
      <c r="A28" s="5" t="s">
        <v>403</v>
      </c>
      <c r="B28" s="5"/>
      <c r="C28" s="5"/>
      <c r="D28" s="5"/>
      <c r="E28" s="5"/>
      <c r="F28" s="5"/>
      <c r="G28" s="5"/>
      <c r="H28" s="5"/>
      <c r="I28" s="5"/>
      <c r="J28" s="5"/>
      <c r="K28" s="5"/>
      <c r="L28" s="5"/>
      <c r="M28" s="5"/>
      <c r="N28" s="5"/>
      <c r="O28" s="5"/>
      <c r="P28" s="5"/>
      <c r="Q28" s="5"/>
      <c r="R28" s="5" t="str">
        <f>IFERROR(AVERAGE(C28:Q28),"")</f>
        <v/>
      </c>
      <c r="S28" s="5"/>
    </row>
    <row r="29" spans="1:19">
      <c r="A29" s="5" t="s">
        <v>404</v>
      </c>
      <c r="B29" s="5"/>
      <c r="C29" s="5"/>
      <c r="D29" s="5"/>
      <c r="E29" s="5"/>
      <c r="F29" s="5"/>
      <c r="G29" s="5"/>
      <c r="H29" s="5"/>
      <c r="I29" s="5"/>
      <c r="J29" s="5"/>
      <c r="K29" s="5"/>
      <c r="L29" s="5"/>
      <c r="M29" s="5"/>
      <c r="N29" s="5"/>
      <c r="O29" s="5"/>
      <c r="P29" s="5"/>
      <c r="Q29" s="5"/>
      <c r="R29" s="5" t="str">
        <f>IFERROR(AVERAGE(C29:Q29),"")</f>
        <v/>
      </c>
      <c r="S29" s="5"/>
    </row>
    <row r="30" spans="1:19">
      <c r="A30" s="5" t="s">
        <v>405</v>
      </c>
      <c r="B30" s="5"/>
      <c r="C30" s="5"/>
      <c r="D30" s="5"/>
      <c r="E30" s="5"/>
      <c r="F30" s="5"/>
      <c r="G30" s="5"/>
      <c r="H30" s="5"/>
      <c r="I30" s="5"/>
      <c r="J30" s="5"/>
      <c r="K30" s="5"/>
      <c r="L30" s="5"/>
      <c r="M30" s="5"/>
      <c r="N30" s="5"/>
      <c r="O30" s="5"/>
      <c r="P30" s="5"/>
      <c r="Q30" s="5"/>
      <c r="R30" s="5" t="str">
        <f>IFERROR(AVERAGE(C30:Q30),"")</f>
        <v/>
      </c>
      <c r="S30" s="5"/>
    </row>
    <row r="31" spans="1:19">
      <c r="A31" s="5" t="s">
        <v>406</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6.67</v>
      </c>
    </row>
    <row r="3" spans="1:11">
      <c r="A3" s="5" t="s">
        <v>35</v>
      </c>
      <c r="B3" s="5">
        <v>1.2</v>
      </c>
      <c r="C3" s="5" t="s">
        <v>36</v>
      </c>
      <c r="D3" s="5" t="s">
        <v>98</v>
      </c>
      <c r="E3" s="5" t="s">
        <v>99</v>
      </c>
      <c r="F3" s="5" t="s">
        <v>93</v>
      </c>
      <c r="G3" s="5" t="s">
        <v>100</v>
      </c>
      <c r="H3" s="5" t="s">
        <v>95</v>
      </c>
      <c r="I3" s="5" t="s">
        <v>101</v>
      </c>
      <c r="J3" s="5" t="s">
        <v>102</v>
      </c>
      <c r="K3" s="7">
        <v>6.67</v>
      </c>
    </row>
    <row r="4" spans="1:11">
      <c r="A4" s="5" t="s">
        <v>35</v>
      </c>
      <c r="B4" s="5">
        <v>1.3</v>
      </c>
      <c r="C4" s="5" t="s">
        <v>36</v>
      </c>
      <c r="D4" s="5" t="s">
        <v>103</v>
      </c>
      <c r="E4" s="5" t="s">
        <v>104</v>
      </c>
      <c r="F4" s="5" t="s">
        <v>93</v>
      </c>
      <c r="G4" s="5" t="s">
        <v>105</v>
      </c>
      <c r="H4" s="5" t="s">
        <v>95</v>
      </c>
      <c r="I4" s="5" t="s">
        <v>106</v>
      </c>
      <c r="J4" s="5" t="s">
        <v>107</v>
      </c>
      <c r="K4" s="7">
        <v>6.67</v>
      </c>
    </row>
    <row r="5" spans="1:11">
      <c r="A5" s="5" t="s">
        <v>35</v>
      </c>
      <c r="B5" s="5">
        <v>2.1</v>
      </c>
      <c r="C5" s="5" t="s">
        <v>43</v>
      </c>
      <c r="D5" s="5" t="s">
        <v>108</v>
      </c>
      <c r="E5" s="5" t="s">
        <v>109</v>
      </c>
      <c r="F5" s="5" t="s">
        <v>110</v>
      </c>
      <c r="G5" s="5" t="s">
        <v>111</v>
      </c>
      <c r="H5" s="5" t="s">
        <v>95</v>
      </c>
      <c r="I5" s="5" t="s">
        <v>112</v>
      </c>
      <c r="J5" s="5" t="s">
        <v>113</v>
      </c>
      <c r="K5" s="7">
        <v>6.67</v>
      </c>
    </row>
    <row r="6" spans="1:11">
      <c r="A6" s="5" t="s">
        <v>35</v>
      </c>
      <c r="B6" s="5">
        <v>2.2</v>
      </c>
      <c r="C6" s="5" t="s">
        <v>43</v>
      </c>
      <c r="D6" s="5" t="s">
        <v>114</v>
      </c>
      <c r="E6" s="5" t="s">
        <v>115</v>
      </c>
      <c r="F6" s="5" t="s">
        <v>116</v>
      </c>
      <c r="G6" s="5" t="s">
        <v>117</v>
      </c>
      <c r="H6" s="5" t="s">
        <v>95</v>
      </c>
      <c r="I6" s="5" t="s">
        <v>118</v>
      </c>
      <c r="J6" s="5" t="s">
        <v>119</v>
      </c>
      <c r="K6" s="7">
        <v>6.67</v>
      </c>
    </row>
    <row r="7" spans="1:11">
      <c r="A7" s="5" t="s">
        <v>35</v>
      </c>
      <c r="B7" s="5">
        <v>3.1</v>
      </c>
      <c r="C7" s="5" t="s">
        <v>50</v>
      </c>
      <c r="D7" s="5" t="s">
        <v>120</v>
      </c>
      <c r="E7" s="5" t="s">
        <v>121</v>
      </c>
      <c r="F7" s="5" t="s">
        <v>122</v>
      </c>
      <c r="G7" s="5" t="s">
        <v>123</v>
      </c>
      <c r="H7" s="5" t="s">
        <v>95</v>
      </c>
      <c r="I7" s="5" t="s">
        <v>124</v>
      </c>
      <c r="J7" s="5" t="s">
        <v>125</v>
      </c>
      <c r="K7" s="7">
        <v>6.67</v>
      </c>
    </row>
    <row r="8" spans="1:11">
      <c r="A8" s="5" t="s">
        <v>35</v>
      </c>
      <c r="B8" s="5">
        <v>4.1</v>
      </c>
      <c r="C8" s="5" t="s">
        <v>57</v>
      </c>
      <c r="D8" s="5" t="s">
        <v>126</v>
      </c>
      <c r="E8" s="5" t="s">
        <v>127</v>
      </c>
      <c r="F8" s="5" t="s">
        <v>128</v>
      </c>
      <c r="G8" s="5" t="s">
        <v>129</v>
      </c>
      <c r="H8" s="5" t="s">
        <v>95</v>
      </c>
      <c r="I8" s="5" t="s">
        <v>130</v>
      </c>
      <c r="J8" s="5" t="s">
        <v>131</v>
      </c>
      <c r="K8" s="7">
        <v>6.67</v>
      </c>
    </row>
    <row r="9" spans="1:11">
      <c r="A9" s="5" t="s">
        <v>35</v>
      </c>
      <c r="B9" s="5">
        <v>5.1</v>
      </c>
      <c r="C9" s="5" t="s">
        <v>64</v>
      </c>
      <c r="D9" s="5" t="s">
        <v>132</v>
      </c>
      <c r="E9" s="5" t="s">
        <v>133</v>
      </c>
      <c r="F9" s="5" t="s">
        <v>110</v>
      </c>
      <c r="G9" s="5" t="s">
        <v>134</v>
      </c>
      <c r="H9" s="5" t="s">
        <v>95</v>
      </c>
      <c r="I9" s="5" t="s">
        <v>135</v>
      </c>
      <c r="J9" s="5" t="s">
        <v>136</v>
      </c>
      <c r="K9" s="7">
        <v>6.67</v>
      </c>
    </row>
    <row r="10" spans="1:11">
      <c r="A10" s="5" t="s">
        <v>35</v>
      </c>
      <c r="B10" s="5">
        <v>5.2</v>
      </c>
      <c r="C10" s="5" t="s">
        <v>64</v>
      </c>
      <c r="D10" s="5" t="s">
        <v>137</v>
      </c>
      <c r="E10" s="5" t="s">
        <v>138</v>
      </c>
      <c r="F10" s="5" t="s">
        <v>139</v>
      </c>
      <c r="G10" s="5" t="s">
        <v>140</v>
      </c>
      <c r="H10" s="5" t="s">
        <v>95</v>
      </c>
      <c r="I10" s="5" t="s">
        <v>141</v>
      </c>
      <c r="J10" s="5" t="s">
        <v>142</v>
      </c>
      <c r="K10" s="7">
        <v>6.67</v>
      </c>
    </row>
    <row r="11" spans="1:11">
      <c r="A11" s="5" t="s">
        <v>35</v>
      </c>
      <c r="B11" s="5">
        <v>5.3</v>
      </c>
      <c r="C11" s="5" t="s">
        <v>64</v>
      </c>
      <c r="D11" s="5" t="s">
        <v>143</v>
      </c>
      <c r="E11" s="5" t="s">
        <v>144</v>
      </c>
      <c r="F11" s="5" t="s">
        <v>145</v>
      </c>
      <c r="G11" s="5" t="s">
        <v>146</v>
      </c>
      <c r="H11" s="5" t="s">
        <v>95</v>
      </c>
      <c r="I11" s="5" t="s">
        <v>147</v>
      </c>
      <c r="J11" s="5" t="s">
        <v>148</v>
      </c>
      <c r="K11" s="7">
        <v>6.67</v>
      </c>
    </row>
    <row r="12" spans="1:11">
      <c r="A12" s="5" t="s">
        <v>35</v>
      </c>
      <c r="B12" s="5">
        <v>6.1</v>
      </c>
      <c r="C12" s="5" t="s">
        <v>71</v>
      </c>
      <c r="D12" s="5" t="s">
        <v>149</v>
      </c>
      <c r="E12" s="5" t="s">
        <v>150</v>
      </c>
      <c r="F12" s="5" t="s">
        <v>151</v>
      </c>
      <c r="G12" s="5" t="s">
        <v>152</v>
      </c>
      <c r="H12" s="5" t="s">
        <v>95</v>
      </c>
      <c r="I12" s="5" t="s">
        <v>153</v>
      </c>
      <c r="J12" s="5" t="s">
        <v>154</v>
      </c>
      <c r="K12" s="7">
        <v>6.67</v>
      </c>
    </row>
    <row r="13" spans="1:11">
      <c r="A13" s="5" t="s">
        <v>35</v>
      </c>
      <c r="B13" s="5">
        <v>6.2</v>
      </c>
      <c r="C13" s="5" t="s">
        <v>71</v>
      </c>
      <c r="D13" s="5" t="s">
        <v>155</v>
      </c>
      <c r="E13" s="5" t="s">
        <v>156</v>
      </c>
      <c r="F13" s="5" t="s">
        <v>157</v>
      </c>
      <c r="G13" s="5" t="s">
        <v>158</v>
      </c>
      <c r="H13" s="5" t="s">
        <v>95</v>
      </c>
      <c r="I13" s="5" t="s">
        <v>159</v>
      </c>
      <c r="J13" s="5" t="s">
        <v>160</v>
      </c>
      <c r="K13" s="7">
        <v>6.67</v>
      </c>
    </row>
    <row r="14" spans="1:11">
      <c r="A14" s="5" t="s">
        <v>35</v>
      </c>
      <c r="B14" s="5">
        <v>6.3</v>
      </c>
      <c r="C14" s="5" t="s">
        <v>71</v>
      </c>
      <c r="D14" s="5" t="s">
        <v>161</v>
      </c>
      <c r="E14" s="5" t="s">
        <v>162</v>
      </c>
      <c r="F14" s="5" t="s">
        <v>163</v>
      </c>
      <c r="G14" s="5" t="s">
        <v>164</v>
      </c>
      <c r="H14" s="5" t="s">
        <v>95</v>
      </c>
      <c r="I14" s="5" t="s">
        <v>165</v>
      </c>
      <c r="J14" s="5" t="s">
        <v>166</v>
      </c>
      <c r="K14" s="7">
        <v>6.67</v>
      </c>
    </row>
    <row r="15" spans="1:11">
      <c r="A15" s="5" t="s">
        <v>35</v>
      </c>
      <c r="B15" s="5">
        <v>7.1</v>
      </c>
      <c r="C15" s="5" t="s">
        <v>77</v>
      </c>
      <c r="D15" s="5" t="s">
        <v>167</v>
      </c>
      <c r="E15" s="5" t="s">
        <v>168</v>
      </c>
      <c r="F15" s="5" t="s">
        <v>169</v>
      </c>
      <c r="G15" s="5" t="s">
        <v>170</v>
      </c>
      <c r="H15" s="5" t="s">
        <v>95</v>
      </c>
      <c r="I15" s="5" t="s">
        <v>171</v>
      </c>
      <c r="J15" s="5" t="s">
        <v>172</v>
      </c>
      <c r="K15" s="7">
        <v>6.67</v>
      </c>
    </row>
    <row r="16" spans="1:11">
      <c r="A16" s="5" t="s">
        <v>35</v>
      </c>
      <c r="B16" s="5">
        <v>7.2</v>
      </c>
      <c r="C16" s="5" t="s">
        <v>77</v>
      </c>
      <c r="D16" s="5" t="s">
        <v>173</v>
      </c>
      <c r="E16" s="5" t="s">
        <v>174</v>
      </c>
      <c r="F16" s="5" t="s">
        <v>175</v>
      </c>
      <c r="G16" s="5" t="s">
        <v>176</v>
      </c>
      <c r="H16" s="5" t="s">
        <v>95</v>
      </c>
      <c r="I16" s="5" t="s">
        <v>177</v>
      </c>
      <c r="J16" s="5" t="s">
        <v>178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v>
      </c>
      <c r="D11" s="5" t="s">
        <v>196</v>
      </c>
      <c r="E11" s="5"/>
      <c r="F11" s="5"/>
      <c r="G11" s="5"/>
      <c r="H11" s="5"/>
      <c r="I11" s="5"/>
    </row>
    <row r="12" spans="1:9">
      <c r="A12" s="5" t="s">
        <v>35</v>
      </c>
      <c r="B12" s="5" t="s">
        <v>186</v>
      </c>
      <c r="C12" s="5">
        <v>2</v>
      </c>
      <c r="D12" s="5" t="s">
        <v>197</v>
      </c>
      <c r="E12" s="5"/>
      <c r="F12" s="5"/>
      <c r="G12" s="5"/>
      <c r="H12" s="5"/>
      <c r="I12" s="5"/>
    </row>
    <row r="13" spans="1:9">
      <c r="A13" s="5" t="s">
        <v>35</v>
      </c>
      <c r="B13" s="5" t="s">
        <v>186</v>
      </c>
      <c r="C13" s="5">
        <v>3</v>
      </c>
      <c r="D13" s="5" t="s">
        <v>198</v>
      </c>
      <c r="E13" s="5"/>
      <c r="F13" s="5"/>
      <c r="G13" s="5"/>
      <c r="H13" s="5"/>
      <c r="I13" s="5"/>
    </row>
    <row r="14" spans="1:9">
      <c r="A14" s="5" t="s">
        <v>35</v>
      </c>
      <c r="B14" s="5" t="s">
        <v>186</v>
      </c>
      <c r="C14" s="5">
        <v>4</v>
      </c>
      <c r="D14" s="5" t="s">
        <v>199</v>
      </c>
      <c r="E14" s="5"/>
      <c r="F14" s="5"/>
      <c r="G14" s="5"/>
      <c r="H14" s="5"/>
      <c r="I14" s="5"/>
    </row>
    <row r="15" spans="1:9">
      <c r="A15" s="5" t="s">
        <v>35</v>
      </c>
      <c r="B15" s="5" t="s">
        <v>186</v>
      </c>
      <c r="C15" s="5">
        <v>1</v>
      </c>
      <c r="D15" s="5" t="s">
        <v>200</v>
      </c>
      <c r="E15" s="5"/>
      <c r="F15" s="5"/>
      <c r="G15" s="5"/>
      <c r="H15" s="5"/>
      <c r="I15" s="5"/>
    </row>
    <row r="16" spans="1:9">
      <c r="A16" s="5" t="s">
        <v>35</v>
      </c>
      <c r="B16" s="5" t="s">
        <v>186</v>
      </c>
      <c r="C16" s="5">
        <v>2</v>
      </c>
      <c r="D16" s="5" t="s">
        <v>201</v>
      </c>
      <c r="E16" s="5"/>
      <c r="F16" s="5"/>
      <c r="G16" s="5"/>
      <c r="H16" s="5"/>
      <c r="I16" s="5"/>
    </row>
    <row r="17" spans="1:9">
      <c r="A17" s="5" t="s">
        <v>35</v>
      </c>
      <c r="B17" s="5" t="s">
        <v>186</v>
      </c>
      <c r="C17" s="5">
        <v>3</v>
      </c>
      <c r="D17" s="5" t="s">
        <v>202</v>
      </c>
      <c r="E17" s="5"/>
      <c r="F17" s="5"/>
      <c r="G17" s="5"/>
      <c r="H17" s="5"/>
      <c r="I17" s="5"/>
    </row>
    <row r="18" spans="1:9">
      <c r="A18" s="5" t="s">
        <v>35</v>
      </c>
      <c r="B18" s="5" t="s">
        <v>186</v>
      </c>
      <c r="C18" s="5">
        <v>4</v>
      </c>
      <c r="D18" s="5" t="s">
        <v>203</v>
      </c>
      <c r="E18" s="5"/>
      <c r="F18" s="5"/>
      <c r="G18" s="5"/>
      <c r="H18" s="5"/>
      <c r="I18" s="5"/>
    </row>
    <row r="19" spans="1:9">
      <c r="A19" s="5" t="s">
        <v>35</v>
      </c>
      <c r="B19" s="5" t="s">
        <v>186</v>
      </c>
      <c r="C19" s="5">
        <v>5</v>
      </c>
      <c r="D19" s="5" t="s">
        <v>204</v>
      </c>
      <c r="E19" s="5"/>
      <c r="F19" s="5"/>
      <c r="G19" s="5"/>
      <c r="H19" s="5"/>
      <c r="I19" s="5"/>
    </row>
    <row r="20" spans="1:9">
      <c r="A20" s="5" t="s">
        <v>35</v>
      </c>
      <c r="B20" s="5" t="s">
        <v>186</v>
      </c>
      <c r="C20" s="5">
        <v>1</v>
      </c>
      <c r="D20" s="5" t="s">
        <v>205</v>
      </c>
      <c r="E20" s="5"/>
      <c r="F20" s="5"/>
      <c r="G20" s="5"/>
      <c r="H20" s="5"/>
      <c r="I20" s="5"/>
    </row>
    <row r="21" spans="1:9">
      <c r="A21" s="5" t="s">
        <v>35</v>
      </c>
      <c r="B21" s="5" t="s">
        <v>186</v>
      </c>
      <c r="C21" s="5">
        <v>2</v>
      </c>
      <c r="D21" s="5" t="s">
        <v>206</v>
      </c>
      <c r="E21" s="5"/>
      <c r="F21" s="5"/>
      <c r="G21" s="5"/>
      <c r="H21" s="5"/>
      <c r="I21" s="5"/>
    </row>
    <row r="22" spans="1:9">
      <c r="A22" s="5" t="s">
        <v>35</v>
      </c>
      <c r="B22" s="5" t="s">
        <v>186</v>
      </c>
      <c r="C22" s="5">
        <v>3</v>
      </c>
      <c r="D22" s="5" t="s">
        <v>207</v>
      </c>
      <c r="E22" s="5"/>
      <c r="F22" s="5"/>
      <c r="G22" s="5"/>
      <c r="H22" s="5"/>
      <c r="I22" s="5"/>
    </row>
    <row r="23" spans="1:9">
      <c r="A23" s="5" t="s">
        <v>35</v>
      </c>
      <c r="B23" s="5" t="s">
        <v>186</v>
      </c>
      <c r="C23" s="5">
        <v>4</v>
      </c>
      <c r="D23" s="5" t="s">
        <v>208</v>
      </c>
      <c r="E23" s="5"/>
      <c r="F23" s="5"/>
      <c r="G23" s="5"/>
      <c r="H23" s="5"/>
      <c r="I23" s="5"/>
    </row>
    <row r="24" spans="1:9">
      <c r="A24" s="5" t="s">
        <v>35</v>
      </c>
      <c r="B24" s="5" t="s">
        <v>186</v>
      </c>
      <c r="C24" s="5">
        <v>5</v>
      </c>
      <c r="D24" s="5" t="s">
        <v>209</v>
      </c>
      <c r="E24" s="5"/>
      <c r="F24" s="5"/>
      <c r="G24" s="5"/>
      <c r="H24" s="5"/>
      <c r="I24" s="5"/>
    </row>
    <row r="25" spans="1:9">
      <c r="A25" s="5" t="s">
        <v>35</v>
      </c>
      <c r="B25" s="5" t="s">
        <v>186</v>
      </c>
      <c r="C25" s="5">
        <v>6</v>
      </c>
      <c r="D25" s="5" t="s">
        <v>210</v>
      </c>
      <c r="E25" s="5"/>
      <c r="F25" s="5"/>
      <c r="G25" s="5"/>
      <c r="H25" s="5"/>
      <c r="I25" s="5"/>
    </row>
    <row r="26" spans="1:9">
      <c r="A26" s="5" t="s">
        <v>35</v>
      </c>
      <c r="B26" s="5" t="s">
        <v>186</v>
      </c>
      <c r="C26" s="5">
        <v>1</v>
      </c>
      <c r="D26" s="5" t="s">
        <v>211</v>
      </c>
      <c r="E26" s="5"/>
      <c r="F26" s="5"/>
      <c r="G26" s="5"/>
      <c r="H26" s="5"/>
      <c r="I26" s="5"/>
    </row>
    <row r="27" spans="1:9">
      <c r="A27" s="5" t="s">
        <v>35</v>
      </c>
      <c r="B27" s="5" t="s">
        <v>186</v>
      </c>
      <c r="C27" s="5">
        <v>2</v>
      </c>
      <c r="D27" s="5" t="s">
        <v>212</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36</v>
      </c>
      <c r="B3" s="5">
        <v>20</v>
      </c>
      <c r="C3" s="5" t="s">
        <v>221</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25</v>
      </c>
      <c r="C7" s="5" t="s">
        <v>234</v>
      </c>
      <c r="D7" s="5">
        <v>1</v>
      </c>
      <c r="E7" s="5" t="s">
        <v>222</v>
      </c>
      <c r="F7" s="5" t="s">
        <v>223</v>
      </c>
      <c r="G7" s="5" t="s">
        <v>235</v>
      </c>
    </row>
    <row r="8" spans="1:7">
      <c r="A8" s="5"/>
      <c r="B8" s="5"/>
      <c r="C8" s="5"/>
      <c r="D8" s="5">
        <v>2</v>
      </c>
      <c r="E8" s="5" t="s">
        <v>225</v>
      </c>
      <c r="F8" s="5" t="s">
        <v>226</v>
      </c>
      <c r="G8" s="5" t="s">
        <v>236</v>
      </c>
    </row>
    <row r="9" spans="1:7">
      <c r="A9" s="5"/>
      <c r="B9" s="5"/>
      <c r="C9" s="5"/>
      <c r="D9" s="5">
        <v>3</v>
      </c>
      <c r="E9" s="5" t="s">
        <v>228</v>
      </c>
      <c r="F9" s="5" t="s">
        <v>229</v>
      </c>
      <c r="G9" s="5" t="s">
        <v>237</v>
      </c>
    </row>
    <row r="10" spans="1:7">
      <c r="A10" s="5"/>
      <c r="B10" s="5"/>
      <c r="C10" s="5"/>
      <c r="D10" s="5">
        <v>4</v>
      </c>
      <c r="E10" s="5" t="s">
        <v>231</v>
      </c>
      <c r="F10" s="5" t="s">
        <v>232</v>
      </c>
      <c r="G10" s="5" t="s">
        <v>238</v>
      </c>
    </row>
    <row r="11" spans="1:7">
      <c r="A11" s="5" t="s">
        <v>50</v>
      </c>
      <c r="B11" s="5">
        <v>25</v>
      </c>
      <c r="C11" s="5" t="s">
        <v>239</v>
      </c>
      <c r="D11" s="5">
        <v>1</v>
      </c>
      <c r="E11" s="5" t="s">
        <v>222</v>
      </c>
      <c r="F11" s="5" t="s">
        <v>223</v>
      </c>
      <c r="G11" s="5" t="s">
        <v>240</v>
      </c>
    </row>
    <row r="12" spans="1:7">
      <c r="A12" s="5"/>
      <c r="B12" s="5"/>
      <c r="C12" s="5"/>
      <c r="D12" s="5">
        <v>2</v>
      </c>
      <c r="E12" s="5" t="s">
        <v>225</v>
      </c>
      <c r="F12" s="5" t="s">
        <v>226</v>
      </c>
      <c r="G12" s="5" t="s">
        <v>241</v>
      </c>
    </row>
    <row r="13" spans="1:7">
      <c r="A13" s="5"/>
      <c r="B13" s="5"/>
      <c r="C13" s="5"/>
      <c r="D13" s="5">
        <v>3</v>
      </c>
      <c r="E13" s="5" t="s">
        <v>228</v>
      </c>
      <c r="F13" s="5" t="s">
        <v>229</v>
      </c>
      <c r="G13" s="5" t="s">
        <v>242</v>
      </c>
    </row>
    <row r="14" spans="1:7">
      <c r="A14" s="5"/>
      <c r="B14" s="5"/>
      <c r="C14" s="5"/>
      <c r="D14" s="5">
        <v>4</v>
      </c>
      <c r="E14" s="5" t="s">
        <v>231</v>
      </c>
      <c r="F14" s="5" t="s">
        <v>232</v>
      </c>
      <c r="G14" s="5" t="s">
        <v>243</v>
      </c>
    </row>
    <row r="15" spans="1:7">
      <c r="A15" s="5" t="s">
        <v>57</v>
      </c>
      <c r="B15" s="5">
        <v>20</v>
      </c>
      <c r="C15" s="5" t="s">
        <v>221</v>
      </c>
      <c r="D15" s="5">
        <v>1</v>
      </c>
      <c r="E15" s="5" t="s">
        <v>222</v>
      </c>
      <c r="F15" s="5" t="s">
        <v>223</v>
      </c>
      <c r="G15" s="5" t="s">
        <v>244</v>
      </c>
    </row>
    <row r="16" spans="1:7">
      <c r="A16" s="5"/>
      <c r="B16" s="5"/>
      <c r="C16" s="5"/>
      <c r="D16" s="5">
        <v>2</v>
      </c>
      <c r="E16" s="5" t="s">
        <v>225</v>
      </c>
      <c r="F16" s="5" t="s">
        <v>226</v>
      </c>
      <c r="G16" s="5" t="s">
        <v>245</v>
      </c>
    </row>
    <row r="17" spans="1:7">
      <c r="A17" s="5"/>
      <c r="B17" s="5"/>
      <c r="C17" s="5"/>
      <c r="D17" s="5">
        <v>3</v>
      </c>
      <c r="E17" s="5" t="s">
        <v>228</v>
      </c>
      <c r="F17" s="5" t="s">
        <v>229</v>
      </c>
      <c r="G17" s="5" t="s">
        <v>246</v>
      </c>
    </row>
    <row r="18" spans="1:7">
      <c r="A18" s="5"/>
      <c r="B18" s="5"/>
      <c r="C18" s="5"/>
      <c r="D18" s="5">
        <v>4</v>
      </c>
      <c r="E18" s="5" t="s">
        <v>231</v>
      </c>
      <c r="F18" s="5" t="s">
        <v>232</v>
      </c>
      <c r="G18" s="5" t="s">
        <v>247</v>
      </c>
    </row>
    <row r="19" spans="1:7">
      <c r="A19" s="5" t="s">
        <v>64</v>
      </c>
      <c r="B19" s="5">
        <v>25</v>
      </c>
      <c r="C19" s="5" t="s">
        <v>234</v>
      </c>
      <c r="D19" s="5">
        <v>1</v>
      </c>
      <c r="E19" s="5" t="s">
        <v>222</v>
      </c>
      <c r="F19" s="5" t="s">
        <v>223</v>
      </c>
      <c r="G19" s="5" t="s">
        <v>248</v>
      </c>
    </row>
    <row r="20" spans="1:7">
      <c r="A20" s="5"/>
      <c r="B20" s="5"/>
      <c r="C20" s="5"/>
      <c r="D20" s="5">
        <v>2</v>
      </c>
      <c r="E20" s="5" t="s">
        <v>225</v>
      </c>
      <c r="F20" s="5" t="s">
        <v>226</v>
      </c>
      <c r="G20" s="5" t="s">
        <v>249</v>
      </c>
    </row>
    <row r="21" spans="1:7">
      <c r="A21" s="5"/>
      <c r="B21" s="5"/>
      <c r="C21" s="5"/>
      <c r="D21" s="5">
        <v>3</v>
      </c>
      <c r="E21" s="5" t="s">
        <v>228</v>
      </c>
      <c r="F21" s="5" t="s">
        <v>229</v>
      </c>
      <c r="G21" s="5" t="s">
        <v>250</v>
      </c>
    </row>
    <row r="22" spans="1:7">
      <c r="A22" s="5"/>
      <c r="B22" s="5"/>
      <c r="C22" s="5"/>
      <c r="D22" s="5">
        <v>4</v>
      </c>
      <c r="E22" s="5" t="s">
        <v>231</v>
      </c>
      <c r="F22" s="5" t="s">
        <v>232</v>
      </c>
      <c r="G22" s="5" t="s">
        <v>251</v>
      </c>
    </row>
    <row r="23" spans="1:7">
      <c r="A23" s="5" t="s">
        <v>71</v>
      </c>
      <c r="B23" s="5">
        <v>20</v>
      </c>
      <c r="C23" s="5" t="s">
        <v>239</v>
      </c>
      <c r="D23" s="5">
        <v>1</v>
      </c>
      <c r="E23" s="5" t="s">
        <v>222</v>
      </c>
      <c r="F23" s="5" t="s">
        <v>223</v>
      </c>
      <c r="G23" s="5" t="s">
        <v>252</v>
      </c>
    </row>
    <row r="24" spans="1:7">
      <c r="A24" s="5"/>
      <c r="B24" s="5"/>
      <c r="C24" s="5"/>
      <c r="D24" s="5">
        <v>2</v>
      </c>
      <c r="E24" s="5" t="s">
        <v>225</v>
      </c>
      <c r="F24" s="5" t="s">
        <v>226</v>
      </c>
      <c r="G24" s="5" t="s">
        <v>253</v>
      </c>
    </row>
    <row r="25" spans="1:7">
      <c r="A25" s="5"/>
      <c r="B25" s="5"/>
      <c r="C25" s="5"/>
      <c r="D25" s="5">
        <v>3</v>
      </c>
      <c r="E25" s="5" t="s">
        <v>228</v>
      </c>
      <c r="F25" s="5" t="s">
        <v>229</v>
      </c>
      <c r="G25" s="5" t="s">
        <v>254</v>
      </c>
    </row>
    <row r="26" spans="1:7">
      <c r="A26" s="5"/>
      <c r="B26" s="5"/>
      <c r="C26" s="5"/>
      <c r="D26" s="5">
        <v>4</v>
      </c>
      <c r="E26" s="5" t="s">
        <v>231</v>
      </c>
      <c r="F26" s="5" t="s">
        <v>232</v>
      </c>
      <c r="G26" s="5" t="s">
        <v>255</v>
      </c>
    </row>
    <row r="27" spans="1:7">
      <c r="A27" s="5" t="s">
        <v>77</v>
      </c>
      <c r="B27" s="5">
        <v>15</v>
      </c>
      <c r="C27" s="5" t="s">
        <v>256</v>
      </c>
      <c r="D27" s="5">
        <v>1</v>
      </c>
      <c r="E27" s="5" t="s">
        <v>222</v>
      </c>
      <c r="F27" s="5" t="s">
        <v>223</v>
      </c>
      <c r="G27" s="5" t="s">
        <v>257</v>
      </c>
    </row>
    <row r="28" spans="1:7">
      <c r="A28" s="5"/>
      <c r="B28" s="5"/>
      <c r="C28" s="5"/>
      <c r="D28" s="5">
        <v>2</v>
      </c>
      <c r="E28" s="5" t="s">
        <v>225</v>
      </c>
      <c r="F28" s="5" t="s">
        <v>226</v>
      </c>
      <c r="G28" s="5" t="s">
        <v>258</v>
      </c>
    </row>
    <row r="29" spans="1:7">
      <c r="A29" s="5"/>
      <c r="B29" s="5"/>
      <c r="C29" s="5"/>
      <c r="D29" s="5">
        <v>3</v>
      </c>
      <c r="E29" s="5" t="s">
        <v>228</v>
      </c>
      <c r="F29" s="5" t="s">
        <v>229</v>
      </c>
      <c r="G29" s="5" t="s">
        <v>259</v>
      </c>
    </row>
    <row r="30" spans="1:7">
      <c r="A30" s="5"/>
      <c r="B30" s="5"/>
      <c r="C30" s="5"/>
      <c r="D30" s="5">
        <v>4</v>
      </c>
      <c r="E30" s="5" t="s">
        <v>231</v>
      </c>
      <c r="F30" s="5" t="s">
        <v>232</v>
      </c>
      <c r="G30" s="5" t="s">
        <v>260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265</v>
      </c>
      <c r="B1" s="3"/>
      <c r="C1" s="3"/>
      <c r="D1" s="3"/>
    </row>
    <row r="2" spans="1:4">
      <c r="A2" s="6" t="s">
        <v>214</v>
      </c>
      <c r="B2" s="6" t="s">
        <v>266</v>
      </c>
      <c r="C2" s="6" t="s">
        <v>267</v>
      </c>
      <c r="D2" s="6" t="s">
        <v>268</v>
      </c>
    </row>
    <row r="3" spans="1:4">
      <c r="A3" s="5" t="s">
        <v>36</v>
      </c>
      <c r="B3" s="5" t="s">
        <v>269</v>
      </c>
      <c r="C3" s="5" t="s">
        <v>270</v>
      </c>
      <c r="D3" s="5" t="s">
        <v>271</v>
      </c>
    </row>
    <row r="4" spans="1:4">
      <c r="A4" s="5" t="s">
        <v>36</v>
      </c>
      <c r="B4" s="5" t="s">
        <v>272</v>
      </c>
      <c r="C4" s="5" t="s">
        <v>273</v>
      </c>
      <c r="D4" s="5" t="s">
        <v>274</v>
      </c>
    </row>
    <row r="5" spans="1:4">
      <c r="A5" s="5" t="s">
        <v>36</v>
      </c>
      <c r="B5" s="5" t="s">
        <v>275</v>
      </c>
      <c r="C5" s="5" t="s">
        <v>276</v>
      </c>
      <c r="D5" s="5" t="s">
        <v>277</v>
      </c>
    </row>
    <row r="6" spans="1:4">
      <c r="A6" s="5" t="s">
        <v>43</v>
      </c>
      <c r="B6" s="5" t="s">
        <v>269</v>
      </c>
      <c r="C6" s="5" t="s">
        <v>270</v>
      </c>
      <c r="D6" s="5" t="s">
        <v>278</v>
      </c>
    </row>
    <row r="7" spans="1:4">
      <c r="A7" s="5" t="s">
        <v>43</v>
      </c>
      <c r="B7" s="5" t="s">
        <v>272</v>
      </c>
      <c r="C7" s="5" t="s">
        <v>273</v>
      </c>
      <c r="D7" s="5" t="s">
        <v>279</v>
      </c>
    </row>
    <row r="8" spans="1:4">
      <c r="A8" s="5" t="s">
        <v>43</v>
      </c>
      <c r="B8" s="5" t="s">
        <v>275</v>
      </c>
      <c r="C8" s="5" t="s">
        <v>276</v>
      </c>
      <c r="D8" s="5" t="s">
        <v>280</v>
      </c>
    </row>
    <row r="9" spans="1:4">
      <c r="A9" s="5" t="s">
        <v>50</v>
      </c>
      <c r="B9" s="5" t="s">
        <v>269</v>
      </c>
      <c r="C9" s="5" t="s">
        <v>270</v>
      </c>
      <c r="D9" s="5" t="s">
        <v>281</v>
      </c>
    </row>
    <row r="10" spans="1:4">
      <c r="A10" s="5" t="s">
        <v>50</v>
      </c>
      <c r="B10" s="5" t="s">
        <v>272</v>
      </c>
      <c r="C10" s="5" t="s">
        <v>273</v>
      </c>
      <c r="D10" s="5" t="s">
        <v>282</v>
      </c>
    </row>
    <row r="11" spans="1:4">
      <c r="A11" s="5" t="s">
        <v>50</v>
      </c>
      <c r="B11" s="5" t="s">
        <v>275</v>
      </c>
      <c r="C11" s="5" t="s">
        <v>276</v>
      </c>
      <c r="D11" s="5" t="s">
        <v>283</v>
      </c>
    </row>
    <row r="12" spans="1:4">
      <c r="A12" s="5" t="s">
        <v>57</v>
      </c>
      <c r="B12" s="5" t="s">
        <v>269</v>
      </c>
      <c r="C12" s="5" t="s">
        <v>270</v>
      </c>
      <c r="D12" s="5" t="s">
        <v>284</v>
      </c>
    </row>
    <row r="13" spans="1:4">
      <c r="A13" s="5" t="s">
        <v>57</v>
      </c>
      <c r="B13" s="5" t="s">
        <v>272</v>
      </c>
      <c r="C13" s="5" t="s">
        <v>273</v>
      </c>
      <c r="D13" s="5" t="s">
        <v>285</v>
      </c>
    </row>
    <row r="14" spans="1:4">
      <c r="A14" s="5" t="s">
        <v>57</v>
      </c>
      <c r="B14" s="5" t="s">
        <v>275</v>
      </c>
      <c r="C14" s="5" t="s">
        <v>276</v>
      </c>
      <c r="D14" s="5" t="s">
        <v>286</v>
      </c>
    </row>
    <row r="15" spans="1:4">
      <c r="A15" s="5" t="s">
        <v>64</v>
      </c>
      <c r="B15" s="5" t="s">
        <v>269</v>
      </c>
      <c r="C15" s="5" t="s">
        <v>270</v>
      </c>
      <c r="D15" s="5" t="s">
        <v>287</v>
      </c>
    </row>
    <row r="16" spans="1:4">
      <c r="A16" s="5" t="s">
        <v>64</v>
      </c>
      <c r="B16" s="5" t="s">
        <v>272</v>
      </c>
      <c r="C16" s="5" t="s">
        <v>273</v>
      </c>
      <c r="D16" s="5" t="s">
        <v>288</v>
      </c>
    </row>
    <row r="17" spans="1:4">
      <c r="A17" s="5" t="s">
        <v>64</v>
      </c>
      <c r="B17" s="5" t="s">
        <v>275</v>
      </c>
      <c r="C17" s="5" t="s">
        <v>276</v>
      </c>
      <c r="D17" s="5" t="s">
        <v>289</v>
      </c>
    </row>
    <row r="18" spans="1:4">
      <c r="A18" s="5" t="s">
        <v>71</v>
      </c>
      <c r="B18" s="5" t="s">
        <v>269</v>
      </c>
      <c r="C18" s="5" t="s">
        <v>270</v>
      </c>
      <c r="D18" s="5" t="s">
        <v>290</v>
      </c>
    </row>
    <row r="19" spans="1:4">
      <c r="A19" s="5" t="s">
        <v>71</v>
      </c>
      <c r="B19" s="5" t="s">
        <v>272</v>
      </c>
      <c r="C19" s="5" t="s">
        <v>273</v>
      </c>
      <c r="D19" s="5" t="s">
        <v>291</v>
      </c>
    </row>
    <row r="20" spans="1:4">
      <c r="A20" s="5" t="s">
        <v>71</v>
      </c>
      <c r="B20" s="5" t="s">
        <v>275</v>
      </c>
      <c r="C20" s="5" t="s">
        <v>276</v>
      </c>
      <c r="D20" s="5" t="s">
        <v>292</v>
      </c>
    </row>
    <row r="21" spans="1:4">
      <c r="A21" s="5" t="s">
        <v>77</v>
      </c>
      <c r="B21" s="5" t="s">
        <v>269</v>
      </c>
      <c r="C21" s="5" t="s">
        <v>293</v>
      </c>
      <c r="D21" s="5" t="s">
        <v>294</v>
      </c>
    </row>
    <row r="22" spans="1:4">
      <c r="A22" s="5" t="s">
        <v>77</v>
      </c>
      <c r="B22" s="5" t="s">
        <v>272</v>
      </c>
      <c r="C22" s="5" t="s">
        <v>295</v>
      </c>
      <c r="D22" s="5" t="s">
        <v>296</v>
      </c>
    </row>
    <row r="23" spans="1:4">
      <c r="A23" s="5" t="s">
        <v>77</v>
      </c>
      <c r="B23" s="5" t="s">
        <v>275</v>
      </c>
      <c r="C23" s="5" t="s">
        <v>297</v>
      </c>
      <c r="D23" s="5" t="s">
        <v>298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2026-05-27T23:42:53+02:00</dcterms:created>
  <dcterms:modified xsi:type="dcterms:W3CDTF">2026-05-27T23:42:53+02:00</dcterms:modified>
  <dc:title>Currículo LOMLOE Tecnologia y digitalizacion 1.º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