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<sst xmlns="http://schemas.openxmlformats.org/spreadsheetml/2006/main" uniqueCount="529">
  <si>
    <t>Corrigiendo.es</t>
  </si>
  <si>
    <t>Materia</t>
  </si>
  <si>
    <t>Tecnologia y digitalizacion</t>
  </si>
  <si>
    <t>Curso</t>
  </si>
  <si>
    <t>1.º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</si>
  <si>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</si>
  <si>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</si>
  <si>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</si>
  <si>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</si>
  <si>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</si>
  <si>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</si>
  <si>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</si>
  <si>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</si>
  <si>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</si>
  <si>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</si>
  <si>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</si>
  <si>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</si>
  <si>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</si>
  <si>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</si>
  <si>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</si>
  <si>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</si>
  <si>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</si>
  <si>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22:38</t>
  </si>
  <si>
    <t>Resumen ejecutivo (CCAA vs BOE)</t>
  </si>
  <si>
    <t>Madrid no tiene decreto propio para 1º ESO Tecnología y Digitalización; aplica íntegramente el RD 217/2022 estatal.</t>
  </si>
  <si>
    <t>Contexto pedagógico del curso</t>
  </si>
  <si>
    <t>Curso bisagra entre Primaria y la evaluación competencial completa. Recibe alumnado de procedencia muy heterogénea, lo que exige evaluación inicial diagnóstica documentada y plan de refuerzo proporcional.</t>
  </si>
  <si>
    <t>Comunidad de Madrid vs BOE — Tecnologia y digitalizacion</t>
  </si>
  <si>
    <t>Resumen ejecutivo</t>
  </si>
  <si>
    <t>Mantiene del BOE</t>
  </si>
  <si>
    <t>Sí, todo el currículo estatal se adopta sin cambios.</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</si>
  <si>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</si>
  <si>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</si>
  <si>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</si>
  <si>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el Real Decreto 217/2022, sin añadidos autonómicos. Los criterios de evaluación y saberes básicos son los del BOE.</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</si>
  <si>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</si>
  <si>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</si>
  <si>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</si>
  <si>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</si>
  <si>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</si>
  <si>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</si>
  <si>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</si>
  <si>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</si>
  <si>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</si>
  <si>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</si>
  <si>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</si>
  <si>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</si>
  <si>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</si>
  <si>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</si>
  <si>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</si>
  <si>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</si>
  <si>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</si>
  <si>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en grupo, para diseñar y planificar soluciones a un problema o necesidad de forma eficaz e innovadora.</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</si>
  <si>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</si>
  <si>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</si>
  <si>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</si>
  <si>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</si>
  <si>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</si>
  <si>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</si>
  <si>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adecuadas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</si>
  <si>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</si>
  <si>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</si>
  <si>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</si>
  <si>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</si>
  <si>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</si>
  <si>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</si>
  <si>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</si>
  <si>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</si>
  <si>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</si>
  <si>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</si>
  <si>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</si>
  <si>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</si>
  <si>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</si>
  <si>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</si>
  <si>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</si>
  <si>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</si>
  <si>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</si>
  <si>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</si>
  <si>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</si>
  <si>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</si>
  <si>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</si>
  <si>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</si>
  <si>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</si>
  <si>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</si>
  <si>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</si>
  <si>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</si>
  <si>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de la tecnología, mostrando interés por un desarrollo equilibrado, identificando sus repercusiones y valorando la contribución de las tecnologías emergentes, para identificar las aportaciones y el impacto del desarrollo tecnológico.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</si>
  <si>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</si>
  <si>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</si>
  <si>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</si>
  <si>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</si>
  <si>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</si>
  <si>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</si>
  <si>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</si>
  <si>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</si>
  <si>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</si>
  <si>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</si>
  <si>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</si>
  <si>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</si>
  <si>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de forma guiada procedente de diferentes fuentes de manera crítica y segura.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</si>
  <si>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</si>
  <si>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</si>
  <si>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</si>
  <si>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</si>
  <si>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</si>
  <si>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</si>
  <si>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cotidianos, empleando el método científico y utilizando herramientas de simulación adecuadas al nivel del alumnado que faciliten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</si>
  <si>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</si>
  <si>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</si>
  <si>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</si>
  <si>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</si>
  <si>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Idear y describir soluciones originales a problemas definidos sencillos, aplicando conceptos, técnicas y procedimientos interdisciplinares, así como criterios de sostenibilidad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</si>
  <si>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</si>
  <si>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</si>
  <si>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</si>
  <si>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</si>
  <si>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</si>
  <si>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establecer de forma guiada la secuencia de las tareas necesarias para la construcción de una solución a un problema planteado, trabajando individualmente o en grupo.</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</si>
  <si>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</si>
  <si>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</si>
  <si>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</si>
  <si>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</si>
  <si>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</si>
  <si>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mediante la manipulación y conformación de materiales, empleando herramientas y máquinas adecuadas, aplicando los fundamentos de estructuras, mecanismos y electricidad y respetando las normas de seguridad y salud.</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</si>
  <si>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</si>
  <si>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</si>
  <si>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</si>
  <si>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</si>
  <si>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</si>
  <si>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Estimar cualitativamente las transformaciones de velocidades y fuerzas en mecanismos simples.</t>
  </si>
  <si>
    <t>Instrumento competencial</t>
  </si>
  <si>
    <t>Identificar las magnitudes eléctricas básicas, su relación y su efecto en circuitos sencillos.</t>
  </si>
  <si>
    <t>Identificar las fases del proceso de creación de un producto desde su diseño hasta su difusión.</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</si>
  <si>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</si>
  <si>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</si>
  <si>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</si>
  <si>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</si>
  <si>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</si>
  <si>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Conocer y elaborar de forma guiada la documentación técnica y gráfica básica, utilizando la simbología y el vocabulario técnico adecuados, tanto presencialmente como en remoto.</t>
  </si>
  <si>
    <t>Describir, interpretar y diseñar soluciones a problemas informáticos a través de algoritmos básicos y diagramas de flujo sencillos,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</si>
  <si>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</si>
  <si>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</si>
  <si>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</si>
  <si>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</si>
  <si>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de forma guiada con una finalidad concreta y definida, para distintos dispositivos (ordenadores, dispositivos móviles y otros) aplicando herramientas de edición y empleando los elementos de programación por bloques de manera apropiada.</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</si>
  <si>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</si>
  <si>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</si>
  <si>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</si>
  <si>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</si>
  <si>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</si>
  <si>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Usar de manera eficiente y segura los dispositivos digitales de uso cotidiano en la resolución de problemas sencillos,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</si>
  <si>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</si>
  <si>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</si>
  <si>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</si>
  <si>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</si>
  <si>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</si>
  <si>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y elaborar materiales sencillos y estructurados, configurando correctamente las herramientas digitales habituales del entorno de aprendizaje, ajustándolas a sus necesidades y respetando los derechos de autor y la etiqueta digital.</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</si>
  <si>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</si>
  <si>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</si>
  <si>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</si>
  <si>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</si>
  <si>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</si>
  <si>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de manera estructurada, aplicando técnicas de almacenamiento seguro y haciendo uso de los formatos de ficheros más apropiados.</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</si>
  <si>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</si>
  <si>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</si>
  <si>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</si>
  <si>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</si>
  <si>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</si>
  <si>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y en el entorno a lo largo de su historia.</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</si>
  <si>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</si>
  <si>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</si>
  <si>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</si>
  <si>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</si>
  <si>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</si>
  <si>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Bloque</t>
  </si>
  <si>
    <t>#</t>
  </si>
  <si>
    <t>Saber oficial</t>
  </si>
  <si>
    <t>Dimensión</t>
  </si>
  <si>
    <t>Saber previo necesario</t>
  </si>
  <si>
    <t>Conexión competencial</t>
  </si>
  <si>
    <t>Ejemplo actividad de aula</t>
  </si>
  <si>
    <t>Saberes básicos del decreto</t>
  </si>
  <si>
    <t>Introducción a las estrategias, técnicas y marcos de resolución de problemas en diferentes contextos y sus fases.</t>
  </si>
  <si>
    <t>Introducción a la búsqueda crítica de información durante la investigación y definición de problemas planteados.</t>
  </si>
  <si>
    <t>Estructuras para la construcción de modelos:</t>
  </si>
  <si>
    <t>Resistencia, estabilidad y rigidez de estructuras.</t>
  </si>
  <si>
    <t>Esfuerzos estructurales: compresión, tracción, flexión, torsión y cortante.</t>
  </si>
  <si>
    <t>Materiales técnicos en estructuras industriales y arquitectónicas.</t>
  </si>
  <si>
    <t>Diseño de elementos de soporte y estructuras de apoyo.</t>
  </si>
  <si>
    <t>Estructuras de barras, triangulación.</t>
  </si>
  <si>
    <t>Sistemas mecánicos básicos:</t>
  </si>
  <si>
    <t>Montajes físicos o uso de simuladores.</t>
  </si>
  <si>
    <t>Palancas de primer, segundo y tercer grado. Ley de la palanca.</t>
  </si>
  <si>
    <t>Análisis cualitativo de sistemas poleas y engranajes.</t>
  </si>
  <si>
    <t>Electricidad básica para el montaje de esquemas y circuitos físicos o simulados:</t>
  </si>
  <si>
    <t>Elementos de un circuito eléctrico básico.</t>
  </si>
  <si>
    <t>Magnitudes fundamentales eléctricas: concepto y unidades de medida.</t>
  </si>
  <si>
    <t>Simbología normalizada de circuitos. Interpretación.</t>
  </si>
  <si>
    <t>Materiales tecnológicos y su impacto ambiental.</t>
  </si>
  <si>
    <t>Herramientas y técnicas de manipulación y mecanizado básicas de materiales en la construcción de objetos y prototipos. Respeto de las normas de seguridad e higiene.</t>
  </si>
  <si>
    <t>Habilidades básicas de comunicación interpersonal. Pautas de conducta propias del entorno virtual (etiqueta digital).</t>
  </si>
  <si>
    <t>Técnicas de representación gráfica:</t>
  </si>
  <si>
    <t>Boceto y croquis.</t>
  </si>
  <si>
    <t>Proyección cilíndrica ortogonal para la representación de objetos: vistas normalizadas de una pieza.</t>
  </si>
  <si>
    <t>Acotación normalizada de piezas sencillas.</t>
  </si>
  <si>
    <t>Introducción al software de diseño gráfico en dos dimensiones.</t>
  </si>
  <si>
    <t>Herramientas digitales para la elaboración y presentación de documentación técnica e información multimedia relativa a proyectos.</t>
  </si>
  <si>
    <t>Algorítmia y diagramas de flujo.</t>
  </si>
  <si>
    <t>Aplicaciones informáticas sencillas para ordenador y dispositivos móviles.</t>
  </si>
  <si>
    <t>Uso de herramientas de programación por bloques.</t>
  </si>
  <si>
    <t>Autoconfianza e iniciativa: el error, la reevaluación y la depuración de errores como parte del proceso de aprendizaje.</t>
  </si>
  <si>
    <t>Dispositivos digitales:</t>
  </si>
  <si>
    <t>Elementos del hardware y del software .</t>
  </si>
  <si>
    <t>Identificación y resolución de problemas técnicos sencillos.</t>
  </si>
  <si>
    <t>Sistemas de comunicación digital de uso común.</t>
  </si>
  <si>
    <t>Uso seguro y responsable de internet: búsqueda de información, correo electrónico, mensajería instantánea, redes sociales.</t>
  </si>
  <si>
    <t>Herramientas y plataformas de aprendizaje: configuración, mantenimiento y uso crítico.</t>
  </si>
  <si>
    <t>Técnicas de tratamiento, organización y almacenamiento seguro de la información. Formatos de ficheros. Copias de seguridad.</t>
  </si>
  <si>
    <t>Seguridad en la red:</t>
  </si>
  <si>
    <t>Riesgos, amenazas y ataques.</t>
  </si>
  <si>
    <t>Medidas de protección de datos y de información: antivirus, cortafuegos, servidores proxy, entre otros.</t>
  </si>
  <si>
    <t>Buen uso digital: prácticas seguras y riesgos (ciberacoso, sextorsión, vulneración de la propia imagen y de la intimidad, acceso a contenidos inadecuados, adicciones, etc.).</t>
  </si>
  <si>
    <t>Desarrollo tecnológico: creatividad, innovación, investigación, obsolescencia e impacto.</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</si>
  <si>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</si>
  <si>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</si>
  <si>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</si>
  <si>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</si>
  <si>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</si>
  <si>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</si>
  <si>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</si>
  <si>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</si>
  <si>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</si>
  <si>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</si>
  <si>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</si>
  <si>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</si>
  <si>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</si>
  <si>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</si>
  <si>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</si>
  <si>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</si>
  <si>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</si>
  <si>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</si>
  <si>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</si>
  <si>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</si>
  <si>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</si>
  <si>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</si>
  <si>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</si>
  <si>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</si>
  <si>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</si>
  <si>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</si>
  <si>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</si>
  <si>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</si>
  <si>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</si>
  <si>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</si>
  <si>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</si>
  <si>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</si>
  <si>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</si>
  <si>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</si>
  <si>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</si>
  <si>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</si>
  <si>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</si>
  <si>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</si>
  <si>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</si>
  <si>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</si>
  <si>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</si>
  <si>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</si>
  <si>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</si>
  <si>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</si>
  <si>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</si>
  <si>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</si>
  <si>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</si>
  <si>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</si>
  <si>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</si>
  <si>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Trimestre</t>
  </si>
  <si>
    <t>Título pedagógico</t>
  </si>
  <si>
    <t>Horas estimadas</t>
  </si>
  <si>
    <t>SDA recomendada</t>
  </si>
  <si>
    <t>Saberes principales</t>
  </si>
  <si>
    <t>Criterios evaluables</t>
  </si>
  <si>
    <t>Competencias dominantes</t>
  </si>
  <si>
    <t>Identidad Digital y Diseño Técnico</t>
  </si>
  <si>
    <t>SDA 1: 'Mi entorno digital seguro'. El alumnado configura su espacio de trabajo virtual, diseña un avatar y representa gráficamente un objeto cotidiano mediante software 2D.</t>
  </si>
  <si>
    <t xml:space="preserve">
• Dispositivos digitales: Elementos del hardware y del software
• Identificación y resolución de problemas técnicos sencillos
• Sistemas de comunicación digital de uso común
• Uso seguro y responsable de internet: búsqueda de información, correo electrónico, mensajería instantánea, redes sociales
• Herramientas y plataformas de aprendizaje: configuración, mantenimiento y uso crítico
• Técnicas de tratamiento, organización y almacenamiento seguro de la información. Formatos de ficheros. Copias de seguridad
• Seguridad en la red: Riesgos, amenazas y ataques. Medidas de protección de datos y de información: antivirus, cortafuegos, servidores proxy, entre otros
• Buen uso digital: prácticas seguras y riesgos (ciberacoso, sextorsión, vulneración de la propia imagen y de la intimidad, acceso a contenidos inadecuados, adicciones, etc.)
• Técnicas de representación gráfica: Boceto y croquis. Proyección cilíndrica ortogonal para la representación de objetos: vistas normalizadas de una pieza. Acotación normalizada de piezas sencillas
• Introducción al software de diseño gráfico en dos dimensiones
• Herramientas digitales para la elaboración y presentación de documentación técnica e información multimedia relativa a proyectos</t>
  </si>
  <si>
    <t>4.2: Identificar y elaborar de forma guiada la documentación técnica y gráfica básica, utilizando la simbología y el vocabulario adecuados
6.1: Usar de manera eficiente y segura los dispositivos digitales de uso cotidiano en la resolución de problemas sencillos
6.2: Crear contenidos y elaborar materiales sencillos y estructurados, configurando correctamente las herramientas digitales
6.3: Organizar la información de manera estructurada, aplicando técnicas de almacenamiento seguro y haciendo uso de la nube</t>
  </si>
  <si>
    <t>CE.4: Describir, representar e intercambiar ideas o soluciones a problemas tecnológicos o digitales
CE.6: Comprender los fundamentos del funcionamiento de los dispositivos y aplicaciones habituales</t>
  </si>
  <si>
    <t>Instrumentos / evaluación</t>
  </si>
  <si>
    <t>Observación sistemática del uso de plataformas, portafolio digital de diseños gráficos y pruebas de representación técnica (vistas y acotación).</t>
  </si>
  <si>
    <t>Ingeniería y Construcción: De la Idea al Prototipo</t>
  </si>
  <si>
    <t>SDA 2: 'El desafío de la estructura'. Diseño y construcción de una estructura de barras (puente o torre) que soporte una carga determinada, integrando mecanismos de poleas para elevar pesos.</t>
  </si>
  <si>
    <t xml:space="preserve">
• Introducción a las estrategias, técnicas y marcos de resolución de problemas en diferentes contextos y sus fases
• Introducción a la búsqueda crítica de información durante la investigación y definición de problemas planteados
• Estructuras para la construcción de modelos: Resistencia, estabilidad y rigidez de estructuras
• Esfuerzos estructurales: compresión, tracción, flexión, torsión y cortante
• Materiales técnicos en estructuras industriales y arquitectónicas
• Diseño de elementos de soporte y estructuras de apoyo
• Estructuras de barras, triangulación
• Sistemas mecánicos básicos: Montajes físicos o uso de simuladores. Palancas de primer, segundo y tercer grado. Ley de la palanca
• Análisis cualitativo de sistemas poleas y engranajes
• Herramientas y técnicas de manipulación y mecanizado básicas de materiales en la construcción de objetos y prototipos. Respeto de las normas de seguridad e higiene</t>
  </si>
  <si>
    <t>1.1: Definir problemas o necesidades planteadas, buscando y contrastando información de forma guiada
1.2: Analizar y examinar productos tecnológicos de uso habitual a través del análisis de objetos y sistemas
2.1: Idear y describir soluciones originales a problemas definidos sencillos, aplicando conceptos y técnicas
2.2: Seleccionar, planificar y organizar los materiales y herramientas para la construcción de prototipos
3.1: Fabricar objetos o modelos mediante la manipulación y conformación de materiales, empleando herramientas de forma segura
3.2: Estimar cualitativamente las transformaciones de velocidades y fuerzas en mecanismos simples
4.1: Identificar las fases del proceso de creación de un producto desde su diseño hasta su difusión</t>
  </si>
  <si>
    <t>CE.1: Buscar y seleccionar la información adecuada de manera crítica y segura
CE.2: Abordar problemas tecnológicos con autonomía y actitud creativa
CE.3: Aplicar de forma apropiada y segura distintas técnicas y conocimientos interdisciplinares</t>
  </si>
  <si>
    <t>Memoria técnica del proyecto, rúbrica de trabajo en taller (seguridad y manejo de herramientas) y análisis del prototipo construido.</t>
  </si>
  <si>
    <t>Control, Programación y Sostenibilidad</t>
  </si>
  <si>
    <t>SDA 3: 'Hogar Inteligente y Sostenible'. Creación de una aplicación móvil por bloques para controlar un circuito eléctrico simulado y debate sobre la obsolescencia programada.</t>
  </si>
  <si>
    <t xml:space="preserve">
• Electricidad básica para el montaje de esquemas y circuitos físicos o simulados: Elementos de un circuito, Magnitudes fundamentales (concepto y unidades), Simbología normalizada e interpretación
• Materiales tecnológicos y su impacto ambiental
• Algoritmia y diagramas de flujo
• Aplicaciones informáticas sencillas para ordenador y dispositivos móviles
• Uso de herramientas de programación por bloques
• Desarrollo tecnológico: creatividad, innovación, investigación, obsolescencia e impacto</t>
  </si>
  <si>
    <t>3.3: Identificar las magnitudes eléctricas básicas, su relación y su efecto en circuitos sencillos
5.1: Describir, interpretar y diseñar soluciones a problemas informáticos a través de algoritmos básicos
5.2: Programar aplicaciones sencillas, de forma guiada con una finalidad concreta y definida
7.1: Reconocer la influencia de la actividad tecnológica en la sociedad y en el entorno a lo largo de su evolución</t>
  </si>
  <si>
    <t>CE.5: Desarrollar algoritmos y aplicaciones informáticas aplicando el pensamiento computacional
CE.7: Hacer un uso responsable de la tecnología valorando su impacto social y ambiental</t>
  </si>
  <si>
    <t>Resolución de retos de programación, pruebas objetivas sobre circuitos eléctricos y ensayo crítico sobre el impacto ambiental de los materiales.</t>
  </si>
  <si>
    <t>Situaciones de aprendizaje sugeridas (SDA)</t>
  </si>
  <si>
    <t>SDA 1</t>
  </si>
  <si>
    <t>Reinventa la movilidad de tu barrio</t>
  </si>
  <si>
    <t>Subtítulo</t>
  </si>
  <si>
    <t>Una propuesta tecnológica para mejorar tu calle</t>
  </si>
  <si>
    <t>Contexto</t>
  </si>
  <si>
    <t>La movilidad en los barrios de Madrid presenta retos cotidianos: pasos de peatones peligrosos, aceras estrechas, tráfico excesivo o falta de carriles bici. El Ayuntamiento y las asociaciones vecinales buscan ideas ciudadanas para mejorar la calidad de vida.</t>
  </si>
  <si>
    <t>Reto central</t>
  </si>
  <si>
    <t>Identificar un problema de movilidad en el barrio del centro escolar, diseñar una solución tecnológica viable y comunicarla a la asociación de vecinos mediante un blog o vídeo.</t>
  </si>
  <si>
    <t>Recursos</t>
  </si>
  <si>
    <t xml:space="preserve">
• Dispositivos con cámara y conexión a internet
• Herramientas de edición de vídeo (OpenShot, Canva) o plataforma de blogs (Blogger, WordPress)
• Material de dibujo: papel, lápiz, regla
• Rúbricas de evaluación impresas o digitales
• Ejemplos de blogs/vídeos sobre movilidad</t>
  </si>
  <si>
    <t>Transversales</t>
  </si>
  <si>
    <t>Educación vial y para la ciudadanía; competencia digital y tratamiento de la información.</t>
  </si>
  <si>
    <t>Fase</t>
  </si>
  <si>
    <t>Duración</t>
  </si>
  <si>
    <t>Descripción</t>
  </si>
  <si>
    <t>Evidencia recogida</t>
  </si>
  <si>
    <t>Activación y planteamiento del reto</t>
  </si>
  <si>
    <t>2 sesiones</t>
  </si>
  <si>
    <t>Se presenta el reto a través de un video o noticia sobre movilidad en Madrid. Se debate en grupo: ¿qué problemas vemos en nuestro barrio? Se lanza la pregunta guía y se forman equipos. Cada equipo elige un problema concreto y lo acota.</t>
  </si>
  <si>
    <t>Cuaderno de equipo con problema seleccionado y primeras ideas.</t>
  </si>
  <si>
    <t>Adquisición guiada de saberes</t>
  </si>
  <si>
    <t>3 sesiones</t>
  </si>
  <si>
    <t>Talleres guiados sobre: fases del proceso tecnológico, técnicas de representación (croquis, diagramas), búsqueda de información, herramientas digitales para blog/vídeo. Se muestran ejemplos de buenas prácticas.</t>
  </si>
  <si>
    <t>Ejercicios prácticos: dibujar un croquis, hacer un diagrama de fases.</t>
  </si>
  <si>
    <t>Aplicación al reto</t>
  </si>
  <si>
    <t>Los equipos aplican lo aprendido: analizan el problema a fondo (observación, fotos), diseñan su solución tecnológica (croquis, planificación de materiales y tareas) y elaboran la documentación técnica (memoria, diagrama de fases).</t>
  </si>
  <si>
    <t>Documentación técnica completa (memoria, croquis, planificación).</t>
  </si>
  <si>
    <t>Producción y comunicación</t>
  </si>
  <si>
    <t>Creación del blog o vídeo: cada equipo elabora el producto digital siguiendo el guion previo. Se graban vídeos o redactan entradas, se incorporan imágenes y esquemas. El docente apoya con la edición y publicación.</t>
  </si>
  <si>
    <t>Producto digital terminado (blog o vídeo).</t>
  </si>
  <si>
    <t>Reflexión y evaluación</t>
  </si>
  <si>
    <t>1 sesión</t>
  </si>
  <si>
    <t>Visionado de los productos en clase. Coevaluación con rúbrica entre equipos. Cada equipo refina su autoevaluación. Se asignan niveles de logro 1-4 a cada criterio basándose en la evidencia recogida y las rúbricas.</t>
  </si>
  <si>
    <t>Rúbricas cumplimentadas y diana de autoevaluación.</t>
  </si>
  <si>
    <t>SDA 2</t>
  </si>
  <si>
    <t>¿Cuánto gasta tu insti?</t>
  </si>
  <si>
    <t>Investigamos el consumo energético del centro y proponemos mejoras</t>
  </si>
  <si>
    <t>El centro recibe facturas de electricidad mensuales y el equipo directivo quiere implicar al alumnado en la reducción del gasto energético y la huella ambiental.</t>
  </si>
  <si>
    <t>Medir y analizar el consumo eléctrico real del instituto durante dos semanas, identificar los equipos y horarios de mayor gasto, y elaborar un informe con propuestas de ahorro basadas en datos.</t>
  </si>
  <si>
    <t xml:space="preserve">
• Facturas eléctricas del centro (anonimizadas)
• Medidores de consumo enchufables (opcional)
• Hoja de cálculo (Google Sheets o LibreOffice)
• Plantilla de informe
• Rúbrica de evaluación</t>
  </si>
  <si>
    <t>Educación ambiental, consumo responsable y competencia digital.</t>
  </si>
  <si>
    <t>Se presenta el encargo del equipo directivo: reducir la factura eléctrica. El alumnado debate qué factores influyen en el consumo y formula preguntas iniciales. Se asignan equipos y zonas del centro a monitorizar.</t>
  </si>
  <si>
    <t>Lluvia de ideas y preguntas escritas en el cuaderno de equipo.</t>
  </si>
  <si>
    <t>El alumnado aprende a leer una factura eléctrica, a usar un medidor de consumo (o a interpretar contadores) y a manejar fórmulas básicas en hoja de cálculo (suma, promedio, gráfico de barras). Se trabaja con ejemplos guiados.</t>
  </si>
  <si>
    <t>Ejercicios de hoja de cálculo con datos simulados.</t>
  </si>
  <si>
    <t>Cada equipo recoge datos reales durante una semana (lecturas de contadores en distintos momentos del día, o registros de equipos enchufados). Vuelcan los datos en su hoja de cálculo y generan gráficos comparativos.</t>
  </si>
  <si>
    <t>Hoja de cálculo con datos reales y gráficos generados.</t>
  </si>
  <si>
    <t>Los equipos redactan el informe siguiendo una plantilla: introducción, metodología, resultados (gráficos), discusión y propuestas de mejora. Preparan una presentación de 3 minutos para la audiencia.</t>
  </si>
  <si>
    <t>Informe final en PDF y presentación oral.</t>
  </si>
  <si>
    <t>Cada equipo expone su informe al resto y al equipo directivo invitado. Se realiza coevaluación con rúbrica y autoevaluación individual. Se recogen los niveles de logro de cada criterio.</t>
  </si>
  <si>
    <t>Rúbrica cumplimentada y diana de autoevaluación.</t>
  </si>
  <si>
    <t>SDA 3</t>
  </si>
  <si>
    <t>Ilumina tu plaza</t>
  </si>
  <si>
    <t>Diseña un prototipo de escultura lumínica sostenible para tu barrio</t>
  </si>
  <si>
    <t>El distrito de Usera ha lanzado una convocatoria para instalar arte público efímero en plazas, priorizando propuestas ecológicas. El alumnado actúa como equipo de diseño que debe presentar una propuesta viable.</t>
  </si>
  <si>
    <t>Diseñar y construir un prototipo a escala de una escultura lumínica con materiales reciclados, alimentada por energía solar, que incluya un circuito eléctrico básico y que se justifique con documentación técnica.</t>
  </si>
  <si>
    <t xml:space="preserve">
• Material reciclado: botellas, cartón, tapones, etc.
• Kit de circuitos: pilas, cables, interruptores, LEDs
• Herramientas: tijeras, cúter, pegamento, reglas
• Plantillas de planos y simbología eléctrica
• Fichas de trabajo guiadas
• Rúbrica de evaluación</t>
  </si>
  <si>
    <t>Educación ambiental y consumo responsable; participación ciudadana y cultura emprendedora; igualdad de género (visibilización de mujeres inventoras/artistas).</t>
  </si>
  <si>
    <t>Se presenta la convocatoria del Ayuntamiento. El alumnado visita la plaza de Usera cercana o analiza fotos/videos, identifica problemas de iluminación y falta de arte. En equipos, formulan preguntas y definen la necesidad.</t>
  </si>
  <si>
    <t>Informe de campo con fotos y descripción del problema.</t>
  </si>
  <si>
    <t>Se trabajan los saberes necesarios: fases del proceso tecnológico, representación gráfica (bocetos, planos, simbología), fundamentos de circuitos eléctricos sencillos (interruptor, pila, LED) y propiedades de materiales reciclados. Se realizan ejercicios prácticos de dibujo y montaje de circuitos.</t>
  </si>
  <si>
    <t>Ejercicios de circuitos y croquis.</t>
  </si>
  <si>
    <t>Cada equipo diseña su escultura: realiza bocetos, elige materiales reciclados, calcula el presupuesto y planifica la construcción. Construyen el prototipo a escala con los materiales aportados, integrando un circuito LED simple alimentado por una pila (simulación de energía solar).</t>
  </si>
  <si>
    <t>Prototipo terminado y plan de trabajo.</t>
  </si>
  <si>
    <t>Elaboran la carpeta técnica: planos acotados, diagrama del circuito, instrucciones de montaje, presupuesto y memoria de impacto. Preparan una presentación para la asociación vecinal (simulada en clase) y un póster resumen.</t>
  </si>
  <si>
    <t>Carpeta técnica completa y presentación.</t>
  </si>
  <si>
    <t>Cada equipo expone su propuesta a la clase (que actúa como asociación vecinal). Se realiza coevaluación con rúbrica y autoevaluación mediante diana. El docente asigna niveles de logro 1-4 a cada criterio basándose en las evidencias recogidas.</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</si>
  <si>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</si>
  <si>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</si>
  <si>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</si>
  <si>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</si>
  <si>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</si>
  <si>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</si>
  <si>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</si>
  <si>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</si>
  <si>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</si>
  <si>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</si>
  <si>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</si>
  <si>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</si>
  <si>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</si>
  <si>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</si>
  <si>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</si>
  <si>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</si>
  <si>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</si>
  <si>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</si>
  <si>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</si>
  <si>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</si>
  <si>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</si>
  <si>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</si>
  <si>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</si>
  <si>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</si>
  <si>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</si>
  <si>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</si>
  <si>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</si>
  <si>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</si>
  <si>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</si>
  <si>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</si>
  <si>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</si>
  <si>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</si>
  <si>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</si>
  <si>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</si>
  <si>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</si>
  <si>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</si>
  <si>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</si>
  <si>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</si>
  <si>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</si>
  <si>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</si>
  <si>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</si>
  <si>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</si>
  <si>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</si>
  <si>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</si>
  <si>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</si>
  <si>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</si>
  <si>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</si>
  <si>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</si>
  <si>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</si>
  <si>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</si>
  <si>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</si>
  <si>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</si>
  <si>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</si>
  <si>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</si>
  <si>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</si>
  <si>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</si>
  <si>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</si>
  <si>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</si>
  <si>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</si>
  <si>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 de la CCAA</t>
  </si>
  <si>
    <t>Categoría</t>
  </si>
  <si>
    <t>Pregunta</t>
  </si>
  <si>
    <t>Respuesta</t>
  </si>
  <si>
    <t>Normativa</t>
  </si>
  <si>
    <t>¿Qué decreto autonómico regula específicamente Tecnología y Digitalización en 1º ESO en Madrid?</t>
  </si>
  <si>
    <t>El desarrollo curricular en Madrid se rige por el Decreto 65/2022, que concretan los 7 criterios de evaluación y 41 saberes básicos. Además, la Resolución de 30 de junio de 2022 establece las instrucciones de implantación. Consulta el BOCM para detalles.</t>
  </si>
  <si>
    <t>Secuenciación</t>
  </si>
  <si>
    <t>¿En qué se diferencia la secuenciación de saberes de Tecnología y Digitalización en 1º ESO en Madrid respecto a Castilla-La Mancha?</t>
  </si>
  <si>
    <t>Madrid organiza los 41 saberes en 6 bloques (Proceso de resolución de problemas, Digitalización, etc.) con 3 horas semanales, mientras que Castilla-La Mancha distribuye las 3 horas en 5 bloques e incluye un bloque específico de Pensamiento computacional. La carga horaria es la misma, pero la distribución varía.</t>
  </si>
  <si>
    <t>Evaluación</t>
  </si>
  <si>
    <t>¿Cómo afectan las 3 horas semanales de Tecnología y Digitalización en 1º ESO en Madrid a la agrupación de los 15 criterios de evaluación?</t>
  </si>
  <si>
    <t>Con 3 horas, se recomienda agrupar los 15 criterios en 4 evaluaciones: primer trimestre criterios 1-4, segundo 5-9, tercero 10-15, más un proyecto final. Los agrupamientos flexibles permiten atender diversidad un 20% del horario, según instrucciones de la D.G. de Educación Secundaria.</t>
  </si>
  <si>
    <t>Recuperación</t>
  </si>
  <si>
    <t>¿Qué plan de recuperación se aplica en Tecnología y Digitalización en 1º ESO en Madrid para alumnado con evaluación negativa?</t>
  </si>
  <si>
    <t>Se establece un plan de refuerzo con actividades de los saberes no superados, evaluado con criterios específicos. Quienes tengan la materia pendiente de 1º ESO deben completar un cuaderno de actividades y una prueba práctica de diseño digital en la primera evaluación del curso siguiente.</t>
  </si>
  <si>
    <t>Atencion_diversidad</t>
  </si>
  <si>
    <t>¿Qué medidas de atención a la diversidad concretas se aplican en Tecnología y Digitalización en 1º ESO en Madrid para alumnado con dificultades de aprendizaje?</t>
  </si>
  <si>
    <t>Se implementan adaptaciones curriculares no significativas, como simplificar proyectos de diseño y usar herramientas de programación visual (Scratch). Se ofrecen guías paso a paso y tiempo adicional. Para altas capacidades, se proponen retos de modelización 3D avanzada y competiciones de robótica.</t>
  </si>
  <si>
    <t>Departamento</t>
  </si>
  <si>
    <t>¿Cómo se coordina el departamento de Tecnología con Matemáticas y Geografía en 1º ESO en Madrid?</t>
  </si>
  <si>
    <t>Se mantienen reuniones trimestrales para alinear proyectos. Por ejemplo, el diseño de un puente se conecta con proporciones en Matemáticas y con el relieve en Geografía. En Digitalización, se coordina con Educación Plástica el tratamiento de imágenes y con Lengua la elaboración de memorias técnicas.</t>
  </si>
  <si>
    <t>Inspeccion</t>
  </si>
  <si>
    <t>¿Qué documentación específica exige la inspección educativa de Madrid para la programación de Tecnología y Digitalización en 1º ESO?</t>
  </si>
  <si>
    <t>La inspección solicita una programación que relacione los 7 CE, los 15 criterios y los 41 saberes, con temporalización trimestral. Exige incluir planes de refuerzo, justificación de medidas de atención a la diversidad y vinculación con los ODS. También pide actas de coordinación interdisciplinar.</t>
  </si>
  <si>
    <t>¿Qué recursos didácticos y bibliografía oficial se recomiendan para Tecnología y Digitalización en 1º ESO en Madrid?</t>
  </si>
  <si>
    <t>Se recomienda el libro "Tecnología y Digitalización 1 ESO" de Santillana (adaptación Madrid) y plataformas como Code.org y TinkerCAD. Bibliografía: Decreto 65/2022 (BOCM), Orden ECD/65/2015 y guías de evaluación del INTEF. También kits de robótica educativa tipo Micro:bit.</t>
  </si>
  <si>
    <t>Cómo programar tu LOMLOE — guía 7 pasos</t>
  </si>
  <si>
    <t>Título</t>
  </si>
  <si>
    <t>Tiempo estimado</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</si>
  <si>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</si>
  <si>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</si>
  <si>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</si>
  <si>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</si>
  <si>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</si>
  <si>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</si>
  <si>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</si>
  <si>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</si>
  <si>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</si>
  <si>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</si>
  <si>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</si>
  <si>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</si>
  <si>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</si>
  <si>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</si>
  <si>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</si>
  <si>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</si>
  <si>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</si>
  <si>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</si>
  <si>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</si>
  <si>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</si>
  <si>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</si>
  <si>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</si>
  <si>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</si>
  <si>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</si>
  <si>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</si>
  <si>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</si>
  <si>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</si>
  <si>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</si>
  <si>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</si>
  <si>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</si>
  <si>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</si>
  <si>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Comprender y examinar productos tecnológicos de uso habitual a través del análisis de objetos y sistemas cotidianos, empleando el método científico y utilizando herramientas de sim</t>
  </si>
  <si>
    <t>Idear y describir soluciones originales a problemas definidos sencillos, aplicando conceptos, técnicas y procedimientos interdisciplinares, así como criterios de sostenibilidad con</t>
  </si>
  <si>
    <t xml:space="preserve">Seleccionar, planificar y organizar los materiales y herramientas, así como establecer de forma guiada la secuencia de las tareas necesarias para la construcción de una solución a </t>
  </si>
  <si>
    <t xml:space="preserve">Fabricar objetos o modelos mediante la manipulación y conformación de materiales, empleando herramientas y máquinas adecuadas, aplicando los fundamentos de estructuras, mecanismos </t>
  </si>
  <si>
    <t>Describir, interpretar y diseñar soluciones a problemas informáticos a través de algoritmos básicos y diagramas de flujo sencillos, aplicando los elementos y técnicas de programaci</t>
  </si>
  <si>
    <t>Programar aplicaciones sencillas, de forma guiada con una finalidad concreta y definida, para distintos dispositivos (ordenadores, dispositivos móviles y otros) aplicando herramien</t>
  </si>
  <si>
    <t xml:space="preserve">Usar de manera eficiente y segura los dispositivos digitales de uso cotidiano en la resolución de problemas sencillos, conociendo los riesgos y adoptando medidas de seguridad para </t>
  </si>
  <si>
    <t>Crear contenidos y elaborar materiales sencillos y estructurados, configurando correctamente las herramientas digitales habituales del entorno de aprendizaje, ajustándolas a sus ne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</si>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</sst>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15</v>
      </c>
    </row>
    <row r="9" spans="1:2">
      <c r="A9" s="6" t="s">
        <v>13</v>
      </c>
      <c r="B9" s="7">
        <v>41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400</v>
      </c>
      <c r="B1" s="4"/>
      <c r="C1" s="4"/>
      <c r="D1" s="4"/>
    </row>
    <row r="2" spans="1:4">
      <c r="A2" s="8" t="s">
        <v>224</v>
      </c>
      <c r="B2" s="8" t="s">
        <v>401</v>
      </c>
      <c r="C2" s="8" t="s">
        <v>402</v>
      </c>
      <c r="D2" s="8" t="s">
        <v>403</v>
      </c>
    </row>
    <row r="3" spans="1:4">
      <c r="A3" s="7" t="s">
        <v>44</v>
      </c>
      <c r="B3" s="7" t="s">
        <v>404</v>
      </c>
      <c r="C3" s="7" t="s">
        <v>405</v>
      </c>
      <c r="D3" s="7" t="s">
        <v>406</v>
      </c>
    </row>
    <row r="4" spans="1:4">
      <c r="A4" s="7" t="s">
        <v>51</v>
      </c>
      <c r="B4" s="7" t="s">
        <v>407</v>
      </c>
      <c r="C4" s="7" t="s">
        <v>408</v>
      </c>
      <c r="D4" s="7" t="s">
        <v>409</v>
      </c>
    </row>
    <row r="5" spans="1:4">
      <c r="A5" s="7" t="s">
        <v>58</v>
      </c>
      <c r="B5" s="7" t="s">
        <v>410</v>
      </c>
      <c r="C5" s="7" t="s">
        <v>411</v>
      </c>
      <c r="D5" s="7" t="s">
        <v>412</v>
      </c>
    </row>
    <row r="6" spans="1:4">
      <c r="A6" s="7" t="s">
        <v>65</v>
      </c>
      <c r="B6" s="7" t="s">
        <v>413</v>
      </c>
      <c r="C6" s="7" t="s">
        <v>414</v>
      </c>
      <c r="D6" s="7" t="s">
        <v>415</v>
      </c>
    </row>
    <row r="7" spans="1:4">
      <c r="A7" s="7" t="s">
        <v>72</v>
      </c>
      <c r="B7" s="7" t="s">
        <v>416</v>
      </c>
      <c r="C7" s="7" t="s">
        <v>417</v>
      </c>
      <c r="D7" s="7" t="s">
        <v>418</v>
      </c>
    </row>
    <row r="8" spans="1:4">
      <c r="A8" s="7" t="s">
        <v>79</v>
      </c>
      <c r="B8" s="7" t="s">
        <v>419</v>
      </c>
      <c r="C8" s="7" t="s">
        <v>420</v>
      </c>
      <c r="D8" s="7" t="s">
        <v>421</v>
      </c>
    </row>
    <row r="9" spans="1:4">
      <c r="A9" s="7" t="s">
        <v>85</v>
      </c>
      <c r="B9" s="7" t="s">
        <v>422</v>
      </c>
      <c r="C9" s="7" t="s">
        <v>423</v>
      </c>
      <c r="D9" s="7" t="s">
        <v>424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425</v>
      </c>
      <c r="B1" s="4"/>
      <c r="C1" s="4"/>
    </row>
    <row r="2" spans="1:3">
      <c r="A2" s="8" t="s">
        <v>426</v>
      </c>
      <c r="B2" s="8" t="s">
        <v>427</v>
      </c>
      <c r="C2" s="8" t="s">
        <v>428</v>
      </c>
    </row>
    <row r="3" spans="1:3">
      <c r="A3" s="7" t="s">
        <v>429</v>
      </c>
      <c r="B3" s="7" t="s">
        <v>430</v>
      </c>
      <c r="C3" s="7" t="s">
        <v>431</v>
      </c>
    </row>
    <row r="4" spans="1:3">
      <c r="A4" s="7" t="s">
        <v>432</v>
      </c>
      <c r="B4" s="7" t="s">
        <v>433</v>
      </c>
      <c r="C4" s="7" t="s">
        <v>434</v>
      </c>
    </row>
    <row r="5" spans="1:3">
      <c r="A5" s="7" t="s">
        <v>435</v>
      </c>
      <c r="B5" s="7" t="s">
        <v>436</v>
      </c>
      <c r="C5" s="7" t="s">
        <v>437</v>
      </c>
    </row>
    <row r="6" spans="1:3">
      <c r="A6" s="7" t="s">
        <v>438</v>
      </c>
      <c r="B6" s="7" t="s">
        <v>439</v>
      </c>
      <c r="C6" s="7" t="s">
        <v>440</v>
      </c>
    </row>
    <row r="7" spans="1:3">
      <c r="A7" s="7" t="s">
        <v>441</v>
      </c>
      <c r="B7" s="7" t="s">
        <v>442</v>
      </c>
      <c r="C7" s="7" t="s">
        <v>443</v>
      </c>
    </row>
    <row r="8" spans="1:3">
      <c r="A8" s="7" t="s">
        <v>444</v>
      </c>
      <c r="B8" s="7" t="s">
        <v>445</v>
      </c>
      <c r="C8" s="7" t="s">
        <v>446</v>
      </c>
    </row>
    <row r="9" spans="1:3">
      <c r="A9" s="7" t="s">
        <v>447</v>
      </c>
      <c r="B9" s="7" t="s">
        <v>448</v>
      </c>
      <c r="C9" s="7" t="s">
        <v>449</v>
      </c>
    </row>
    <row r="10" spans="1:3">
      <c r="A10" s="7" t="s">
        <v>307</v>
      </c>
      <c r="B10" s="7" t="s">
        <v>450</v>
      </c>
      <c r="C10" s="7" t="s">
        <v>451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452</v>
      </c>
      <c r="B1" s="4"/>
      <c r="C1" s="4"/>
      <c r="D1" s="4"/>
      <c r="E1" s="4"/>
    </row>
    <row r="2" spans="1:5">
      <c r="A2" s="8" t="s">
        <v>175</v>
      </c>
      <c r="B2" s="8" t="s">
        <v>453</v>
      </c>
      <c r="C2" s="8" t="s">
        <v>454</v>
      </c>
      <c r="D2" s="8" t="s">
        <v>313</v>
      </c>
      <c r="E2" s="8" t="s">
        <v>455</v>
      </c>
    </row>
    <row r="3" spans="1:5">
      <c r="A3" s="7">
        <v>1</v>
      </c>
      <c r="B3" s="7" t="s">
        <v>456</v>
      </c>
      <c r="C3" s="7" t="s">
        <v>457</v>
      </c>
      <c r="D3" s="7" t="s">
        <v>458</v>
      </c>
      <c r="E3" s="7" t="s">
        <v>459</v>
      </c>
    </row>
    <row r="4" spans="1:5">
      <c r="A4" s="7">
        <v>2</v>
      </c>
      <c r="B4" s="7" t="s">
        <v>460</v>
      </c>
      <c r="C4" s="7" t="s">
        <v>461</v>
      </c>
      <c r="D4" s="7" t="s">
        <v>462</v>
      </c>
      <c r="E4" s="7" t="s">
        <v>463</v>
      </c>
    </row>
    <row r="5" spans="1:5">
      <c r="A5" s="7">
        <v>3</v>
      </c>
      <c r="B5" s="7" t="s">
        <v>464</v>
      </c>
      <c r="C5" s="7" t="s">
        <v>457</v>
      </c>
      <c r="D5" s="7" t="s">
        <v>465</v>
      </c>
      <c r="E5" s="7" t="s">
        <v>466</v>
      </c>
    </row>
    <row r="6" spans="1:5">
      <c r="A6" s="7">
        <v>4</v>
      </c>
      <c r="B6" s="7" t="s">
        <v>467</v>
      </c>
      <c r="C6" s="7" t="s">
        <v>468</v>
      </c>
      <c r="D6" s="7" t="s">
        <v>469</v>
      </c>
      <c r="E6" s="7" t="s">
        <v>470</v>
      </c>
    </row>
    <row r="7" spans="1:5">
      <c r="A7" s="7">
        <v>5</v>
      </c>
      <c r="B7" s="7" t="s">
        <v>471</v>
      </c>
      <c r="C7" s="7" t="s">
        <v>472</v>
      </c>
      <c r="D7" s="7" t="s">
        <v>473</v>
      </c>
      <c r="E7" s="7" t="s">
        <v>474</v>
      </c>
    </row>
    <row r="8" spans="1:5">
      <c r="A8" s="7">
        <v>6</v>
      </c>
      <c r="B8" s="7" t="s">
        <v>475</v>
      </c>
      <c r="C8" s="7" t="s">
        <v>461</v>
      </c>
      <c r="D8" s="7" t="s">
        <v>476</v>
      </c>
      <c r="E8" s="7" t="s">
        <v>477</v>
      </c>
    </row>
    <row r="9" spans="1:5">
      <c r="A9" s="7">
        <v>7</v>
      </c>
      <c r="B9" s="7" t="s">
        <v>478</v>
      </c>
      <c r="C9" s="7" t="s">
        <v>461</v>
      </c>
      <c r="D9" s="7" t="s">
        <v>479</v>
      </c>
      <c r="E9" s="7" t="s">
        <v>480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481</v>
      </c>
      <c r="B1" s="4"/>
      <c r="C1" s="4"/>
      <c r="D1" s="4"/>
      <c r="E1" s="4"/>
      <c r="F1" s="4"/>
    </row>
    <row r="2" spans="1:6">
      <c r="A2" s="8" t="s">
        <v>36</v>
      </c>
      <c r="B2" s="8" t="s">
        <v>92</v>
      </c>
      <c r="C2" s="8" t="s">
        <v>482</v>
      </c>
      <c r="D2" s="8" t="s">
        <v>483</v>
      </c>
      <c r="E2" s="8" t="s">
        <v>484</v>
      </c>
      <c r="F2" s="8" t="s">
        <v>485</v>
      </c>
    </row>
    <row r="3" spans="1:6">
      <c r="A3" s="7">
        <v>1.1</v>
      </c>
      <c r="B3" s="7" t="s">
        <v>44</v>
      </c>
      <c r="C3" s="7" t="s">
        <v>99</v>
      </c>
      <c r="D3" s="9">
        <v>10.0</v>
      </c>
      <c r="E3" s="9">
        <v>10.0</v>
      </c>
      <c r="F3" s="7"/>
    </row>
    <row r="4" spans="1:6">
      <c r="A4" s="7">
        <v>1.2</v>
      </c>
      <c r="B4" s="7" t="s">
        <v>44</v>
      </c>
      <c r="C4" s="7" t="s">
        <v>486</v>
      </c>
      <c r="D4" s="9">
        <v>10.0</v>
      </c>
      <c r="E4" s="9">
        <v>10.0</v>
      </c>
      <c r="F4" s="7"/>
    </row>
    <row r="5" spans="1:6">
      <c r="A5" s="7">
        <v>2.1</v>
      </c>
      <c r="B5" s="7" t="s">
        <v>51</v>
      </c>
      <c r="C5" s="7" t="s">
        <v>487</v>
      </c>
      <c r="D5" s="9">
        <v>12.5</v>
      </c>
      <c r="E5" s="9">
        <v>12.5</v>
      </c>
      <c r="F5" s="7"/>
    </row>
    <row r="6" spans="1:6">
      <c r="A6" s="7">
        <v>2.2</v>
      </c>
      <c r="B6" s="7" t="s">
        <v>51</v>
      </c>
      <c r="C6" s="7" t="s">
        <v>488</v>
      </c>
      <c r="D6" s="9">
        <v>12.5</v>
      </c>
      <c r="E6" s="9">
        <v>12.5</v>
      </c>
      <c r="F6" s="7"/>
    </row>
    <row r="7" spans="1:6">
      <c r="A7" s="7">
        <v>3.1</v>
      </c>
      <c r="B7" s="7" t="s">
        <v>58</v>
      </c>
      <c r="C7" s="7" t="s">
        <v>489</v>
      </c>
      <c r="D7" s="9">
        <v>8.33</v>
      </c>
      <c r="E7" s="9">
        <v>8.33</v>
      </c>
      <c r="F7" s="7"/>
    </row>
    <row r="8" spans="1:6">
      <c r="A8" s="7">
        <v>3.2</v>
      </c>
      <c r="B8" s="7" t="s">
        <v>58</v>
      </c>
      <c r="C8" s="7" t="s">
        <v>129</v>
      </c>
      <c r="D8" s="9">
        <v>8.33</v>
      </c>
      <c r="E8" s="9">
        <v>8.33</v>
      </c>
      <c r="F8" s="7"/>
    </row>
    <row r="9" spans="1:6">
      <c r="A9" s="7">
        <v>3.3</v>
      </c>
      <c r="B9" s="7" t="s">
        <v>58</v>
      </c>
      <c r="C9" s="7" t="s">
        <v>131</v>
      </c>
      <c r="D9" s="9">
        <v>8.33</v>
      </c>
      <c r="E9" s="9">
        <v>8.33</v>
      </c>
      <c r="F9" s="7"/>
    </row>
    <row r="10" spans="1:6">
      <c r="A10" s="7">
        <v>4.1</v>
      </c>
      <c r="B10" s="7" t="s">
        <v>65</v>
      </c>
      <c r="C10" s="7" t="s">
        <v>132</v>
      </c>
      <c r="D10" s="9">
        <v>10.0</v>
      </c>
      <c r="E10" s="9">
        <v>10.0</v>
      </c>
      <c r="F10" s="7"/>
    </row>
    <row r="11" spans="1:6">
      <c r="A11" s="7">
        <v>4.2</v>
      </c>
      <c r="B11" s="7" t="s">
        <v>65</v>
      </c>
      <c r="C11" s="7" t="s">
        <v>138</v>
      </c>
      <c r="D11" s="9">
        <v>10.0</v>
      </c>
      <c r="E11" s="9">
        <v>10.0</v>
      </c>
      <c r="F11" s="7"/>
    </row>
    <row r="12" spans="1:6">
      <c r="A12" s="7">
        <v>5.1</v>
      </c>
      <c r="B12" s="7" t="s">
        <v>72</v>
      </c>
      <c r="C12" s="7" t="s">
        <v>490</v>
      </c>
      <c r="D12" s="9">
        <v>12.5</v>
      </c>
      <c r="E12" s="9">
        <v>12.5</v>
      </c>
      <c r="F12" s="7"/>
    </row>
    <row r="13" spans="1:6">
      <c r="A13" s="7">
        <v>5.2</v>
      </c>
      <c r="B13" s="7" t="s">
        <v>72</v>
      </c>
      <c r="C13" s="7" t="s">
        <v>491</v>
      </c>
      <c r="D13" s="9">
        <v>12.5</v>
      </c>
      <c r="E13" s="9">
        <v>12.5</v>
      </c>
      <c r="F13" s="7"/>
    </row>
    <row r="14" spans="1:6">
      <c r="A14" s="7">
        <v>6.1</v>
      </c>
      <c r="B14" s="7" t="s">
        <v>79</v>
      </c>
      <c r="C14" s="7" t="s">
        <v>492</v>
      </c>
      <c r="D14" s="9">
        <v>6.67</v>
      </c>
      <c r="E14" s="9">
        <v>6.67</v>
      </c>
      <c r="F14" s="7"/>
    </row>
    <row r="15" spans="1:6">
      <c r="A15" s="7">
        <v>6.2</v>
      </c>
      <c r="B15" s="7" t="s">
        <v>79</v>
      </c>
      <c r="C15" s="7" t="s">
        <v>493</v>
      </c>
      <c r="D15" s="9">
        <v>6.67</v>
      </c>
      <c r="E15" s="9">
        <v>6.67</v>
      </c>
      <c r="F15" s="7"/>
    </row>
    <row r="16" spans="1:6">
      <c r="A16" s="7">
        <v>6.3</v>
      </c>
      <c r="B16" s="7" t="s">
        <v>79</v>
      </c>
      <c r="C16" s="7" t="s">
        <v>162</v>
      </c>
      <c r="D16" s="9">
        <v>6.67</v>
      </c>
      <c r="E16" s="9">
        <v>6.67</v>
      </c>
      <c r="F16" s="7"/>
    </row>
    <row r="17" spans="1:6">
      <c r="A17" s="7">
        <v>7.1</v>
      </c>
      <c r="B17" s="7" t="s">
        <v>85</v>
      </c>
      <c r="C17" s="7" t="s">
        <v>168</v>
      </c>
      <c r="D17" s="9">
        <v>15.0</v>
      </c>
      <c r="E17" s="9">
        <v>15.0</v>
      </c>
      <c r="F17" s="7"/>
    </row>
    <row r="18" spans="1:6">
      <c r="A18" s="7" t="s">
        <v>494</v>
      </c>
      <c r="B18" s="7"/>
      <c r="C18" s="7"/>
      <c r="D18" s="9"/>
      <c r="E18" s="9">
        <f>SUM(E3:E17)</f>
        <v>149.99999999999997</v>
      </c>
      <c r="F18" s="7" t="s">
        <v>495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496</v>
      </c>
      <c r="B1" s="8" t="s">
        <v>497</v>
      </c>
      <c r="C1" s="8">
        <v>1.1</v>
      </c>
      <c r="D1" s="8">
        <v>1.2</v>
      </c>
      <c r="E1" s="8">
        <v>2.1</v>
      </c>
      <c r="F1" s="8">
        <v>2.2</v>
      </c>
      <c r="G1" s="8">
        <v>3.1</v>
      </c>
      <c r="H1" s="8">
        <v>3.2</v>
      </c>
      <c r="I1" s="8">
        <v>3.3</v>
      </c>
      <c r="J1" s="8">
        <v>4.1</v>
      </c>
      <c r="K1" s="8">
        <v>4.2</v>
      </c>
      <c r="L1" s="8">
        <v>5.1</v>
      </c>
      <c r="M1" s="8">
        <v>5.2</v>
      </c>
      <c r="N1" s="8">
        <v>6.1</v>
      </c>
      <c r="O1" s="8">
        <v>6.2</v>
      </c>
      <c r="P1" s="8">
        <v>6.3</v>
      </c>
      <c r="Q1" s="8">
        <v>7.1</v>
      </c>
      <c r="R1" s="8" t="s">
        <v>498</v>
      </c>
      <c r="S1" s="8" t="s">
        <v>485</v>
      </c>
    </row>
    <row r="2" spans="1:19">
      <c r="A2" s="7" t="s">
        <v>499</v>
      </c>
      <c r="B2" s="7"/>
      <c r="C2" s="7"/>
      <c r="D2" s="7"/>
      <c r="E2" s="7"/>
      <c r="F2" s="7"/>
      <c r="G2" s="7"/>
      <c r="H2" s="7"/>
      <c r="I2" s="7"/>
      <c r="J2" s="7"/>
      <c r="K2" s="7"/>
      <c r="L2" s="7"/>
      <c r="M2" s="7"/>
      <c r="N2" s="7"/>
      <c r="O2" s="7"/>
      <c r="P2" s="7"/>
      <c r="Q2" s="7"/>
      <c r="R2" s="7" t="str">
        <f>IFERROR(AVERAGE(C2:Q2),"")</f>
        <v/>
      </c>
      <c r="S2" s="7"/>
    </row>
    <row r="3" spans="1:19">
      <c r="A3" s="7" t="s">
        <v>500</v>
      </c>
      <c r="B3" s="7"/>
      <c r="C3" s="7"/>
      <c r="D3" s="7"/>
      <c r="E3" s="7"/>
      <c r="F3" s="7"/>
      <c r="G3" s="7"/>
      <c r="H3" s="7"/>
      <c r="I3" s="7"/>
      <c r="J3" s="7"/>
      <c r="K3" s="7"/>
      <c r="L3" s="7"/>
      <c r="M3" s="7"/>
      <c r="N3" s="7"/>
      <c r="O3" s="7"/>
      <c r="P3" s="7"/>
      <c r="Q3" s="7"/>
      <c r="R3" s="7" t="str">
        <f>IFERROR(AVERAGE(C3:Q3),"")</f>
        <v/>
      </c>
      <c r="S3" s="7"/>
    </row>
    <row r="4" spans="1:19">
      <c r="A4" s="7" t="s">
        <v>501</v>
      </c>
      <c r="B4" s="7"/>
      <c r="C4" s="7"/>
      <c r="D4" s="7"/>
      <c r="E4" s="7"/>
      <c r="F4" s="7"/>
      <c r="G4" s="7"/>
      <c r="H4" s="7"/>
      <c r="I4" s="7"/>
      <c r="J4" s="7"/>
      <c r="K4" s="7"/>
      <c r="L4" s="7"/>
      <c r="M4" s="7"/>
      <c r="N4" s="7"/>
      <c r="O4" s="7"/>
      <c r="P4" s="7"/>
      <c r="Q4" s="7"/>
      <c r="R4" s="7" t="str">
        <f>IFERROR(AVERAGE(C4:Q4),"")</f>
        <v/>
      </c>
      <c r="S4" s="7"/>
    </row>
    <row r="5" spans="1:19">
      <c r="A5" s="7" t="s">
        <v>502</v>
      </c>
      <c r="B5" s="7"/>
      <c r="C5" s="7"/>
      <c r="D5" s="7"/>
      <c r="E5" s="7"/>
      <c r="F5" s="7"/>
      <c r="G5" s="7"/>
      <c r="H5" s="7"/>
      <c r="I5" s="7"/>
      <c r="J5" s="7"/>
      <c r="K5" s="7"/>
      <c r="L5" s="7"/>
      <c r="M5" s="7"/>
      <c r="N5" s="7"/>
      <c r="O5" s="7"/>
      <c r="P5" s="7"/>
      <c r="Q5" s="7"/>
      <c r="R5" s="7" t="str">
        <f>IFERROR(AVERAGE(C5:Q5),"")</f>
        <v/>
      </c>
      <c r="S5" s="7"/>
    </row>
    <row r="6" spans="1:19">
      <c r="A6" s="7" t="s">
        <v>503</v>
      </c>
      <c r="B6" s="7"/>
      <c r="C6" s="7"/>
      <c r="D6" s="7"/>
      <c r="E6" s="7"/>
      <c r="F6" s="7"/>
      <c r="G6" s="7"/>
      <c r="H6" s="7"/>
      <c r="I6" s="7"/>
      <c r="J6" s="7"/>
      <c r="K6" s="7"/>
      <c r="L6" s="7"/>
      <c r="M6" s="7"/>
      <c r="N6" s="7"/>
      <c r="O6" s="7"/>
      <c r="P6" s="7"/>
      <c r="Q6" s="7"/>
      <c r="R6" s="7" t="str">
        <f>IFERROR(AVERAGE(C6:Q6),"")</f>
        <v/>
      </c>
      <c r="S6" s="7"/>
    </row>
    <row r="7" spans="1:19">
      <c r="A7" s="7" t="s">
        <v>504</v>
      </c>
      <c r="B7" s="7"/>
      <c r="C7" s="7"/>
      <c r="D7" s="7"/>
      <c r="E7" s="7"/>
      <c r="F7" s="7"/>
      <c r="G7" s="7"/>
      <c r="H7" s="7"/>
      <c r="I7" s="7"/>
      <c r="J7" s="7"/>
      <c r="K7" s="7"/>
      <c r="L7" s="7"/>
      <c r="M7" s="7"/>
      <c r="N7" s="7"/>
      <c r="O7" s="7"/>
      <c r="P7" s="7"/>
      <c r="Q7" s="7"/>
      <c r="R7" s="7" t="str">
        <f>IFERROR(AVERAGE(C7:Q7),"")</f>
        <v/>
      </c>
      <c r="S7" s="7"/>
    </row>
    <row r="8" spans="1:19">
      <c r="A8" s="7" t="s">
        <v>505</v>
      </c>
      <c r="B8" s="7"/>
      <c r="C8" s="7"/>
      <c r="D8" s="7"/>
      <c r="E8" s="7"/>
      <c r="F8" s="7"/>
      <c r="G8" s="7"/>
      <c r="H8" s="7"/>
      <c r="I8" s="7"/>
      <c r="J8" s="7"/>
      <c r="K8" s="7"/>
      <c r="L8" s="7"/>
      <c r="M8" s="7"/>
      <c r="N8" s="7"/>
      <c r="O8" s="7"/>
      <c r="P8" s="7"/>
      <c r="Q8" s="7"/>
      <c r="R8" s="7" t="str">
        <f>IFERROR(AVERAGE(C8:Q8),"")</f>
        <v/>
      </c>
      <c r="S8" s="7"/>
    </row>
    <row r="9" spans="1:19">
      <c r="A9" s="7" t="s">
        <v>506</v>
      </c>
      <c r="B9" s="7"/>
      <c r="C9" s="7"/>
      <c r="D9" s="7"/>
      <c r="E9" s="7"/>
      <c r="F9" s="7"/>
      <c r="G9" s="7"/>
      <c r="H9" s="7"/>
      <c r="I9" s="7"/>
      <c r="J9" s="7"/>
      <c r="K9" s="7"/>
      <c r="L9" s="7"/>
      <c r="M9" s="7"/>
      <c r="N9" s="7"/>
      <c r="O9" s="7"/>
      <c r="P9" s="7"/>
      <c r="Q9" s="7"/>
      <c r="R9" s="7" t="str">
        <f>IFERROR(AVERAGE(C9:Q9),"")</f>
        <v/>
      </c>
      <c r="S9" s="7"/>
    </row>
    <row r="10" spans="1:19">
      <c r="A10" s="7" t="s">
        <v>507</v>
      </c>
      <c r="B10" s="7"/>
      <c r="C10" s="7"/>
      <c r="D10" s="7"/>
      <c r="E10" s="7"/>
      <c r="F10" s="7"/>
      <c r="G10" s="7"/>
      <c r="H10" s="7"/>
      <c r="I10" s="7"/>
      <c r="J10" s="7"/>
      <c r="K10" s="7"/>
      <c r="L10" s="7"/>
      <c r="M10" s="7"/>
      <c r="N10" s="7"/>
      <c r="O10" s="7"/>
      <c r="P10" s="7"/>
      <c r="Q10" s="7"/>
      <c r="R10" s="7" t="str">
        <f>IFERROR(AVERAGE(C10:Q10),"")</f>
        <v/>
      </c>
      <c r="S10" s="7"/>
    </row>
    <row r="11" spans="1:19">
      <c r="A11" s="7" t="s">
        <v>508</v>
      </c>
      <c r="B11" s="7"/>
      <c r="C11" s="7"/>
      <c r="D11" s="7"/>
      <c r="E11" s="7"/>
      <c r="F11" s="7"/>
      <c r="G11" s="7"/>
      <c r="H11" s="7"/>
      <c r="I11" s="7"/>
      <c r="J11" s="7"/>
      <c r="K11" s="7"/>
      <c r="L11" s="7"/>
      <c r="M11" s="7"/>
      <c r="N11" s="7"/>
      <c r="O11" s="7"/>
      <c r="P11" s="7"/>
      <c r="Q11" s="7"/>
      <c r="R11" s="7" t="str">
        <f>IFERROR(AVERAGE(C11:Q11),"")</f>
        <v/>
      </c>
      <c r="S11" s="7"/>
    </row>
    <row r="12" spans="1:19">
      <c r="A12" s="7" t="s">
        <v>509</v>
      </c>
      <c r="B12" s="7"/>
      <c r="C12" s="7"/>
      <c r="D12" s="7"/>
      <c r="E12" s="7"/>
      <c r="F12" s="7"/>
      <c r="G12" s="7"/>
      <c r="H12" s="7"/>
      <c r="I12" s="7"/>
      <c r="J12" s="7"/>
      <c r="K12" s="7"/>
      <c r="L12" s="7"/>
      <c r="M12" s="7"/>
      <c r="N12" s="7"/>
      <c r="O12" s="7"/>
      <c r="P12" s="7"/>
      <c r="Q12" s="7"/>
      <c r="R12" s="7" t="str">
        <f>IFERROR(AVERAGE(C12:Q12),"")</f>
        <v/>
      </c>
      <c r="S12" s="7"/>
    </row>
    <row r="13" spans="1:19">
      <c r="A13" s="7" t="s">
        <v>510</v>
      </c>
      <c r="B13" s="7"/>
      <c r="C13" s="7"/>
      <c r="D13" s="7"/>
      <c r="E13" s="7"/>
      <c r="F13" s="7"/>
      <c r="G13" s="7"/>
      <c r="H13" s="7"/>
      <c r="I13" s="7"/>
      <c r="J13" s="7"/>
      <c r="K13" s="7"/>
      <c r="L13" s="7"/>
      <c r="M13" s="7"/>
      <c r="N13" s="7"/>
      <c r="O13" s="7"/>
      <c r="P13" s="7"/>
      <c r="Q13" s="7"/>
      <c r="R13" s="7" t="str">
        <f>IFERROR(AVERAGE(C13:Q13),"")</f>
        <v/>
      </c>
      <c r="S13" s="7"/>
    </row>
    <row r="14" spans="1:19">
      <c r="A14" s="7" t="s">
        <v>511</v>
      </c>
      <c r="B14" s="7"/>
      <c r="C14" s="7"/>
      <c r="D14" s="7"/>
      <c r="E14" s="7"/>
      <c r="F14" s="7"/>
      <c r="G14" s="7"/>
      <c r="H14" s="7"/>
      <c r="I14" s="7"/>
      <c r="J14" s="7"/>
      <c r="K14" s="7"/>
      <c r="L14" s="7"/>
      <c r="M14" s="7"/>
      <c r="N14" s="7"/>
      <c r="O14" s="7"/>
      <c r="P14" s="7"/>
      <c r="Q14" s="7"/>
      <c r="R14" s="7" t="str">
        <f>IFERROR(AVERAGE(C14:Q14),"")</f>
        <v/>
      </c>
      <c r="S14" s="7"/>
    </row>
    <row r="15" spans="1:19">
      <c r="A15" s="7" t="s">
        <v>512</v>
      </c>
      <c r="B15" s="7"/>
      <c r="C15" s="7"/>
      <c r="D15" s="7"/>
      <c r="E15" s="7"/>
      <c r="F15" s="7"/>
      <c r="G15" s="7"/>
      <c r="H15" s="7"/>
      <c r="I15" s="7"/>
      <c r="J15" s="7"/>
      <c r="K15" s="7"/>
      <c r="L15" s="7"/>
      <c r="M15" s="7"/>
      <c r="N15" s="7"/>
      <c r="O15" s="7"/>
      <c r="P15" s="7"/>
      <c r="Q15" s="7"/>
      <c r="R15" s="7" t="str">
        <f>IFERROR(AVERAGE(C15:Q15),"")</f>
        <v/>
      </c>
      <c r="S15" s="7"/>
    </row>
    <row r="16" spans="1:19">
      <c r="A16" s="7" t="s">
        <v>513</v>
      </c>
      <c r="B16" s="7"/>
      <c r="C16" s="7"/>
      <c r="D16" s="7"/>
      <c r="E16" s="7"/>
      <c r="F16" s="7"/>
      <c r="G16" s="7"/>
      <c r="H16" s="7"/>
      <c r="I16" s="7"/>
      <c r="J16" s="7"/>
      <c r="K16" s="7"/>
      <c r="L16" s="7"/>
      <c r="M16" s="7"/>
      <c r="N16" s="7"/>
      <c r="O16" s="7"/>
      <c r="P16" s="7"/>
      <c r="Q16" s="7"/>
      <c r="R16" s="7" t="str">
        <f>IFERROR(AVERAGE(C16:Q16),"")</f>
        <v/>
      </c>
      <c r="S16" s="7"/>
    </row>
    <row r="17" spans="1:19">
      <c r="A17" s="7" t="s">
        <v>514</v>
      </c>
      <c r="B17" s="7"/>
      <c r="C17" s="7"/>
      <c r="D17" s="7"/>
      <c r="E17" s="7"/>
      <c r="F17" s="7"/>
      <c r="G17" s="7"/>
      <c r="H17" s="7"/>
      <c r="I17" s="7"/>
      <c r="J17" s="7"/>
      <c r="K17" s="7"/>
      <c r="L17" s="7"/>
      <c r="M17" s="7"/>
      <c r="N17" s="7"/>
      <c r="O17" s="7"/>
      <c r="P17" s="7"/>
      <c r="Q17" s="7"/>
      <c r="R17" s="7" t="str">
        <f>IFERROR(AVERAGE(C17:Q17),"")</f>
        <v/>
      </c>
      <c r="S17" s="7"/>
    </row>
    <row r="18" spans="1:19">
      <c r="A18" s="7" t="s">
        <v>515</v>
      </c>
      <c r="B18" s="7"/>
      <c r="C18" s="7"/>
      <c r="D18" s="7"/>
      <c r="E18" s="7"/>
      <c r="F18" s="7"/>
      <c r="G18" s="7"/>
      <c r="H18" s="7"/>
      <c r="I18" s="7"/>
      <c r="J18" s="7"/>
      <c r="K18" s="7"/>
      <c r="L18" s="7"/>
      <c r="M18" s="7"/>
      <c r="N18" s="7"/>
      <c r="O18" s="7"/>
      <c r="P18" s="7"/>
      <c r="Q18" s="7"/>
      <c r="R18" s="7" t="str">
        <f>IFERROR(AVERAGE(C18:Q18),"")</f>
        <v/>
      </c>
      <c r="S18" s="7"/>
    </row>
    <row r="19" spans="1:19">
      <c r="A19" s="7" t="s">
        <v>516</v>
      </c>
      <c r="B19" s="7"/>
      <c r="C19" s="7"/>
      <c r="D19" s="7"/>
      <c r="E19" s="7"/>
      <c r="F19" s="7"/>
      <c r="G19" s="7"/>
      <c r="H19" s="7"/>
      <c r="I19" s="7"/>
      <c r="J19" s="7"/>
      <c r="K19" s="7"/>
      <c r="L19" s="7"/>
      <c r="M19" s="7"/>
      <c r="N19" s="7"/>
      <c r="O19" s="7"/>
      <c r="P19" s="7"/>
      <c r="Q19" s="7"/>
      <c r="R19" s="7" t="str">
        <f>IFERROR(AVERAGE(C19:Q19),"")</f>
        <v/>
      </c>
      <c r="S19" s="7"/>
    </row>
    <row r="20" spans="1:19">
      <c r="A20" s="7" t="s">
        <v>517</v>
      </c>
      <c r="B20" s="7"/>
      <c r="C20" s="7"/>
      <c r="D20" s="7"/>
      <c r="E20" s="7"/>
      <c r="F20" s="7"/>
      <c r="G20" s="7"/>
      <c r="H20" s="7"/>
      <c r="I20" s="7"/>
      <c r="J20" s="7"/>
      <c r="K20" s="7"/>
      <c r="L20" s="7"/>
      <c r="M20" s="7"/>
      <c r="N20" s="7"/>
      <c r="O20" s="7"/>
      <c r="P20" s="7"/>
      <c r="Q20" s="7"/>
      <c r="R20" s="7" t="str">
        <f>IFERROR(AVERAGE(C20:Q20),"")</f>
        <v/>
      </c>
      <c r="S20" s="7"/>
    </row>
    <row r="21" spans="1:19">
      <c r="A21" s="7" t="s">
        <v>518</v>
      </c>
      <c r="B21" s="7"/>
      <c r="C21" s="7"/>
      <c r="D21" s="7"/>
      <c r="E21" s="7"/>
      <c r="F21" s="7"/>
      <c r="G21" s="7"/>
      <c r="H21" s="7"/>
      <c r="I21" s="7"/>
      <c r="J21" s="7"/>
      <c r="K21" s="7"/>
      <c r="L21" s="7"/>
      <c r="M21" s="7"/>
      <c r="N21" s="7"/>
      <c r="O21" s="7"/>
      <c r="P21" s="7"/>
      <c r="Q21" s="7"/>
      <c r="R21" s="7" t="str">
        <f>IFERROR(AVERAGE(C21:Q21),"")</f>
        <v/>
      </c>
      <c r="S21" s="7"/>
    </row>
    <row r="22" spans="1:19">
      <c r="A22" s="7" t="s">
        <v>519</v>
      </c>
      <c r="B22" s="7"/>
      <c r="C22" s="7"/>
      <c r="D22" s="7"/>
      <c r="E22" s="7"/>
      <c r="F22" s="7"/>
      <c r="G22" s="7"/>
      <c r="H22" s="7"/>
      <c r="I22" s="7"/>
      <c r="J22" s="7"/>
      <c r="K22" s="7"/>
      <c r="L22" s="7"/>
      <c r="M22" s="7"/>
      <c r="N22" s="7"/>
      <c r="O22" s="7"/>
      <c r="P22" s="7"/>
      <c r="Q22" s="7"/>
      <c r="R22" s="7" t="str">
        <f>IFERROR(AVERAGE(C22:Q22),"")</f>
        <v/>
      </c>
      <c r="S22" s="7"/>
    </row>
    <row r="23" spans="1:19">
      <c r="A23" s="7" t="s">
        <v>520</v>
      </c>
      <c r="B23" s="7"/>
      <c r="C23" s="7"/>
      <c r="D23" s="7"/>
      <c r="E23" s="7"/>
      <c r="F23" s="7"/>
      <c r="G23" s="7"/>
      <c r="H23" s="7"/>
      <c r="I23" s="7"/>
      <c r="J23" s="7"/>
      <c r="K23" s="7"/>
      <c r="L23" s="7"/>
      <c r="M23" s="7"/>
      <c r="N23" s="7"/>
      <c r="O23" s="7"/>
      <c r="P23" s="7"/>
      <c r="Q23" s="7"/>
      <c r="R23" s="7" t="str">
        <f>IFERROR(AVERAGE(C23:Q23),"")</f>
        <v/>
      </c>
      <c r="S23" s="7"/>
    </row>
    <row r="24" spans="1:19">
      <c r="A24" s="7" t="s">
        <v>521</v>
      </c>
      <c r="B24" s="7"/>
      <c r="C24" s="7"/>
      <c r="D24" s="7"/>
      <c r="E24" s="7"/>
      <c r="F24" s="7"/>
      <c r="G24" s="7"/>
      <c r="H24" s="7"/>
      <c r="I24" s="7"/>
      <c r="J24" s="7"/>
      <c r="K24" s="7"/>
      <c r="L24" s="7"/>
      <c r="M24" s="7"/>
      <c r="N24" s="7"/>
      <c r="O24" s="7"/>
      <c r="P24" s="7"/>
      <c r="Q24" s="7"/>
      <c r="R24" s="7" t="str">
        <f>IFERROR(AVERAGE(C24:Q24),"")</f>
        <v/>
      </c>
      <c r="S24" s="7"/>
    </row>
    <row r="25" spans="1:19">
      <c r="A25" s="7" t="s">
        <v>522</v>
      </c>
      <c r="B25" s="7"/>
      <c r="C25" s="7"/>
      <c r="D25" s="7"/>
      <c r="E25" s="7"/>
      <c r="F25" s="7"/>
      <c r="G25" s="7"/>
      <c r="H25" s="7"/>
      <c r="I25" s="7"/>
      <c r="J25" s="7"/>
      <c r="K25" s="7"/>
      <c r="L25" s="7"/>
      <c r="M25" s="7"/>
      <c r="N25" s="7"/>
      <c r="O25" s="7"/>
      <c r="P25" s="7"/>
      <c r="Q25" s="7"/>
      <c r="R25" s="7" t="str">
        <f>IFERROR(AVERAGE(C25:Q25),"")</f>
        <v/>
      </c>
      <c r="S25" s="7"/>
    </row>
    <row r="26" spans="1:19">
      <c r="A26" s="7" t="s">
        <v>523</v>
      </c>
      <c r="B26" s="7"/>
      <c r="C26" s="7"/>
      <c r="D26" s="7"/>
      <c r="E26" s="7"/>
      <c r="F26" s="7"/>
      <c r="G26" s="7"/>
      <c r="H26" s="7"/>
      <c r="I26" s="7"/>
      <c r="J26" s="7"/>
      <c r="K26" s="7"/>
      <c r="L26" s="7"/>
      <c r="M26" s="7"/>
      <c r="N26" s="7"/>
      <c r="O26" s="7"/>
      <c r="P26" s="7"/>
      <c r="Q26" s="7"/>
      <c r="R26" s="7" t="str">
        <f>IFERROR(AVERAGE(C26:Q26),"")</f>
        <v/>
      </c>
      <c r="S26" s="7"/>
    </row>
    <row r="27" spans="1:19">
      <c r="A27" s="7" t="s">
        <v>524</v>
      </c>
      <c r="B27" s="7"/>
      <c r="C27" s="7"/>
      <c r="D27" s="7"/>
      <c r="E27" s="7"/>
      <c r="F27" s="7"/>
      <c r="G27" s="7"/>
      <c r="H27" s="7"/>
      <c r="I27" s="7"/>
      <c r="J27" s="7"/>
      <c r="K27" s="7"/>
      <c r="L27" s="7"/>
      <c r="M27" s="7"/>
      <c r="N27" s="7"/>
      <c r="O27" s="7"/>
      <c r="P27" s="7"/>
      <c r="Q27" s="7"/>
      <c r="R27" s="7" t="str">
        <f>IFERROR(AVERAGE(C27:Q27),"")</f>
        <v/>
      </c>
      <c r="S27" s="7"/>
    </row>
    <row r="28" spans="1:19">
      <c r="A28" s="7" t="s">
        <v>525</v>
      </c>
      <c r="B28" s="7"/>
      <c r="C28" s="7"/>
      <c r="D28" s="7"/>
      <c r="E28" s="7"/>
      <c r="F28" s="7"/>
      <c r="G28" s="7"/>
      <c r="H28" s="7"/>
      <c r="I28" s="7"/>
      <c r="J28" s="7"/>
      <c r="K28" s="7"/>
      <c r="L28" s="7"/>
      <c r="M28" s="7"/>
      <c r="N28" s="7"/>
      <c r="O28" s="7"/>
      <c r="P28" s="7"/>
      <c r="Q28" s="7"/>
      <c r="R28" s="7" t="str">
        <f>IFERROR(AVERAGE(C28:Q28),"")</f>
        <v/>
      </c>
      <c r="S28" s="7"/>
    </row>
    <row r="29" spans="1:19">
      <c r="A29" s="7" t="s">
        <v>526</v>
      </c>
      <c r="B29" s="7"/>
      <c r="C29" s="7"/>
      <c r="D29" s="7"/>
      <c r="E29" s="7"/>
      <c r="F29" s="7"/>
      <c r="G29" s="7"/>
      <c r="H29" s="7"/>
      <c r="I29" s="7"/>
      <c r="J29" s="7"/>
      <c r="K29" s="7"/>
      <c r="L29" s="7"/>
      <c r="M29" s="7"/>
      <c r="N29" s="7"/>
      <c r="O29" s="7"/>
      <c r="P29" s="7"/>
      <c r="Q29" s="7"/>
      <c r="R29" s="7" t="str">
        <f>IFERROR(AVERAGE(C29:Q29),"")</f>
        <v/>
      </c>
      <c r="S29" s="7"/>
    </row>
    <row r="30" spans="1:19">
      <c r="A30" s="7" t="s">
        <v>527</v>
      </c>
      <c r="B30" s="7"/>
      <c r="C30" s="7"/>
      <c r="D30" s="7"/>
      <c r="E30" s="7"/>
      <c r="F30" s="7"/>
      <c r="G30" s="7"/>
      <c r="H30" s="7"/>
      <c r="I30" s="7"/>
      <c r="J30" s="7"/>
      <c r="K30" s="7"/>
      <c r="L30" s="7"/>
      <c r="M30" s="7"/>
      <c r="N30" s="7"/>
      <c r="O30" s="7"/>
      <c r="P30" s="7"/>
      <c r="Q30" s="7"/>
      <c r="R30" s="7" t="str">
        <f>IFERROR(AVERAGE(C30:Q30),"")</f>
        <v/>
      </c>
      <c r="S30" s="7"/>
    </row>
    <row r="31" spans="1:19">
      <c r="A31" s="7" t="s">
        <v>528</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50</v>
      </c>
    </row>
    <row r="8" spans="1:8">
      <c r="A8" s="7" t="s">
        <v>43</v>
      </c>
      <c r="B8" s="7" t="s">
        <v>85</v>
      </c>
      <c r="C8" s="7" t="s">
        <v>86</v>
      </c>
      <c r="D8" s="7" t="s">
        <v>87</v>
      </c>
      <c r="E8" s="7" t="s">
        <v>88</v>
      </c>
      <c r="F8" s="7" t="s">
        <v>89</v>
      </c>
      <c r="G8" s="7" t="s">
        <v>90</v>
      </c>
      <c r="H8" s="7" t="s">
        <v>91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92</v>
      </c>
      <c r="D1" s="8" t="s">
        <v>37</v>
      </c>
      <c r="E1" s="8" t="s">
        <v>38</v>
      </c>
      <c r="F1" s="8" t="s">
        <v>93</v>
      </c>
      <c r="G1" s="8" t="s">
        <v>94</v>
      </c>
      <c r="H1" s="8" t="s">
        <v>95</v>
      </c>
      <c r="I1" s="8" t="s">
        <v>96</v>
      </c>
      <c r="J1" s="8" t="s">
        <v>97</v>
      </c>
      <c r="K1" s="8" t="s">
        <v>98</v>
      </c>
    </row>
    <row r="2" spans="1:11">
      <c r="A2" s="7" t="s">
        <v>43</v>
      </c>
      <c r="B2" s="7">
        <v>1.1</v>
      </c>
      <c r="C2" s="7" t="s">
        <v>44</v>
      </c>
      <c r="D2" s="7" t="s">
        <v>99</v>
      </c>
      <c r="E2" s="7" t="s">
        <v>100</v>
      </c>
      <c r="F2" s="7" t="s">
        <v>101</v>
      </c>
      <c r="G2" s="7" t="s">
        <v>102</v>
      </c>
      <c r="H2" s="7" t="s">
        <v>103</v>
      </c>
      <c r="I2" s="7" t="s">
        <v>104</v>
      </c>
      <c r="J2" s="7" t="s">
        <v>105</v>
      </c>
      <c r="K2" s="9">
        <v>6.67</v>
      </c>
    </row>
    <row r="3" spans="1:11">
      <c r="A3" s="7" t="s">
        <v>43</v>
      </c>
      <c r="B3" s="7">
        <v>1.2</v>
      </c>
      <c r="C3" s="7" t="s">
        <v>44</v>
      </c>
      <c r="D3" s="7" t="s">
        <v>106</v>
      </c>
      <c r="E3" s="7" t="s">
        <v>107</v>
      </c>
      <c r="F3" s="7" t="s">
        <v>101</v>
      </c>
      <c r="G3" s="7" t="s">
        <v>108</v>
      </c>
      <c r="H3" s="7" t="s">
        <v>103</v>
      </c>
      <c r="I3" s="7" t="s">
        <v>109</v>
      </c>
      <c r="J3" s="7" t="s">
        <v>110</v>
      </c>
      <c r="K3" s="9">
        <v>6.67</v>
      </c>
    </row>
    <row r="4" spans="1:11">
      <c r="A4" s="7" t="s">
        <v>43</v>
      </c>
      <c r="B4" s="7">
        <v>2.1</v>
      </c>
      <c r="C4" s="7" t="s">
        <v>51</v>
      </c>
      <c r="D4" s="7" t="s">
        <v>111</v>
      </c>
      <c r="E4" s="7" t="s">
        <v>112</v>
      </c>
      <c r="F4" s="7" t="s">
        <v>113</v>
      </c>
      <c r="G4" s="7" t="s">
        <v>114</v>
      </c>
      <c r="H4" s="7" t="s">
        <v>103</v>
      </c>
      <c r="I4" s="7" t="s">
        <v>115</v>
      </c>
      <c r="J4" s="7" t="s">
        <v>116</v>
      </c>
      <c r="K4" s="9">
        <v>6.67</v>
      </c>
    </row>
    <row r="5" spans="1:11">
      <c r="A5" s="7" t="s">
        <v>43</v>
      </c>
      <c r="B5" s="7">
        <v>2.2</v>
      </c>
      <c r="C5" s="7" t="s">
        <v>51</v>
      </c>
      <c r="D5" s="7" t="s">
        <v>117</v>
      </c>
      <c r="E5" s="7" t="s">
        <v>118</v>
      </c>
      <c r="F5" s="7" t="s">
        <v>119</v>
      </c>
      <c r="G5" s="7" t="s">
        <v>120</v>
      </c>
      <c r="H5" s="7" t="s">
        <v>103</v>
      </c>
      <c r="I5" s="7" t="s">
        <v>121</v>
      </c>
      <c r="J5" s="7" t="s">
        <v>122</v>
      </c>
      <c r="K5" s="9">
        <v>6.67</v>
      </c>
    </row>
    <row r="6" spans="1:11">
      <c r="A6" s="7" t="s">
        <v>43</v>
      </c>
      <c r="B6" s="7">
        <v>3.1</v>
      </c>
      <c r="C6" s="7" t="s">
        <v>58</v>
      </c>
      <c r="D6" s="7" t="s">
        <v>123</v>
      </c>
      <c r="E6" s="7" t="s">
        <v>124</v>
      </c>
      <c r="F6" s="7" t="s">
        <v>125</v>
      </c>
      <c r="G6" s="7" t="s">
        <v>126</v>
      </c>
      <c r="H6" s="7" t="s">
        <v>103</v>
      </c>
      <c r="I6" s="7" t="s">
        <v>127</v>
      </c>
      <c r="J6" s="7" t="s">
        <v>128</v>
      </c>
      <c r="K6" s="9">
        <v>6.67</v>
      </c>
    </row>
    <row r="7" spans="1:11">
      <c r="A7" s="7" t="s">
        <v>43</v>
      </c>
      <c r="B7" s="7">
        <v>3.2</v>
      </c>
      <c r="C7" s="7" t="s">
        <v>58</v>
      </c>
      <c r="D7" s="7" t="s">
        <v>129</v>
      </c>
      <c r="E7" s="7"/>
      <c r="F7" s="7"/>
      <c r="G7" s="7"/>
      <c r="H7" s="7" t="s">
        <v>130</v>
      </c>
      <c r="I7" s="7"/>
      <c r="J7" s="7"/>
      <c r="K7" s="9">
        <v>6.67</v>
      </c>
    </row>
    <row r="8" spans="1:11">
      <c r="A8" s="7" t="s">
        <v>43</v>
      </c>
      <c r="B8" s="7">
        <v>3.3</v>
      </c>
      <c r="C8" s="7" t="s">
        <v>58</v>
      </c>
      <c r="D8" s="7" t="s">
        <v>131</v>
      </c>
      <c r="E8" s="7"/>
      <c r="F8" s="7"/>
      <c r="G8" s="7"/>
      <c r="H8" s="7" t="s">
        <v>130</v>
      </c>
      <c r="I8" s="7"/>
      <c r="J8" s="7"/>
      <c r="K8" s="9">
        <v>6.67</v>
      </c>
    </row>
    <row r="9" spans="1:11">
      <c r="A9" s="7" t="s">
        <v>43</v>
      </c>
      <c r="B9" s="7">
        <v>4.1</v>
      </c>
      <c r="C9" s="7" t="s">
        <v>65</v>
      </c>
      <c r="D9" s="7" t="s">
        <v>132</v>
      </c>
      <c r="E9" s="7" t="s">
        <v>133</v>
      </c>
      <c r="F9" s="7" t="s">
        <v>134</v>
      </c>
      <c r="G9" s="7" t="s">
        <v>135</v>
      </c>
      <c r="H9" s="7" t="s">
        <v>103</v>
      </c>
      <c r="I9" s="7" t="s">
        <v>136</v>
      </c>
      <c r="J9" s="7" t="s">
        <v>137</v>
      </c>
      <c r="K9" s="9">
        <v>6.67</v>
      </c>
    </row>
    <row r="10" spans="1:11">
      <c r="A10" s="7" t="s">
        <v>43</v>
      </c>
      <c r="B10" s="7">
        <v>4.2</v>
      </c>
      <c r="C10" s="7" t="s">
        <v>65</v>
      </c>
      <c r="D10" s="7" t="s">
        <v>138</v>
      </c>
      <c r="E10" s="7"/>
      <c r="F10" s="7"/>
      <c r="G10" s="7"/>
      <c r="H10" s="7" t="s">
        <v>130</v>
      </c>
      <c r="I10" s="7"/>
      <c r="J10" s="7"/>
      <c r="K10" s="9">
        <v>6.67</v>
      </c>
    </row>
    <row r="11" spans="1:11">
      <c r="A11" s="7" t="s">
        <v>43</v>
      </c>
      <c r="B11" s="7">
        <v>5.1</v>
      </c>
      <c r="C11" s="7" t="s">
        <v>72</v>
      </c>
      <c r="D11" s="7" t="s">
        <v>139</v>
      </c>
      <c r="E11" s="7" t="s">
        <v>140</v>
      </c>
      <c r="F11" s="7" t="s">
        <v>113</v>
      </c>
      <c r="G11" s="7" t="s">
        <v>141</v>
      </c>
      <c r="H11" s="7" t="s">
        <v>103</v>
      </c>
      <c r="I11" s="7" t="s">
        <v>142</v>
      </c>
      <c r="J11" s="7" t="s">
        <v>143</v>
      </c>
      <c r="K11" s="9">
        <v>6.67</v>
      </c>
    </row>
    <row r="12" spans="1:11">
      <c r="A12" s="7" t="s">
        <v>43</v>
      </c>
      <c r="B12" s="7">
        <v>5.2</v>
      </c>
      <c r="C12" s="7" t="s">
        <v>72</v>
      </c>
      <c r="D12" s="7" t="s">
        <v>144</v>
      </c>
      <c r="E12" s="7" t="s">
        <v>145</v>
      </c>
      <c r="F12" s="7" t="s">
        <v>146</v>
      </c>
      <c r="G12" s="7" t="s">
        <v>147</v>
      </c>
      <c r="H12" s="7" t="s">
        <v>103</v>
      </c>
      <c r="I12" s="7" t="s">
        <v>148</v>
      </c>
      <c r="J12" s="7" t="s">
        <v>149</v>
      </c>
      <c r="K12" s="9">
        <v>6.67</v>
      </c>
    </row>
    <row r="13" spans="1:11">
      <c r="A13" s="7" t="s">
        <v>43</v>
      </c>
      <c r="B13" s="7">
        <v>6.1</v>
      </c>
      <c r="C13" s="7" t="s">
        <v>79</v>
      </c>
      <c r="D13" s="7" t="s">
        <v>150</v>
      </c>
      <c r="E13" s="7" t="s">
        <v>151</v>
      </c>
      <c r="F13" s="7" t="s">
        <v>152</v>
      </c>
      <c r="G13" s="7" t="s">
        <v>153</v>
      </c>
      <c r="H13" s="7" t="s">
        <v>103</v>
      </c>
      <c r="I13" s="7" t="s">
        <v>154</v>
      </c>
      <c r="J13" s="7" t="s">
        <v>155</v>
      </c>
      <c r="K13" s="9">
        <v>6.67</v>
      </c>
    </row>
    <row r="14" spans="1:11">
      <c r="A14" s="7" t="s">
        <v>43</v>
      </c>
      <c r="B14" s="7">
        <v>6.2</v>
      </c>
      <c r="C14" s="7" t="s">
        <v>79</v>
      </c>
      <c r="D14" s="7" t="s">
        <v>156</v>
      </c>
      <c r="E14" s="7" t="s">
        <v>157</v>
      </c>
      <c r="F14" s="7" t="s">
        <v>158</v>
      </c>
      <c r="G14" s="7" t="s">
        <v>159</v>
      </c>
      <c r="H14" s="7" t="s">
        <v>103</v>
      </c>
      <c r="I14" s="7" t="s">
        <v>160</v>
      </c>
      <c r="J14" s="7" t="s">
        <v>161</v>
      </c>
      <c r="K14" s="9">
        <v>6.67</v>
      </c>
    </row>
    <row r="15" spans="1:11">
      <c r="A15" s="7" t="s">
        <v>43</v>
      </c>
      <c r="B15" s="7">
        <v>6.3</v>
      </c>
      <c r="C15" s="7" t="s">
        <v>79</v>
      </c>
      <c r="D15" s="7" t="s">
        <v>162</v>
      </c>
      <c r="E15" s="7" t="s">
        <v>163</v>
      </c>
      <c r="F15" s="7" t="s">
        <v>164</v>
      </c>
      <c r="G15" s="7" t="s">
        <v>165</v>
      </c>
      <c r="H15" s="7" t="s">
        <v>103</v>
      </c>
      <c r="I15" s="7" t="s">
        <v>166</v>
      </c>
      <c r="J15" s="7" t="s">
        <v>167</v>
      </c>
      <c r="K15" s="9">
        <v>6.67</v>
      </c>
    </row>
    <row r="16" spans="1:11">
      <c r="A16" s="7" t="s">
        <v>43</v>
      </c>
      <c r="B16" s="7">
        <v>7.1</v>
      </c>
      <c r="C16" s="7" t="s">
        <v>85</v>
      </c>
      <c r="D16" s="7" t="s">
        <v>168</v>
      </c>
      <c r="E16" s="7" t="s">
        <v>169</v>
      </c>
      <c r="F16" s="7" t="s">
        <v>170</v>
      </c>
      <c r="G16" s="7" t="s">
        <v>171</v>
      </c>
      <c r="H16" s="7" t="s">
        <v>103</v>
      </c>
      <c r="I16" s="7" t="s">
        <v>172</v>
      </c>
      <c r="J16" s="7" t="s">
        <v>173</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174</v>
      </c>
      <c r="C1" s="8" t="s">
        <v>175</v>
      </c>
      <c r="D1" s="8" t="s">
        <v>176</v>
      </c>
      <c r="E1" s="8" t="s">
        <v>38</v>
      </c>
      <c r="F1" s="8" t="s">
        <v>177</v>
      </c>
      <c r="G1" s="8" t="s">
        <v>178</v>
      </c>
      <c r="H1" s="8" t="s">
        <v>179</v>
      </c>
      <c r="I1" s="8" t="s">
        <v>180</v>
      </c>
    </row>
    <row r="2" spans="1:9">
      <c r="A2" s="7" t="s">
        <v>43</v>
      </c>
      <c r="B2" s="7" t="s">
        <v>181</v>
      </c>
      <c r="C2" s="7">
        <v>1</v>
      </c>
      <c r="D2" s="7" t="s">
        <v>182</v>
      </c>
      <c r="E2" s="7"/>
      <c r="F2" s="7"/>
      <c r="G2" s="7"/>
      <c r="H2" s="7"/>
      <c r="I2" s="7"/>
    </row>
    <row r="3" spans="1:9">
      <c r="A3" s="7" t="s">
        <v>43</v>
      </c>
      <c r="B3" s="7" t="s">
        <v>181</v>
      </c>
      <c r="C3" s="7">
        <v>2</v>
      </c>
      <c r="D3" s="7" t="s">
        <v>183</v>
      </c>
      <c r="E3" s="7"/>
      <c r="F3" s="7"/>
      <c r="G3" s="7"/>
      <c r="H3" s="7"/>
      <c r="I3" s="7"/>
    </row>
    <row r="4" spans="1:9">
      <c r="A4" s="7" t="s">
        <v>43</v>
      </c>
      <c r="B4" s="7" t="s">
        <v>181</v>
      </c>
      <c r="C4" s="7">
        <v>3</v>
      </c>
      <c r="D4" s="7" t="s">
        <v>184</v>
      </c>
      <c r="E4" s="7"/>
      <c r="F4" s="7"/>
      <c r="G4" s="7"/>
      <c r="H4" s="7"/>
      <c r="I4" s="7"/>
    </row>
    <row r="5" spans="1:9">
      <c r="A5" s="7" t="s">
        <v>43</v>
      </c>
      <c r="B5" s="7" t="s">
        <v>181</v>
      </c>
      <c r="C5" s="7">
        <v>4</v>
      </c>
      <c r="D5" s="7" t="s">
        <v>185</v>
      </c>
      <c r="E5" s="7"/>
      <c r="F5" s="7"/>
      <c r="G5" s="7"/>
      <c r="H5" s="7"/>
      <c r="I5" s="7"/>
    </row>
    <row r="6" spans="1:9">
      <c r="A6" s="7" t="s">
        <v>43</v>
      </c>
      <c r="B6" s="7" t="s">
        <v>181</v>
      </c>
      <c r="C6" s="7">
        <v>5</v>
      </c>
      <c r="D6" s="7" t="s">
        <v>186</v>
      </c>
      <c r="E6" s="7"/>
      <c r="F6" s="7"/>
      <c r="G6" s="7"/>
      <c r="H6" s="7"/>
      <c r="I6" s="7"/>
    </row>
    <row r="7" spans="1:9">
      <c r="A7" s="7" t="s">
        <v>43</v>
      </c>
      <c r="B7" s="7" t="s">
        <v>181</v>
      </c>
      <c r="C7" s="7">
        <v>6</v>
      </c>
      <c r="D7" s="7" t="s">
        <v>187</v>
      </c>
      <c r="E7" s="7"/>
      <c r="F7" s="7"/>
      <c r="G7" s="7"/>
      <c r="H7" s="7"/>
      <c r="I7" s="7"/>
    </row>
    <row r="8" spans="1:9">
      <c r="A8" s="7" t="s">
        <v>43</v>
      </c>
      <c r="B8" s="7" t="s">
        <v>181</v>
      </c>
      <c r="C8" s="7">
        <v>7</v>
      </c>
      <c r="D8" s="7" t="s">
        <v>188</v>
      </c>
      <c r="E8" s="7"/>
      <c r="F8" s="7"/>
      <c r="G8" s="7"/>
      <c r="H8" s="7"/>
      <c r="I8" s="7"/>
    </row>
    <row r="9" spans="1:9">
      <c r="A9" s="7" t="s">
        <v>43</v>
      </c>
      <c r="B9" s="7" t="s">
        <v>181</v>
      </c>
      <c r="C9" s="7">
        <v>8</v>
      </c>
      <c r="D9" s="7" t="s">
        <v>189</v>
      </c>
      <c r="E9" s="7"/>
      <c r="F9" s="7"/>
      <c r="G9" s="7"/>
      <c r="H9" s="7"/>
      <c r="I9" s="7"/>
    </row>
    <row r="10" spans="1:9">
      <c r="A10" s="7" t="s">
        <v>43</v>
      </c>
      <c r="B10" s="7" t="s">
        <v>181</v>
      </c>
      <c r="C10" s="7">
        <v>9</v>
      </c>
      <c r="D10" s="7" t="s">
        <v>190</v>
      </c>
      <c r="E10" s="7"/>
      <c r="F10" s="7"/>
      <c r="G10" s="7"/>
      <c r="H10" s="7"/>
      <c r="I10" s="7"/>
    </row>
    <row r="11" spans="1:9">
      <c r="A11" s="7" t="s">
        <v>43</v>
      </c>
      <c r="B11" s="7" t="s">
        <v>181</v>
      </c>
      <c r="C11" s="7">
        <v>10</v>
      </c>
      <c r="D11" s="7" t="s">
        <v>191</v>
      </c>
      <c r="E11" s="7"/>
      <c r="F11" s="7"/>
      <c r="G11" s="7"/>
      <c r="H11" s="7"/>
      <c r="I11" s="7"/>
    </row>
    <row r="12" spans="1:9">
      <c r="A12" s="7" t="s">
        <v>43</v>
      </c>
      <c r="B12" s="7" t="s">
        <v>181</v>
      </c>
      <c r="C12" s="7">
        <v>11</v>
      </c>
      <c r="D12" s="7" t="s">
        <v>192</v>
      </c>
      <c r="E12" s="7"/>
      <c r="F12" s="7"/>
      <c r="G12" s="7"/>
      <c r="H12" s="7"/>
      <c r="I12" s="7"/>
    </row>
    <row r="13" spans="1:9">
      <c r="A13" s="7" t="s">
        <v>43</v>
      </c>
      <c r="B13" s="7" t="s">
        <v>181</v>
      </c>
      <c r="C13" s="7">
        <v>12</v>
      </c>
      <c r="D13" s="7" t="s">
        <v>193</v>
      </c>
      <c r="E13" s="7"/>
      <c r="F13" s="7"/>
      <c r="G13" s="7"/>
      <c r="H13" s="7"/>
      <c r="I13" s="7"/>
    </row>
    <row r="14" spans="1:9">
      <c r="A14" s="7" t="s">
        <v>43</v>
      </c>
      <c r="B14" s="7" t="s">
        <v>181</v>
      </c>
      <c r="C14" s="7">
        <v>13</v>
      </c>
      <c r="D14" s="7" t="s">
        <v>194</v>
      </c>
      <c r="E14" s="7"/>
      <c r="F14" s="7"/>
      <c r="G14" s="7"/>
      <c r="H14" s="7"/>
      <c r="I14" s="7"/>
    </row>
    <row r="15" spans="1:9">
      <c r="A15" s="7" t="s">
        <v>43</v>
      </c>
      <c r="B15" s="7" t="s">
        <v>181</v>
      </c>
      <c r="C15" s="7">
        <v>14</v>
      </c>
      <c r="D15" s="7" t="s">
        <v>195</v>
      </c>
      <c r="E15" s="7"/>
      <c r="F15" s="7"/>
      <c r="G15" s="7"/>
      <c r="H15" s="7"/>
      <c r="I15" s="7"/>
    </row>
    <row r="16" spans="1:9">
      <c r="A16" s="7" t="s">
        <v>43</v>
      </c>
      <c r="B16" s="7" t="s">
        <v>181</v>
      </c>
      <c r="C16" s="7">
        <v>15</v>
      </c>
      <c r="D16" s="7" t="s">
        <v>196</v>
      </c>
      <c r="E16" s="7"/>
      <c r="F16" s="7"/>
      <c r="G16" s="7"/>
      <c r="H16" s="7"/>
      <c r="I16" s="7"/>
    </row>
    <row r="17" spans="1:9">
      <c r="A17" s="7" t="s">
        <v>43</v>
      </c>
      <c r="B17" s="7" t="s">
        <v>181</v>
      </c>
      <c r="C17" s="7">
        <v>16</v>
      </c>
      <c r="D17" s="7" t="s">
        <v>197</v>
      </c>
      <c r="E17" s="7"/>
      <c r="F17" s="7"/>
      <c r="G17" s="7"/>
      <c r="H17" s="7"/>
      <c r="I17" s="7"/>
    </row>
    <row r="18" spans="1:9">
      <c r="A18" s="7" t="s">
        <v>43</v>
      </c>
      <c r="B18" s="7" t="s">
        <v>181</v>
      </c>
      <c r="C18" s="7">
        <v>17</v>
      </c>
      <c r="D18" s="7" t="s">
        <v>198</v>
      </c>
      <c r="E18" s="7"/>
      <c r="F18" s="7"/>
      <c r="G18" s="7"/>
      <c r="H18" s="7"/>
      <c r="I18" s="7"/>
    </row>
    <row r="19" spans="1:9">
      <c r="A19" s="7" t="s">
        <v>43</v>
      </c>
      <c r="B19" s="7" t="s">
        <v>181</v>
      </c>
      <c r="C19" s="7">
        <v>18</v>
      </c>
      <c r="D19" s="7" t="s">
        <v>199</v>
      </c>
      <c r="E19" s="7"/>
      <c r="F19" s="7"/>
      <c r="G19" s="7"/>
      <c r="H19" s="7"/>
      <c r="I19" s="7"/>
    </row>
    <row r="20" spans="1:9">
      <c r="A20" s="7" t="s">
        <v>43</v>
      </c>
      <c r="B20" s="7" t="s">
        <v>181</v>
      </c>
      <c r="C20" s="7">
        <v>1</v>
      </c>
      <c r="D20" s="7" t="s">
        <v>200</v>
      </c>
      <c r="E20" s="7"/>
      <c r="F20" s="7"/>
      <c r="G20" s="7"/>
      <c r="H20" s="7"/>
      <c r="I20" s="7"/>
    </row>
    <row r="21" spans="1:9">
      <c r="A21" s="7" t="s">
        <v>43</v>
      </c>
      <c r="B21" s="7" t="s">
        <v>181</v>
      </c>
      <c r="C21" s="7">
        <v>2</v>
      </c>
      <c r="D21" s="7" t="s">
        <v>201</v>
      </c>
      <c r="E21" s="7"/>
      <c r="F21" s="7"/>
      <c r="G21" s="7"/>
      <c r="H21" s="7"/>
      <c r="I21" s="7"/>
    </row>
    <row r="22" spans="1:9">
      <c r="A22" s="7" t="s">
        <v>43</v>
      </c>
      <c r="B22" s="7" t="s">
        <v>181</v>
      </c>
      <c r="C22" s="7">
        <v>3</v>
      </c>
      <c r="D22" s="7" t="s">
        <v>202</v>
      </c>
      <c r="E22" s="7"/>
      <c r="F22" s="7"/>
      <c r="G22" s="7"/>
      <c r="H22" s="7"/>
      <c r="I22" s="7"/>
    </row>
    <row r="23" spans="1:9">
      <c r="A23" s="7" t="s">
        <v>43</v>
      </c>
      <c r="B23" s="7" t="s">
        <v>181</v>
      </c>
      <c r="C23" s="7">
        <v>4</v>
      </c>
      <c r="D23" s="7" t="s">
        <v>203</v>
      </c>
      <c r="E23" s="7"/>
      <c r="F23" s="7"/>
      <c r="G23" s="7"/>
      <c r="H23" s="7"/>
      <c r="I23" s="7"/>
    </row>
    <row r="24" spans="1:9">
      <c r="A24" s="7" t="s">
        <v>43</v>
      </c>
      <c r="B24" s="7" t="s">
        <v>181</v>
      </c>
      <c r="C24" s="7">
        <v>5</v>
      </c>
      <c r="D24" s="7" t="s">
        <v>204</v>
      </c>
      <c r="E24" s="7"/>
      <c r="F24" s="7"/>
      <c r="G24" s="7"/>
      <c r="H24" s="7"/>
      <c r="I24" s="7"/>
    </row>
    <row r="25" spans="1:9">
      <c r="A25" s="7" t="s">
        <v>43</v>
      </c>
      <c r="B25" s="7" t="s">
        <v>181</v>
      </c>
      <c r="C25" s="7">
        <v>6</v>
      </c>
      <c r="D25" s="7" t="s">
        <v>205</v>
      </c>
      <c r="E25" s="7"/>
      <c r="F25" s="7"/>
      <c r="G25" s="7"/>
      <c r="H25" s="7"/>
      <c r="I25" s="7"/>
    </row>
    <row r="26" spans="1:9">
      <c r="A26" s="7" t="s">
        <v>43</v>
      </c>
      <c r="B26" s="7" t="s">
        <v>181</v>
      </c>
      <c r="C26" s="7">
        <v>7</v>
      </c>
      <c r="D26" s="7" t="s">
        <v>206</v>
      </c>
      <c r="E26" s="7"/>
      <c r="F26" s="7"/>
      <c r="G26" s="7"/>
      <c r="H26" s="7"/>
      <c r="I26" s="7"/>
    </row>
    <row r="27" spans="1:9">
      <c r="A27" s="7" t="s">
        <v>43</v>
      </c>
      <c r="B27" s="7" t="s">
        <v>181</v>
      </c>
      <c r="C27" s="7">
        <v>1</v>
      </c>
      <c r="D27" s="7" t="s">
        <v>207</v>
      </c>
      <c r="E27" s="7"/>
      <c r="F27" s="7"/>
      <c r="G27" s="7"/>
      <c r="H27" s="7"/>
      <c r="I27" s="7"/>
    </row>
    <row r="28" spans="1:9">
      <c r="A28" s="7" t="s">
        <v>43</v>
      </c>
      <c r="B28" s="7" t="s">
        <v>181</v>
      </c>
      <c r="C28" s="7">
        <v>2</v>
      </c>
      <c r="D28" s="7" t="s">
        <v>208</v>
      </c>
      <c r="E28" s="7"/>
      <c r="F28" s="7"/>
      <c r="G28" s="7"/>
      <c r="H28" s="7"/>
      <c r="I28" s="7"/>
    </row>
    <row r="29" spans="1:9">
      <c r="A29" s="7" t="s">
        <v>43</v>
      </c>
      <c r="B29" s="7" t="s">
        <v>181</v>
      </c>
      <c r="C29" s="7">
        <v>3</v>
      </c>
      <c r="D29" s="7" t="s">
        <v>209</v>
      </c>
      <c r="E29" s="7"/>
      <c r="F29" s="7"/>
      <c r="G29" s="7"/>
      <c r="H29" s="7"/>
      <c r="I29" s="7"/>
    </row>
    <row r="30" spans="1:9">
      <c r="A30" s="7" t="s">
        <v>43</v>
      </c>
      <c r="B30" s="7" t="s">
        <v>181</v>
      </c>
      <c r="C30" s="7">
        <v>4</v>
      </c>
      <c r="D30" s="7" t="s">
        <v>210</v>
      </c>
      <c r="E30" s="7"/>
      <c r="F30" s="7"/>
      <c r="G30" s="7"/>
      <c r="H30" s="7"/>
      <c r="I30" s="7"/>
    </row>
    <row r="31" spans="1:9">
      <c r="A31" s="7" t="s">
        <v>43</v>
      </c>
      <c r="B31" s="7" t="s">
        <v>181</v>
      </c>
      <c r="C31" s="7">
        <v>1</v>
      </c>
      <c r="D31" s="7" t="s">
        <v>211</v>
      </c>
      <c r="E31" s="7"/>
      <c r="F31" s="7"/>
      <c r="G31" s="7"/>
      <c r="H31" s="7"/>
      <c r="I31" s="7"/>
    </row>
    <row r="32" spans="1:9">
      <c r="A32" s="7" t="s">
        <v>43</v>
      </c>
      <c r="B32" s="7" t="s">
        <v>181</v>
      </c>
      <c r="C32" s="7">
        <v>2</v>
      </c>
      <c r="D32" s="7" t="s">
        <v>212</v>
      </c>
      <c r="E32" s="7"/>
      <c r="F32" s="7"/>
      <c r="G32" s="7"/>
      <c r="H32" s="7"/>
      <c r="I32" s="7"/>
    </row>
    <row r="33" spans="1:9">
      <c r="A33" s="7" t="s">
        <v>43</v>
      </c>
      <c r="B33" s="7" t="s">
        <v>181</v>
      </c>
      <c r="C33" s="7">
        <v>3</v>
      </c>
      <c r="D33" s="7" t="s">
        <v>213</v>
      </c>
      <c r="E33" s="7"/>
      <c r="F33" s="7"/>
      <c r="G33" s="7"/>
      <c r="H33" s="7"/>
      <c r="I33" s="7"/>
    </row>
    <row r="34" spans="1:9">
      <c r="A34" s="7" t="s">
        <v>43</v>
      </c>
      <c r="B34" s="7" t="s">
        <v>181</v>
      </c>
      <c r="C34" s="7">
        <v>4</v>
      </c>
      <c r="D34" s="7" t="s">
        <v>214</v>
      </c>
      <c r="E34" s="7"/>
      <c r="F34" s="7"/>
      <c r="G34" s="7"/>
      <c r="H34" s="7"/>
      <c r="I34" s="7"/>
    </row>
    <row r="35" spans="1:9">
      <c r="A35" s="7" t="s">
        <v>43</v>
      </c>
      <c r="B35" s="7" t="s">
        <v>181</v>
      </c>
      <c r="C35" s="7">
        <v>5</v>
      </c>
      <c r="D35" s="7" t="s">
        <v>215</v>
      </c>
      <c r="E35" s="7"/>
      <c r="F35" s="7"/>
      <c r="G35" s="7"/>
      <c r="H35" s="7"/>
      <c r="I35" s="7"/>
    </row>
    <row r="36" spans="1:9">
      <c r="A36" s="7" t="s">
        <v>43</v>
      </c>
      <c r="B36" s="7" t="s">
        <v>181</v>
      </c>
      <c r="C36" s="7">
        <v>6</v>
      </c>
      <c r="D36" s="7" t="s">
        <v>216</v>
      </c>
      <c r="E36" s="7"/>
      <c r="F36" s="7"/>
      <c r="G36" s="7"/>
      <c r="H36" s="7"/>
      <c r="I36" s="7"/>
    </row>
    <row r="37" spans="1:9">
      <c r="A37" s="7" t="s">
        <v>43</v>
      </c>
      <c r="B37" s="7" t="s">
        <v>181</v>
      </c>
      <c r="C37" s="7">
        <v>7</v>
      </c>
      <c r="D37" s="7" t="s">
        <v>217</v>
      </c>
      <c r="E37" s="7"/>
      <c r="F37" s="7"/>
      <c r="G37" s="7"/>
      <c r="H37" s="7"/>
      <c r="I37" s="7"/>
    </row>
    <row r="38" spans="1:9">
      <c r="A38" s="7" t="s">
        <v>43</v>
      </c>
      <c r="B38" s="7" t="s">
        <v>181</v>
      </c>
      <c r="C38" s="7">
        <v>8</v>
      </c>
      <c r="D38" s="7" t="s">
        <v>218</v>
      </c>
      <c r="E38" s="7"/>
      <c r="F38" s="7"/>
      <c r="G38" s="7"/>
      <c r="H38" s="7"/>
      <c r="I38" s="7"/>
    </row>
    <row r="39" spans="1:9">
      <c r="A39" s="7" t="s">
        <v>43</v>
      </c>
      <c r="B39" s="7" t="s">
        <v>181</v>
      </c>
      <c r="C39" s="7">
        <v>9</v>
      </c>
      <c r="D39" s="7" t="s">
        <v>219</v>
      </c>
      <c r="E39" s="7"/>
      <c r="F39" s="7"/>
      <c r="G39" s="7"/>
      <c r="H39" s="7"/>
      <c r="I39" s="7"/>
    </row>
    <row r="40" spans="1:9">
      <c r="A40" s="7" t="s">
        <v>43</v>
      </c>
      <c r="B40" s="7" t="s">
        <v>181</v>
      </c>
      <c r="C40" s="7">
        <v>10</v>
      </c>
      <c r="D40" s="7" t="s">
        <v>220</v>
      </c>
      <c r="E40" s="7"/>
      <c r="F40" s="7"/>
      <c r="G40" s="7"/>
      <c r="H40" s="7"/>
      <c r="I40" s="7"/>
    </row>
    <row r="41" spans="1:9">
      <c r="A41" s="7" t="s">
        <v>43</v>
      </c>
      <c r="B41" s="7" t="s">
        <v>181</v>
      </c>
      <c r="C41" s="7">
        <v>11</v>
      </c>
      <c r="D41" s="7" t="s">
        <v>221</v>
      </c>
      <c r="E41" s="7"/>
      <c r="F41" s="7"/>
      <c r="G41" s="7"/>
      <c r="H41" s="7"/>
      <c r="I41" s="7"/>
    </row>
    <row r="42" spans="1:9">
      <c r="A42" s="7" t="s">
        <v>43</v>
      </c>
      <c r="B42" s="7" t="s">
        <v>181</v>
      </c>
      <c r="C42" s="7">
        <v>1</v>
      </c>
      <c r="D42" s="7" t="s">
        <v>222</v>
      </c>
      <c r="E42" s="7"/>
      <c r="F42" s="7"/>
      <c r="G42" s="7"/>
      <c r="H42" s="7"/>
      <c r="I4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223</v>
      </c>
      <c r="B1" s="4"/>
      <c r="C1" s="4"/>
      <c r="D1" s="4"/>
      <c r="E1" s="4"/>
      <c r="F1" s="4"/>
      <c r="G1" s="4"/>
    </row>
    <row r="2" spans="1:7">
      <c r="A2" s="8" t="s">
        <v>224</v>
      </c>
      <c r="B2" s="8" t="s">
        <v>225</v>
      </c>
      <c r="C2" s="8" t="s">
        <v>226</v>
      </c>
      <c r="D2" s="8" t="s">
        <v>227</v>
      </c>
      <c r="E2" s="8" t="s">
        <v>228</v>
      </c>
      <c r="F2" s="8" t="s">
        <v>229</v>
      </c>
      <c r="G2" s="8" t="s">
        <v>230</v>
      </c>
    </row>
    <row r="3" spans="1:7">
      <c r="A3" s="7" t="s">
        <v>44</v>
      </c>
      <c r="B3" s="7">
        <v>20</v>
      </c>
      <c r="C3" s="7" t="s">
        <v>231</v>
      </c>
      <c r="D3" s="7">
        <v>1</v>
      </c>
      <c r="E3" s="7" t="s">
        <v>232</v>
      </c>
      <c r="F3" s="7" t="s">
        <v>233</v>
      </c>
      <c r="G3" s="7" t="s">
        <v>234</v>
      </c>
    </row>
    <row r="4" spans="1:7">
      <c r="A4" s="7"/>
      <c r="B4" s="7"/>
      <c r="C4" s="7"/>
      <c r="D4" s="7">
        <v>2</v>
      </c>
      <c r="E4" s="7" t="s">
        <v>235</v>
      </c>
      <c r="F4" s="7" t="s">
        <v>236</v>
      </c>
      <c r="G4" s="7" t="s">
        <v>237</v>
      </c>
    </row>
    <row r="5" spans="1:7">
      <c r="A5" s="7"/>
      <c r="B5" s="7"/>
      <c r="C5" s="7"/>
      <c r="D5" s="7">
        <v>3</v>
      </c>
      <c r="E5" s="7" t="s">
        <v>238</v>
      </c>
      <c r="F5" s="7" t="s">
        <v>239</v>
      </c>
      <c r="G5" s="7" t="s">
        <v>240</v>
      </c>
    </row>
    <row r="6" spans="1:7">
      <c r="A6" s="7"/>
      <c r="B6" s="7"/>
      <c r="C6" s="7"/>
      <c r="D6" s="7">
        <v>4</v>
      </c>
      <c r="E6" s="7" t="s">
        <v>241</v>
      </c>
      <c r="F6" s="7" t="s">
        <v>242</v>
      </c>
      <c r="G6" s="7" t="s">
        <v>243</v>
      </c>
    </row>
    <row r="7" spans="1:7">
      <c r="A7" s="7" t="s">
        <v>51</v>
      </c>
      <c r="B7" s="7">
        <v>25</v>
      </c>
      <c r="C7" s="7" t="s">
        <v>244</v>
      </c>
      <c r="D7" s="7">
        <v>1</v>
      </c>
      <c r="E7" s="7" t="s">
        <v>232</v>
      </c>
      <c r="F7" s="7" t="s">
        <v>233</v>
      </c>
      <c r="G7" s="7" t="s">
        <v>245</v>
      </c>
    </row>
    <row r="8" spans="1:7">
      <c r="A8" s="7"/>
      <c r="B8" s="7"/>
      <c r="C8" s="7"/>
      <c r="D8" s="7">
        <v>2</v>
      </c>
      <c r="E8" s="7" t="s">
        <v>235</v>
      </c>
      <c r="F8" s="7" t="s">
        <v>236</v>
      </c>
      <c r="G8" s="7" t="s">
        <v>246</v>
      </c>
    </row>
    <row r="9" spans="1:7">
      <c r="A9" s="7"/>
      <c r="B9" s="7"/>
      <c r="C9" s="7"/>
      <c r="D9" s="7">
        <v>3</v>
      </c>
      <c r="E9" s="7" t="s">
        <v>238</v>
      </c>
      <c r="F9" s="7" t="s">
        <v>239</v>
      </c>
      <c r="G9" s="7" t="s">
        <v>247</v>
      </c>
    </row>
    <row r="10" spans="1:7">
      <c r="A10" s="7"/>
      <c r="B10" s="7"/>
      <c r="C10" s="7"/>
      <c r="D10" s="7">
        <v>4</v>
      </c>
      <c r="E10" s="7" t="s">
        <v>241</v>
      </c>
      <c r="F10" s="7" t="s">
        <v>242</v>
      </c>
      <c r="G10" s="7" t="s">
        <v>248</v>
      </c>
    </row>
    <row r="11" spans="1:7">
      <c r="A11" s="7" t="s">
        <v>58</v>
      </c>
      <c r="B11" s="7">
        <v>25</v>
      </c>
      <c r="C11" s="7" t="s">
        <v>249</v>
      </c>
      <c r="D11" s="7">
        <v>1</v>
      </c>
      <c r="E11" s="7" t="s">
        <v>232</v>
      </c>
      <c r="F11" s="7" t="s">
        <v>233</v>
      </c>
      <c r="G11" s="7" t="s">
        <v>250</v>
      </c>
    </row>
    <row r="12" spans="1:7">
      <c r="A12" s="7"/>
      <c r="B12" s="7"/>
      <c r="C12" s="7"/>
      <c r="D12" s="7">
        <v>2</v>
      </c>
      <c r="E12" s="7" t="s">
        <v>235</v>
      </c>
      <c r="F12" s="7" t="s">
        <v>236</v>
      </c>
      <c r="G12" s="7" t="s">
        <v>251</v>
      </c>
    </row>
    <row r="13" spans="1:7">
      <c r="A13" s="7"/>
      <c r="B13" s="7"/>
      <c r="C13" s="7"/>
      <c r="D13" s="7">
        <v>3</v>
      </c>
      <c r="E13" s="7" t="s">
        <v>238</v>
      </c>
      <c r="F13" s="7" t="s">
        <v>239</v>
      </c>
      <c r="G13" s="7" t="s">
        <v>252</v>
      </c>
    </row>
    <row r="14" spans="1:7">
      <c r="A14" s="7"/>
      <c r="B14" s="7"/>
      <c r="C14" s="7"/>
      <c r="D14" s="7">
        <v>4</v>
      </c>
      <c r="E14" s="7" t="s">
        <v>241</v>
      </c>
      <c r="F14" s="7" t="s">
        <v>242</v>
      </c>
      <c r="G14" s="7" t="s">
        <v>253</v>
      </c>
    </row>
    <row r="15" spans="1:7">
      <c r="A15" s="7" t="s">
        <v>65</v>
      </c>
      <c r="B15" s="7">
        <v>20</v>
      </c>
      <c r="C15" s="7" t="s">
        <v>231</v>
      </c>
      <c r="D15" s="7">
        <v>1</v>
      </c>
      <c r="E15" s="7" t="s">
        <v>232</v>
      </c>
      <c r="F15" s="7" t="s">
        <v>233</v>
      </c>
      <c r="G15" s="7" t="s">
        <v>254</v>
      </c>
    </row>
    <row r="16" spans="1:7">
      <c r="A16" s="7"/>
      <c r="B16" s="7"/>
      <c r="C16" s="7"/>
      <c r="D16" s="7">
        <v>2</v>
      </c>
      <c r="E16" s="7" t="s">
        <v>235</v>
      </c>
      <c r="F16" s="7" t="s">
        <v>236</v>
      </c>
      <c r="G16" s="7" t="s">
        <v>255</v>
      </c>
    </row>
    <row r="17" spans="1:7">
      <c r="A17" s="7"/>
      <c r="B17" s="7"/>
      <c r="C17" s="7"/>
      <c r="D17" s="7">
        <v>3</v>
      </c>
      <c r="E17" s="7" t="s">
        <v>238</v>
      </c>
      <c r="F17" s="7" t="s">
        <v>239</v>
      </c>
      <c r="G17" s="7" t="s">
        <v>256</v>
      </c>
    </row>
    <row r="18" spans="1:7">
      <c r="A18" s="7"/>
      <c r="B18" s="7"/>
      <c r="C18" s="7"/>
      <c r="D18" s="7">
        <v>4</v>
      </c>
      <c r="E18" s="7" t="s">
        <v>241</v>
      </c>
      <c r="F18" s="7" t="s">
        <v>242</v>
      </c>
      <c r="G18" s="7" t="s">
        <v>257</v>
      </c>
    </row>
    <row r="19" spans="1:7">
      <c r="A19" s="7" t="s">
        <v>72</v>
      </c>
      <c r="B19" s="7">
        <v>25</v>
      </c>
      <c r="C19" s="7" t="s">
        <v>244</v>
      </c>
      <c r="D19" s="7">
        <v>1</v>
      </c>
      <c r="E19" s="7" t="s">
        <v>232</v>
      </c>
      <c r="F19" s="7" t="s">
        <v>233</v>
      </c>
      <c r="G19" s="7" t="s">
        <v>258</v>
      </c>
    </row>
    <row r="20" spans="1:7">
      <c r="A20" s="7"/>
      <c r="B20" s="7"/>
      <c r="C20" s="7"/>
      <c r="D20" s="7">
        <v>2</v>
      </c>
      <c r="E20" s="7" t="s">
        <v>235</v>
      </c>
      <c r="F20" s="7" t="s">
        <v>236</v>
      </c>
      <c r="G20" s="7" t="s">
        <v>259</v>
      </c>
    </row>
    <row r="21" spans="1:7">
      <c r="A21" s="7"/>
      <c r="B21" s="7"/>
      <c r="C21" s="7"/>
      <c r="D21" s="7">
        <v>3</v>
      </c>
      <c r="E21" s="7" t="s">
        <v>238</v>
      </c>
      <c r="F21" s="7" t="s">
        <v>239</v>
      </c>
      <c r="G21" s="7" t="s">
        <v>260</v>
      </c>
    </row>
    <row r="22" spans="1:7">
      <c r="A22" s="7"/>
      <c r="B22" s="7"/>
      <c r="C22" s="7"/>
      <c r="D22" s="7">
        <v>4</v>
      </c>
      <c r="E22" s="7" t="s">
        <v>241</v>
      </c>
      <c r="F22" s="7" t="s">
        <v>242</v>
      </c>
      <c r="G22" s="7" t="s">
        <v>261</v>
      </c>
    </row>
    <row r="23" spans="1:7">
      <c r="A23" s="7" t="s">
        <v>79</v>
      </c>
      <c r="B23" s="7">
        <v>20</v>
      </c>
      <c r="C23" s="7" t="s">
        <v>249</v>
      </c>
      <c r="D23" s="7">
        <v>1</v>
      </c>
      <c r="E23" s="7" t="s">
        <v>232</v>
      </c>
      <c r="F23" s="7" t="s">
        <v>233</v>
      </c>
      <c r="G23" s="7" t="s">
        <v>262</v>
      </c>
    </row>
    <row r="24" spans="1:7">
      <c r="A24" s="7"/>
      <c r="B24" s="7"/>
      <c r="C24" s="7"/>
      <c r="D24" s="7">
        <v>2</v>
      </c>
      <c r="E24" s="7" t="s">
        <v>235</v>
      </c>
      <c r="F24" s="7" t="s">
        <v>236</v>
      </c>
      <c r="G24" s="7" t="s">
        <v>263</v>
      </c>
    </row>
    <row r="25" spans="1:7">
      <c r="A25" s="7"/>
      <c r="B25" s="7"/>
      <c r="C25" s="7"/>
      <c r="D25" s="7">
        <v>3</v>
      </c>
      <c r="E25" s="7" t="s">
        <v>238</v>
      </c>
      <c r="F25" s="7" t="s">
        <v>239</v>
      </c>
      <c r="G25" s="7" t="s">
        <v>264</v>
      </c>
    </row>
    <row r="26" spans="1:7">
      <c r="A26" s="7"/>
      <c r="B26" s="7"/>
      <c r="C26" s="7"/>
      <c r="D26" s="7">
        <v>4</v>
      </c>
      <c r="E26" s="7" t="s">
        <v>241</v>
      </c>
      <c r="F26" s="7" t="s">
        <v>242</v>
      </c>
      <c r="G26" s="7" t="s">
        <v>265</v>
      </c>
    </row>
    <row r="27" spans="1:7">
      <c r="A27" s="7" t="s">
        <v>85</v>
      </c>
      <c r="B27" s="7">
        <v>15</v>
      </c>
      <c r="C27" s="7" t="s">
        <v>266</v>
      </c>
      <c r="D27" s="7">
        <v>1</v>
      </c>
      <c r="E27" s="7" t="s">
        <v>232</v>
      </c>
      <c r="F27" s="7" t="s">
        <v>233</v>
      </c>
      <c r="G27" s="7" t="s">
        <v>267</v>
      </c>
    </row>
    <row r="28" spans="1:7">
      <c r="A28" s="7"/>
      <c r="B28" s="7"/>
      <c r="C28" s="7"/>
      <c r="D28" s="7">
        <v>2</v>
      </c>
      <c r="E28" s="7" t="s">
        <v>235</v>
      </c>
      <c r="F28" s="7" t="s">
        <v>236</v>
      </c>
      <c r="G28" s="7" t="s">
        <v>268</v>
      </c>
    </row>
    <row r="29" spans="1:7">
      <c r="A29" s="7"/>
      <c r="B29" s="7"/>
      <c r="C29" s="7"/>
      <c r="D29" s="7">
        <v>3</v>
      </c>
      <c r="E29" s="7" t="s">
        <v>238</v>
      </c>
      <c r="F29" s="7" t="s">
        <v>239</v>
      </c>
      <c r="G29" s="7" t="s">
        <v>269</v>
      </c>
    </row>
    <row r="30" spans="1:7">
      <c r="A30" s="7"/>
      <c r="B30" s="7"/>
      <c r="C30" s="7"/>
      <c r="D30" s="7">
        <v>4</v>
      </c>
      <c r="E30" s="7" t="s">
        <v>241</v>
      </c>
      <c r="F30" s="7" t="s">
        <v>242</v>
      </c>
      <c r="G30" s="7" t="s">
        <v>270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271</v>
      </c>
      <c r="B1" s="4"/>
      <c r="C1" s="4"/>
      <c r="D1" s="4"/>
      <c r="E1" s="4"/>
      <c r="F1" s="4"/>
      <c r="G1" s="4"/>
    </row>
    <row r="2" spans="1:7">
      <c r="A2" s="8" t="s">
        <v>272</v>
      </c>
      <c r="B2" s="8" t="s">
        <v>273</v>
      </c>
      <c r="C2" s="8" t="s">
        <v>274</v>
      </c>
      <c r="D2" s="8" t="s">
        <v>275</v>
      </c>
      <c r="E2" s="8" t="s">
        <v>276</v>
      </c>
      <c r="F2" s="8" t="s">
        <v>277</v>
      </c>
      <c r="G2" s="8" t="s">
        <v>278</v>
      </c>
    </row>
    <row r="3" spans="1:7">
      <c r="A3" s="7">
        <v>1</v>
      </c>
      <c r="B3" s="7" t="s">
        <v>279</v>
      </c>
      <c r="C3" s="7">
        <v>35</v>
      </c>
      <c r="D3" s="7" t="s">
        <v>280</v>
      </c>
      <c r="E3" s="7" t="s">
        <v>281</v>
      </c>
      <c r="F3" s="7" t="s">
        <v>282</v>
      </c>
      <c r="G3" s="7" t="s">
        <v>283</v>
      </c>
    </row>
    <row r="4" spans="1:7">
      <c r="A4" s="7"/>
      <c r="B4" s="7" t="s">
        <v>284</v>
      </c>
      <c r="C4" s="7"/>
      <c r="D4" s="7" t="s">
        <v>285</v>
      </c>
      <c r="E4" s="7"/>
      <c r="F4" s="7"/>
      <c r="G4" s="7"/>
    </row>
    <row r="5" spans="1:7">
      <c r="A5" s="7">
        <v>2</v>
      </c>
      <c r="B5" s="7" t="s">
        <v>286</v>
      </c>
      <c r="C5" s="7">
        <v>35</v>
      </c>
      <c r="D5" s="7" t="s">
        <v>287</v>
      </c>
      <c r="E5" s="7" t="s">
        <v>288</v>
      </c>
      <c r="F5" s="7" t="s">
        <v>289</v>
      </c>
      <c r="G5" s="7" t="s">
        <v>290</v>
      </c>
    </row>
    <row r="6" spans="1:7">
      <c r="A6" s="7"/>
      <c r="B6" s="7" t="s">
        <v>284</v>
      </c>
      <c r="C6" s="7"/>
      <c r="D6" s="7" t="s">
        <v>291</v>
      </c>
      <c r="E6" s="7"/>
      <c r="F6" s="7"/>
      <c r="G6" s="7"/>
    </row>
    <row r="7" spans="1:7">
      <c r="A7" s="7">
        <v>3</v>
      </c>
      <c r="B7" s="7" t="s">
        <v>292</v>
      </c>
      <c r="C7" s="7">
        <v>35</v>
      </c>
      <c r="D7" s="7" t="s">
        <v>293</v>
      </c>
      <c r="E7" s="7" t="s">
        <v>294</v>
      </c>
      <c r="F7" s="7" t="s">
        <v>295</v>
      </c>
      <c r="G7" s="7" t="s">
        <v>296</v>
      </c>
    </row>
    <row r="8" spans="1:7">
      <c r="A8" s="7"/>
      <c r="B8" s="7" t="s">
        <v>284</v>
      </c>
      <c r="C8" s="7"/>
      <c r="D8" s="7" t="s">
        <v>297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298</v>
      </c>
      <c r="B1" s="4"/>
      <c r="C1" s="4"/>
      <c r="D1" s="4"/>
      <c r="E1" s="4"/>
    </row>
    <row r="2" spans="1:5">
      <c r="A2" s="1" t="s">
        <v>299</v>
      </c>
      <c r="B2" s="1" t="s">
        <v>300</v>
      </c>
      <c r="C2" s="1"/>
      <c r="D2" s="1"/>
      <c r="E2" s="1"/>
    </row>
    <row r="3" spans="1:5">
      <c r="A3" s="10" t="s">
        <v>301</v>
      </c>
      <c r="B3" s="7" t="s">
        <v>302</v>
      </c>
      <c r="C3" s="5"/>
      <c r="D3" s="5"/>
      <c r="E3" s="5"/>
    </row>
    <row r="4" spans="1:5">
      <c r="A4" s="10" t="s">
        <v>303</v>
      </c>
      <c r="B4" s="7" t="s">
        <v>304</v>
      </c>
      <c r="C4" s="5"/>
      <c r="D4" s="5"/>
      <c r="E4" s="5"/>
    </row>
    <row r="5" spans="1:5">
      <c r="A5" s="10" t="s">
        <v>305</v>
      </c>
      <c r="B5" s="7" t="s">
        <v>306</v>
      </c>
      <c r="C5" s="5"/>
      <c r="D5" s="5"/>
      <c r="E5" s="5"/>
    </row>
    <row r="6" spans="1:5">
      <c r="A6" s="10" t="s">
        <v>307</v>
      </c>
      <c r="B6" s="7" t="s">
        <v>308</v>
      </c>
      <c r="C6" s="5"/>
      <c r="D6" s="5"/>
      <c r="E6" s="5"/>
    </row>
    <row r="7" spans="1:5">
      <c r="A7" s="10" t="s">
        <v>309</v>
      </c>
      <c r="B7" s="7" t="s">
        <v>310</v>
      </c>
      <c r="C7" s="5"/>
      <c r="D7" s="5"/>
      <c r="E7" s="5"/>
    </row>
    <row r="8" spans="1:5">
      <c r="A8" s="11" t="s">
        <v>175</v>
      </c>
      <c r="B8" s="11" t="s">
        <v>311</v>
      </c>
      <c r="C8" s="11" t="s">
        <v>312</v>
      </c>
      <c r="D8" s="11" t="s">
        <v>313</v>
      </c>
      <c r="E8" s="11" t="s">
        <v>314</v>
      </c>
    </row>
    <row r="9" spans="1:5">
      <c r="A9" s="7">
        <v>1</v>
      </c>
      <c r="B9" s="7" t="s">
        <v>315</v>
      </c>
      <c r="C9" s="7" t="s">
        <v>316</v>
      </c>
      <c r="D9" s="7" t="s">
        <v>317</v>
      </c>
      <c r="E9" s="7" t="s">
        <v>318</v>
      </c>
    </row>
    <row r="10" spans="1:5">
      <c r="A10" s="7">
        <v>2</v>
      </c>
      <c r="B10" s="7" t="s">
        <v>319</v>
      </c>
      <c r="C10" s="7" t="s">
        <v>320</v>
      </c>
      <c r="D10" s="7" t="s">
        <v>321</v>
      </c>
      <c r="E10" s="7" t="s">
        <v>322</v>
      </c>
    </row>
    <row r="11" spans="1:5">
      <c r="A11" s="7">
        <v>3</v>
      </c>
      <c r="B11" s="7" t="s">
        <v>323</v>
      </c>
      <c r="C11" s="7" t="s">
        <v>320</v>
      </c>
      <c r="D11" s="7" t="s">
        <v>324</v>
      </c>
      <c r="E11" s="7" t="s">
        <v>325</v>
      </c>
    </row>
    <row r="12" spans="1:5">
      <c r="A12" s="7">
        <v>4</v>
      </c>
      <c r="B12" s="7" t="s">
        <v>326</v>
      </c>
      <c r="C12" s="7" t="s">
        <v>316</v>
      </c>
      <c r="D12" s="7" t="s">
        <v>327</v>
      </c>
      <c r="E12" s="7" t="s">
        <v>328</v>
      </c>
    </row>
    <row r="13" spans="1:5">
      <c r="A13" s="7">
        <v>5</v>
      </c>
      <c r="B13" s="7" t="s">
        <v>329</v>
      </c>
      <c r="C13" s="7" t="s">
        <v>330</v>
      </c>
      <c r="D13" s="7" t="s">
        <v>331</v>
      </c>
      <c r="E13" s="7" t="s">
        <v>332</v>
      </c>
    </row>
    <row r="15" spans="1:5">
      <c r="A15" s="1" t="s">
        <v>333</v>
      </c>
      <c r="B15" s="1" t="s">
        <v>334</v>
      </c>
      <c r="C15" s="1"/>
      <c r="D15" s="1"/>
      <c r="E15" s="1"/>
    </row>
    <row r="16" spans="1:5">
      <c r="A16" s="10" t="s">
        <v>301</v>
      </c>
      <c r="B16" s="7" t="s">
        <v>335</v>
      </c>
      <c r="C16" s="5"/>
      <c r="D16" s="5"/>
      <c r="E16" s="5"/>
    </row>
    <row r="17" spans="1:5">
      <c r="A17" s="10" t="s">
        <v>303</v>
      </c>
      <c r="B17" s="7" t="s">
        <v>336</v>
      </c>
      <c r="C17" s="5"/>
      <c r="D17" s="5"/>
      <c r="E17" s="5"/>
    </row>
    <row r="18" spans="1:5">
      <c r="A18" s="10" t="s">
        <v>305</v>
      </c>
      <c r="B18" s="7" t="s">
        <v>337</v>
      </c>
      <c r="C18" s="5"/>
      <c r="D18" s="5"/>
      <c r="E18" s="5"/>
    </row>
    <row r="19" spans="1:5">
      <c r="A19" s="10" t="s">
        <v>307</v>
      </c>
      <c r="B19" s="7" t="s">
        <v>338</v>
      </c>
      <c r="C19" s="5"/>
      <c r="D19" s="5"/>
      <c r="E19" s="5"/>
    </row>
    <row r="20" spans="1:5">
      <c r="A20" s="10" t="s">
        <v>309</v>
      </c>
      <c r="B20" s="7" t="s">
        <v>339</v>
      </c>
      <c r="C20" s="5"/>
      <c r="D20" s="5"/>
      <c r="E20" s="5"/>
    </row>
    <row r="21" spans="1:5">
      <c r="A21" s="11" t="s">
        <v>175</v>
      </c>
      <c r="B21" s="11" t="s">
        <v>311</v>
      </c>
      <c r="C21" s="11" t="s">
        <v>312</v>
      </c>
      <c r="D21" s="11" t="s">
        <v>313</v>
      </c>
      <c r="E21" s="11" t="s">
        <v>314</v>
      </c>
    </row>
    <row r="22" spans="1:5">
      <c r="A22" s="7">
        <v>1</v>
      </c>
      <c r="B22" s="7" t="s">
        <v>315</v>
      </c>
      <c r="C22" s="7" t="s">
        <v>330</v>
      </c>
      <c r="D22" s="7" t="s">
        <v>340</v>
      </c>
      <c r="E22" s="7" t="s">
        <v>341</v>
      </c>
    </row>
    <row r="23" spans="1:5">
      <c r="A23" s="7">
        <v>2</v>
      </c>
      <c r="B23" s="7" t="s">
        <v>319</v>
      </c>
      <c r="C23" s="7" t="s">
        <v>316</v>
      </c>
      <c r="D23" s="7" t="s">
        <v>342</v>
      </c>
      <c r="E23" s="7" t="s">
        <v>343</v>
      </c>
    </row>
    <row r="24" spans="1:5">
      <c r="A24" s="7">
        <v>3</v>
      </c>
      <c r="B24" s="7" t="s">
        <v>323</v>
      </c>
      <c r="C24" s="7" t="s">
        <v>316</v>
      </c>
      <c r="D24" s="7" t="s">
        <v>344</v>
      </c>
      <c r="E24" s="7" t="s">
        <v>345</v>
      </c>
    </row>
    <row r="25" spans="1:5">
      <c r="A25" s="7">
        <v>4</v>
      </c>
      <c r="B25" s="7" t="s">
        <v>326</v>
      </c>
      <c r="C25" s="7" t="s">
        <v>316</v>
      </c>
      <c r="D25" s="7" t="s">
        <v>346</v>
      </c>
      <c r="E25" s="7" t="s">
        <v>347</v>
      </c>
    </row>
    <row r="26" spans="1:5">
      <c r="A26" s="7">
        <v>5</v>
      </c>
      <c r="B26" s="7" t="s">
        <v>329</v>
      </c>
      <c r="C26" s="7" t="s">
        <v>330</v>
      </c>
      <c r="D26" s="7" t="s">
        <v>348</v>
      </c>
      <c r="E26" s="7" t="s">
        <v>349</v>
      </c>
    </row>
    <row r="28" spans="1:5">
      <c r="A28" s="1" t="s">
        <v>350</v>
      </c>
      <c r="B28" s="1" t="s">
        <v>351</v>
      </c>
      <c r="C28" s="1"/>
      <c r="D28" s="1"/>
      <c r="E28" s="1"/>
    </row>
    <row r="29" spans="1:5">
      <c r="A29" s="10" t="s">
        <v>301</v>
      </c>
      <c r="B29" s="7" t="s">
        <v>352</v>
      </c>
      <c r="C29" s="5"/>
      <c r="D29" s="5"/>
      <c r="E29" s="5"/>
    </row>
    <row r="30" spans="1:5">
      <c r="A30" s="10" t="s">
        <v>303</v>
      </c>
      <c r="B30" s="7" t="s">
        <v>353</v>
      </c>
      <c r="C30" s="5"/>
      <c r="D30" s="5"/>
      <c r="E30" s="5"/>
    </row>
    <row r="31" spans="1:5">
      <c r="A31" s="10" t="s">
        <v>305</v>
      </c>
      <c r="B31" s="7" t="s">
        <v>354</v>
      </c>
      <c r="C31" s="5"/>
      <c r="D31" s="5"/>
      <c r="E31" s="5"/>
    </row>
    <row r="32" spans="1:5">
      <c r="A32" s="10" t="s">
        <v>307</v>
      </c>
      <c r="B32" s="7" t="s">
        <v>355</v>
      </c>
      <c r="C32" s="5"/>
      <c r="D32" s="5"/>
      <c r="E32" s="5"/>
    </row>
    <row r="33" spans="1:5">
      <c r="A33" s="10" t="s">
        <v>309</v>
      </c>
      <c r="B33" s="7" t="s">
        <v>356</v>
      </c>
      <c r="C33" s="5"/>
      <c r="D33" s="5"/>
      <c r="E33" s="5"/>
    </row>
    <row r="34" spans="1:5">
      <c r="A34" s="11" t="s">
        <v>175</v>
      </c>
      <c r="B34" s="11" t="s">
        <v>311</v>
      </c>
      <c r="C34" s="11" t="s">
        <v>312</v>
      </c>
      <c r="D34" s="11" t="s">
        <v>313</v>
      </c>
      <c r="E34" s="11" t="s">
        <v>314</v>
      </c>
    </row>
    <row r="35" spans="1:5">
      <c r="A35" s="7">
        <v>1</v>
      </c>
      <c r="B35" s="7" t="s">
        <v>315</v>
      </c>
      <c r="C35" s="7" t="s">
        <v>330</v>
      </c>
      <c r="D35" s="7" t="s">
        <v>357</v>
      </c>
      <c r="E35" s="7" t="s">
        <v>358</v>
      </c>
    </row>
    <row r="36" spans="1:5">
      <c r="A36" s="7">
        <v>2</v>
      </c>
      <c r="B36" s="7" t="s">
        <v>319</v>
      </c>
      <c r="C36" s="7" t="s">
        <v>316</v>
      </c>
      <c r="D36" s="7" t="s">
        <v>359</v>
      </c>
      <c r="E36" s="7" t="s">
        <v>360</v>
      </c>
    </row>
    <row r="37" spans="1:5">
      <c r="A37" s="7">
        <v>3</v>
      </c>
      <c r="B37" s="7" t="s">
        <v>323</v>
      </c>
      <c r="C37" s="7" t="s">
        <v>316</v>
      </c>
      <c r="D37" s="7" t="s">
        <v>361</v>
      </c>
      <c r="E37" s="7" t="s">
        <v>362</v>
      </c>
    </row>
    <row r="38" spans="1:5">
      <c r="A38" s="7">
        <v>4</v>
      </c>
      <c r="B38" s="7" t="s">
        <v>326</v>
      </c>
      <c r="C38" s="7" t="s">
        <v>316</v>
      </c>
      <c r="D38" s="7" t="s">
        <v>363</v>
      </c>
      <c r="E38" s="7" t="s">
        <v>364</v>
      </c>
    </row>
    <row r="39" spans="1:5">
      <c r="A39" s="7">
        <v>5</v>
      </c>
      <c r="B39" s="7" t="s">
        <v>329</v>
      </c>
      <c r="C39" s="7" t="s">
        <v>330</v>
      </c>
      <c r="D39" s="7" t="s">
        <v>365</v>
      </c>
      <c r="E39" s="7" t="s">
        <v>349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366</v>
      </c>
      <c r="B1" s="4"/>
      <c r="C1" s="4"/>
      <c r="D1" s="4"/>
    </row>
    <row r="2" spans="1:4">
      <c r="A2" s="8" t="s">
        <v>224</v>
      </c>
      <c r="B2" s="8" t="s">
        <v>367</v>
      </c>
      <c r="C2" s="8" t="s">
        <v>368</v>
      </c>
      <c r="D2" s="8" t="s">
        <v>369</v>
      </c>
    </row>
    <row r="3" spans="1:4">
      <c r="A3" s="7" t="s">
        <v>44</v>
      </c>
      <c r="B3" s="7" t="s">
        <v>370</v>
      </c>
      <c r="C3" s="7" t="s">
        <v>371</v>
      </c>
      <c r="D3" s="7" t="s">
        <v>372</v>
      </c>
    </row>
    <row r="4" spans="1:4">
      <c r="A4" s="7" t="s">
        <v>44</v>
      </c>
      <c r="B4" s="7" t="s">
        <v>373</v>
      </c>
      <c r="C4" s="7" t="s">
        <v>374</v>
      </c>
      <c r="D4" s="7" t="s">
        <v>375</v>
      </c>
    </row>
    <row r="5" spans="1:4">
      <c r="A5" s="7" t="s">
        <v>44</v>
      </c>
      <c r="B5" s="7" t="s">
        <v>376</v>
      </c>
      <c r="C5" s="7" t="s">
        <v>377</v>
      </c>
      <c r="D5" s="7" t="s">
        <v>378</v>
      </c>
    </row>
    <row r="6" spans="1:4">
      <c r="A6" s="7" t="s">
        <v>51</v>
      </c>
      <c r="B6" s="7" t="s">
        <v>370</v>
      </c>
      <c r="C6" s="7" t="s">
        <v>371</v>
      </c>
      <c r="D6" s="7" t="s">
        <v>379</v>
      </c>
    </row>
    <row r="7" spans="1:4">
      <c r="A7" s="7" t="s">
        <v>51</v>
      </c>
      <c r="B7" s="7" t="s">
        <v>373</v>
      </c>
      <c r="C7" s="7" t="s">
        <v>374</v>
      </c>
      <c r="D7" s="7" t="s">
        <v>380</v>
      </c>
    </row>
    <row r="8" spans="1:4">
      <c r="A8" s="7" t="s">
        <v>51</v>
      </c>
      <c r="B8" s="7" t="s">
        <v>376</v>
      </c>
      <c r="C8" s="7" t="s">
        <v>377</v>
      </c>
      <c r="D8" s="7" t="s">
        <v>381</v>
      </c>
    </row>
    <row r="9" spans="1:4">
      <c r="A9" s="7" t="s">
        <v>58</v>
      </c>
      <c r="B9" s="7" t="s">
        <v>370</v>
      </c>
      <c r="C9" s="7" t="s">
        <v>371</v>
      </c>
      <c r="D9" s="7" t="s">
        <v>382</v>
      </c>
    </row>
    <row r="10" spans="1:4">
      <c r="A10" s="7" t="s">
        <v>58</v>
      </c>
      <c r="B10" s="7" t="s">
        <v>373</v>
      </c>
      <c r="C10" s="7" t="s">
        <v>374</v>
      </c>
      <c r="D10" s="7" t="s">
        <v>383</v>
      </c>
    </row>
    <row r="11" spans="1:4">
      <c r="A11" s="7" t="s">
        <v>58</v>
      </c>
      <c r="B11" s="7" t="s">
        <v>376</v>
      </c>
      <c r="C11" s="7" t="s">
        <v>377</v>
      </c>
      <c r="D11" s="7" t="s">
        <v>384</v>
      </c>
    </row>
    <row r="12" spans="1:4">
      <c r="A12" s="7" t="s">
        <v>65</v>
      </c>
      <c r="B12" s="7" t="s">
        <v>370</v>
      </c>
      <c r="C12" s="7" t="s">
        <v>371</v>
      </c>
      <c r="D12" s="7" t="s">
        <v>385</v>
      </c>
    </row>
    <row r="13" spans="1:4">
      <c r="A13" s="7" t="s">
        <v>65</v>
      </c>
      <c r="B13" s="7" t="s">
        <v>373</v>
      </c>
      <c r="C13" s="7" t="s">
        <v>374</v>
      </c>
      <c r="D13" s="7" t="s">
        <v>386</v>
      </c>
    </row>
    <row r="14" spans="1:4">
      <c r="A14" s="7" t="s">
        <v>65</v>
      </c>
      <c r="B14" s="7" t="s">
        <v>376</v>
      </c>
      <c r="C14" s="7" t="s">
        <v>377</v>
      </c>
      <c r="D14" s="7" t="s">
        <v>387</v>
      </c>
    </row>
    <row r="15" spans="1:4">
      <c r="A15" s="7" t="s">
        <v>72</v>
      </c>
      <c r="B15" s="7" t="s">
        <v>370</v>
      </c>
      <c r="C15" s="7" t="s">
        <v>371</v>
      </c>
      <c r="D15" s="7" t="s">
        <v>388</v>
      </c>
    </row>
    <row r="16" spans="1:4">
      <c r="A16" s="7" t="s">
        <v>72</v>
      </c>
      <c r="B16" s="7" t="s">
        <v>373</v>
      </c>
      <c r="C16" s="7" t="s">
        <v>374</v>
      </c>
      <c r="D16" s="7" t="s">
        <v>389</v>
      </c>
    </row>
    <row r="17" spans="1:4">
      <c r="A17" s="7" t="s">
        <v>72</v>
      </c>
      <c r="B17" s="7" t="s">
        <v>376</v>
      </c>
      <c r="C17" s="7" t="s">
        <v>377</v>
      </c>
      <c r="D17" s="7" t="s">
        <v>390</v>
      </c>
    </row>
    <row r="18" spans="1:4">
      <c r="A18" s="7" t="s">
        <v>79</v>
      </c>
      <c r="B18" s="7" t="s">
        <v>370</v>
      </c>
      <c r="C18" s="7" t="s">
        <v>371</v>
      </c>
      <c r="D18" s="7" t="s">
        <v>391</v>
      </c>
    </row>
    <row r="19" spans="1:4">
      <c r="A19" s="7" t="s">
        <v>79</v>
      </c>
      <c r="B19" s="7" t="s">
        <v>373</v>
      </c>
      <c r="C19" s="7" t="s">
        <v>374</v>
      </c>
      <c r="D19" s="7" t="s">
        <v>392</v>
      </c>
    </row>
    <row r="20" spans="1:4">
      <c r="A20" s="7" t="s">
        <v>79</v>
      </c>
      <c r="B20" s="7" t="s">
        <v>376</v>
      </c>
      <c r="C20" s="7" t="s">
        <v>377</v>
      </c>
      <c r="D20" s="7" t="s">
        <v>393</v>
      </c>
    </row>
    <row r="21" spans="1:4">
      <c r="A21" s="7" t="s">
        <v>85</v>
      </c>
      <c r="B21" s="7" t="s">
        <v>370</v>
      </c>
      <c r="C21" s="7" t="s">
        <v>394</v>
      </c>
      <c r="D21" s="7" t="s">
        <v>395</v>
      </c>
    </row>
    <row r="22" spans="1:4">
      <c r="A22" s="7" t="s">
        <v>85</v>
      </c>
      <c r="B22" s="7" t="s">
        <v>373</v>
      </c>
      <c r="C22" s="7" t="s">
        <v>396</v>
      </c>
      <c r="D22" s="7" t="s">
        <v>397</v>
      </c>
    </row>
    <row r="23" spans="1:4">
      <c r="A23" s="7" t="s">
        <v>85</v>
      </c>
      <c r="B23" s="7" t="s">
        <v>376</v>
      </c>
      <c r="C23" s="7" t="s">
        <v>398</v>
      </c>
      <c r="D23" s="7" t="s">
        <v>399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2026-07-10T22:38:28+02:00</dcterms:created>
  <dcterms:modified xsi:type="dcterms:W3CDTF">2026-07-10T22:38:28+02:00</dcterms:modified>
  <dc:title>Currículo LOMLOE Tecnologia y digitalizacion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