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<sst xmlns="http://schemas.openxmlformats.org/spreadsheetml/2006/main" uniqueCount="526">
  <si>
    <t>Corrigiendo.es</t>
  </si>
  <si>
    <t>Materia</t>
  </si>
  <si>
    <t>Tecnologia y digitalizacion</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</si>
  <si>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</si>
  <si>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</si>
  <si>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</si>
  <si>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</si>
  <si>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</si>
  <si>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</si>
  <si>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</si>
  <si>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</si>
  <si>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</si>
  <si>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</si>
  <si>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</si>
  <si>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</si>
  <si>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</si>
  <si>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</si>
  <si>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</si>
  <si>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</si>
  <si>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</si>
  <si>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</si>
  <si>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</si>
  <si>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</si>
  <si>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</si>
  <si>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aplica íntegramente el currículo estatal del RD 217/2022 al no tener decreto autonómico publicado.</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</si>
  <si>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</si>
  <si>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</si>
  <si>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Tecnologia y digitalizacion</t>
  </si>
  <si>
    <t>Resumen ejecutivo</t>
  </si>
  <si>
    <t>Mantiene del BOE</t>
  </si>
  <si>
    <t>Sí, los criterios de evaluación y saberes son idénticos a los del BOE.</t>
  </si>
  <si>
    <t>Decreto de referencia</t>
  </si>
  <si>
    <t>Real Decreto 217/2022, de 29 de marzo, por el que se establece la ordenación y las enseñanzas mínimas de la Educación Secundaria Obligatoria.</t>
  </si>
  <si>
    <t>Implicación para la programación</t>
  </si>
  <si>
    <t>La programación debe basarse en el BOE, sin adaptaciones autonómicas. Atención a posibles futuros desarrollos.</t>
  </si>
  <si>
    <t>Variante</t>
  </si>
  <si>
    <t>Código</t>
  </si>
  <si>
    <t>Descripción oficial</t>
  </si>
  <si>
    <t>Resumen claro</t>
  </si>
  <si>
    <t>Qué hace el alumnado</t>
  </si>
  <si>
    <t>No es</t>
  </si>
  <si>
    <t>Ejemplo de actividad</t>
  </si>
  <si>
    <t>Palabra clave pedagógica</t>
  </si>
  <si>
    <t>Tecnología y Digitalización</t>
  </si>
  <si>
    <t>CE.TD.1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</si>
  <si>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</si>
  <si>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</si>
  <si>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</si>
  <si>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</si>
  <si>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</si>
  <si>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</si>
  <si>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CE.TD.2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</si>
  <si>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</si>
  <si>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</si>
  <si>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</si>
  <si>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</si>
  <si>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</si>
  <si>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</si>
  <si>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CE.TD.3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</si>
  <si>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</si>
  <si>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</si>
  <si>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</si>
  <si>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</si>
  <si>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</si>
  <si>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</si>
  <si>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CE.TD.4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</si>
  <si>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</si>
  <si>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</si>
  <si>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</si>
  <si>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</si>
  <si>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</si>
  <si>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</si>
  <si>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CE.TD.5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</si>
  <si>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</si>
  <si>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</si>
  <si>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</si>
  <si>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</si>
  <si>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</si>
  <si>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</si>
  <si>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CE.TD.6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</si>
  <si>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</si>
  <si>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</si>
  <si>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</si>
  <si>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</si>
  <si>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</si>
  <si>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CE.TD.7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</si>
  <si>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</si>
  <si>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</si>
  <si>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</si>
  <si>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</si>
  <si>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</si>
  <si>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</si>
  <si>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</si>
  <si>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</si>
  <si>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</si>
  <si>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</si>
  <si>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</si>
  <si>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</si>
  <si>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</si>
  <si>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de forma guiada procedente de diferentes fuentes de manera crítica y segura.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</si>
  <si>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</si>
  <si>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</si>
  <si>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</si>
  <si>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</si>
  <si>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</si>
  <si>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</si>
  <si>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cotidianos, empleando el método científico y utilizando herramientas de simulación adecuadas al nivel del alumnado que faciliten la construcción de objetos.</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</si>
  <si>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</si>
  <si>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</si>
  <si>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</si>
  <si>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</si>
  <si>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</si>
  <si>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</si>
  <si>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</si>
  <si>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</si>
  <si>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</si>
  <si>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</si>
  <si>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</si>
  <si>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describir soluciones originales a problemas definidos sencillos,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</si>
  <si>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</si>
  <si>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</si>
  <si>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</si>
  <si>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</si>
  <si>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</si>
  <si>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establecer de forma guiada la secuencia de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</si>
  <si>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</si>
  <si>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</si>
  <si>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</si>
  <si>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</si>
  <si>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</si>
  <si>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y electricidad y respetando las normas de seguridad y salud.</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</si>
  <si>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</si>
  <si>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</si>
  <si>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</si>
  <si>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</si>
  <si>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</si>
  <si>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Estimar cuantitativa y cualitativamente las transformaciones de velocidades y fuerzas en mecanismos simples.</t>
  </si>
  <si>
    <t>Instrumento competencial</t>
  </si>
  <si>
    <t>Identificar las magnitudes eléctricas básicas, su relación y su efecto en circuitos sencillos.</t>
  </si>
  <si>
    <t>Conocer y elaborar de forma guiada la documentación técnica y gráfica básica, utilizando la simbología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</si>
  <si>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</si>
  <si>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</si>
  <si>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</si>
  <si>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</si>
  <si>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</si>
  <si>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básicos y diagramas de flujo sencillos,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</si>
  <si>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</si>
  <si>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</si>
  <si>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</si>
  <si>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</si>
  <si>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de forma guiada con una finalidad concreta y definida, para distintos dispositivos (ordenadores, dispositivos móviles y otros) aplicando herramientas de edición y empleando los elementos de programación de manera apropiada.</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</si>
  <si>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</si>
  <si>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</si>
  <si>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</si>
  <si>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</si>
  <si>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</si>
  <si>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Usar de manera eficiente y segura los dispositivos digitales de uso cotidiano en la resolución de problemas sencillos,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</si>
  <si>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</si>
  <si>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</si>
  <si>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</si>
  <si>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</si>
  <si>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</si>
  <si>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y elaborar materiales sencillos y estructurados, configurando correctamente las herramientas digitales habituales del entorno de aprendizaje, ajustándolas a sus necesidades y respetando los derechos de autor y la etiqueta digital.</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</si>
  <si>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</si>
  <si>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</si>
  <si>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</si>
  <si>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</si>
  <si>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 y haciendo uso de los formatos de ficheros más apropiados.</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</si>
  <si>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</si>
  <si>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</si>
  <si>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</si>
  <si>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</si>
  <si>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</si>
  <si>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</si>
  <si>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</si>
  <si>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</si>
  <si>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</si>
  <si>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</si>
  <si>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</si>
  <si>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</si>
  <si>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</si>
  <si>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</si>
  <si>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</si>
  <si>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</si>
  <si>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</si>
  <si>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</si>
  <si>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</si>
  <si>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</si>
  <si>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</si>
  <si>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Estructuras para la construcción de modelos.</t>
  </si>
  <si>
    <t>Sistemas mecánicos básicos. Montajes físicos y/o uso de simuladores.</t>
  </si>
  <si>
    <t>Electricidad básica para el montaje de esquemas y circuitos físicos o simulados. Interpretación, cálculo, diseño y aplicación en proyectos.</t>
  </si>
  <si>
    <t>Materiales tecnológicos y su impacto ambiental.</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</si>
  <si>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</si>
  <si>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</si>
  <si>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</si>
  <si>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Introducción a las técnicas de representación gráfica: Normalización, boceto y croquis.</t>
  </si>
  <si>
    <t>Herramientas digitales para la elaboración, publicación y difusión de documentación técnica.</t>
  </si>
  <si>
    <t>Algorítmica y diagramas de flujo.</t>
  </si>
  <si>
    <t>Aplicaciones informáticas sencillas para ordenadores: Programación por bloques.</t>
  </si>
  <si>
    <t>Autoconfianza e iniciativa: el error, la reevaluación y la depuración de errores como parte del proceso de aprendizaje.</t>
  </si>
  <si>
    <t>Dispositivos digitales. Elementos del hardware y software. Identificación y resolución de problemas técnicos sencillos.</t>
  </si>
  <si>
    <t>Herramientas y plataformas de aprendizaje. Configuración, mantenimiento y uso crítico.</t>
  </si>
  <si>
    <t>Herramientas de edición y creación de contenidos. Procesadores de texto y software de presentación.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</si>
  <si>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</si>
  <si>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t>
  </si>
  <si>
    <t>Desarrollo tecnológico: creatividad, innovación, investigación, obsolescencia e impacto social y ambiental.</t>
  </si>
  <si>
    <t>Tecnología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</si>
  <si>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</si>
  <si>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</si>
  <si>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</si>
  <si>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</si>
  <si>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</si>
  <si>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</si>
  <si>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</si>
  <si>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</si>
  <si>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</si>
  <si>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</si>
  <si>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</si>
  <si>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</si>
  <si>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</si>
  <si>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</si>
  <si>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</si>
  <si>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</si>
  <si>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</si>
  <si>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</si>
  <si>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</si>
  <si>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</si>
  <si>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</si>
  <si>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</si>
  <si>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</si>
  <si>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</si>
  <si>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</si>
  <si>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</si>
  <si>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</si>
  <si>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</si>
  <si>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</si>
  <si>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</si>
  <si>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</si>
  <si>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</si>
  <si>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</si>
  <si>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</si>
  <si>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</si>
  <si>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</si>
  <si>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</si>
  <si>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</si>
  <si>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</si>
  <si>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</si>
  <si>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</si>
  <si>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</si>
  <si>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</si>
  <si>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</si>
  <si>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</si>
  <si>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</si>
  <si>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</si>
  <si>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</si>
  <si>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Trimestre</t>
  </si>
  <si>
    <t>Título pedagógico</t>
  </si>
  <si>
    <t>Horas estimadas</t>
  </si>
  <si>
    <t>SDA recomendada</t>
  </si>
  <si>
    <t>Saberes principales</t>
  </si>
  <si>
    <t>Criterios evaluables</t>
  </si>
  <si>
    <t>Competencias dominantes</t>
  </si>
  <si>
    <t>Identidad Digital y Expresión Técnica</t>
  </si>
  <si>
    <t>SDA: 'Mi Oficina Digital Segura'. Creación de un entorno de trabajo digital eficiente, seguro y normalizado para el resto del curso.</t>
  </si>
  <si>
    <t xml:space="preserve">
• Introducción a las técnicas de representación gráfica: Normalización, boceto y croquis.
• Herramientas digitales para la elaboración, publicación y difusión de documentación técnica.
• Dispositivos digitales. Elementos del hardware y software. Identificación y resolución de problemas técnicos sencillos.
• Herramientas y plataformas de aprendizaje. Configuración, mantenimiento y uso crítico.
• Herramientas de edición y creación de contenidos. Procesadores de texto y software de presentación. Instalación, configuración y uso responsable. Propiedad intelectual.
• Técnicas de tratamiento, organización y almacenamiento seguro de la información. Copias de seguridad.
• Seguridad en la red: amenazas y ataques. Medidas de protección de datos y de información. Bienestar digital.</t>
  </si>
  <si>
    <t>1.3: Adoptar medidas preventivas para la protección de los dispositivos, los datos y la salud personal.
4.1: Identificar y elaborar de forma guiada la documentación técnica y gráfica básica, utilizando la simbología.
6.1: Usar de manera eficiente y segura los dispositivos digitales de uso cotidiano en la resolución de problemas.
6.2: Crear contenidos y elaborar materiales sencillos y estructurados, configurando correctamente las herramientas.
6.3: Organizar la información de manera estructurada, aplicando técnicas de almacenamiento seguro.</t>
  </si>
  <si>
    <t>CE.TD.4: Describir, representar e intercambiar ideas o soluciones.
CE.TD.6: Comprender los fundamentos del funcionamiento de los dispositivos.</t>
  </si>
  <si>
    <t>Instrumentos / evaluación</t>
  </si>
  <si>
    <t>Portfolio digital de evidencias, pruebas prácticas de configuración de sistemas y láminas de dibujo técnico normalizado.</t>
  </si>
  <si>
    <t>Ingeniería, Materiales y Sistemas Físicos</t>
  </si>
  <si>
    <t>SDA: 'Misión: Prototipo Útil'. Diseño y construcción de un objeto técnico que resuelva una necesidad del centro usando madera, mecanismos y circuitos eléctricos.</t>
  </si>
  <si>
    <t xml:space="preserve">
• Estrategias, técnicas y marcos de resolución de problemas en diferentes contextos y sus fases.
• Estrategias de búsqueda crítica de información durante la investigación y definición de problemas planteados.
• Estructuras para la construcción de modelos.
• Sistemas mecánicos básicos. Montajes físicos y/o uso de simuladores.
• Electricidad básica para el montaje de esquemas y circuitos físicos o simulados. Interpretación, cálculo, diseño y aplicación en proyectos.
• Materiales tecnológicos y su impacto ambiental.
• Herramientas y técnicas de manipulación y mecanizado de materiales para la construcción de objetos y prototipos. Respeto de las normas de seguridad e higiene.</t>
  </si>
  <si>
    <t>1.1: Definir problemas o necesidades planteadas, buscando y contrastando información de forma guiada.
1.2: Comprender y examinar productos tecnológicos de uso habitual a través del análisis de objetos.
2.1: Idear y describir soluciones originales a problemas definidos sencillos.
2.2: Seleccionar, planificar y organizar los materiales y herramientas.
3.1: Fabricar objetos o modelos mediante la manipulación y conformación de materiales.
3.2: Estimar cuantitativa y cualitativamente las transformaciones de velocidades y fuerzas en mecanismos.
3.3: Identificar las magnitudes eléctricas básicas, su relación y su efecto en circuitos sencillos.</t>
  </si>
  <si>
    <t>CE.TD.1: Buscar y seleccionar la información adecuada.
CE.TD.2: Abordar problemas tecnológicos con autonomía y actitud creativa.
CE.TD.3: Aplicar de forma apropiada y segura distintas técnicas y conocimientos.</t>
  </si>
  <si>
    <t>Memoria técnica del proyecto, observación directa en el taller (seguridad y manejo) y evaluación del prototipo funcional.</t>
  </si>
  <si>
    <t>Pensamiento Computacional y Futuro Tecnológico</t>
  </si>
  <si>
    <t>SDA: 'Código para el Cambio'. Programación de una aplicación o juego que conciencie sobre la obsolescencia programada y el reciclaje.</t>
  </si>
  <si>
    <t xml:space="preserve">
• Algorítmica y diagramas de flujo.
• Aplicaciones informáticas sencillas para ordenadores: Programación por bloques.
• Desarrollo tecnológico: creatividad, innovación, investigación, obsolescencia e impacto social y ambiental.</t>
  </si>
  <si>
    <t>5.1: Describir, interpretar y diseñar soluciones a problemas informáticos a través de algoritmos básicos.
5.2: Programar aplicaciones sencillas, de forma guiada con una finalidad concreta.
7.1: Reconocer la influencia de la actividad tecnológica en la sociedad y en la sostenibilidad ambiental.</t>
  </si>
  <si>
    <t>CE.TD.5: Desarrollar algoritmos y aplicaciones informáticas.
CE.TD.7: Hacer un uso responsable y ético de la tecnología.</t>
  </si>
  <si>
    <t>Código fuente de la aplicación, diagramas de flujo y ensayo crítico sobre el impacto de la tecnología en el entorno.</t>
  </si>
  <si>
    <t>Situaciones de aprendizaje sugeridas (SDA)</t>
  </si>
  <si>
    <t>SDA 1</t>
  </si>
  <si>
    <t>Agua e ingenio: el Canal Imperial para todos</t>
  </si>
  <si>
    <t>Subtítulo</t>
  </si>
  <si>
    <t>Una web interactiva sobre el sistema de riego aragonés</t>
  </si>
  <si>
    <t>Contexto</t>
  </si>
  <si>
    <t>El Canal Imperial de Aragón es una obra de ingeniería del siglo XVIII que sigue abasteciendo de agua a Zaragoza y a la huerta del valle del Ebro. El centro quiere aprovechar la cercanía de esta infraestructura (o de otro sistema de riego local) para que el alumnado investigue, comprenda y comunique su funcionamiento tecnológico a la comunidad educativa.</t>
  </si>
  <si>
    <t>Reto central</t>
  </si>
  <si>
    <t>Investigar el sistema de riego del Canal Imperial de Aragón, analizar sus componentes tecnológicos (desde la presa hasta el gotero), y crear una web divulgativa que explique su funcionamiento, impacto social y sostenibilidad, dirigida a las familias.</t>
  </si>
  <si>
    <t>Recursos</t>
  </si>
  <si>
    <t xml:space="preserve">
• Ordenadores con conexión a Internet
• Google Sites (o herramienta similar)
• Vídeo Canal Imperial (YouTube)
• Planos y documentos históricos del Canal Imperial
• Plantilla de simbología técnica
• Ejemplo de diagrama de flujo
• Rúbrica de evaluación</t>
  </si>
  <si>
    <t>Transversales</t>
  </si>
  <si>
    <t>Educación para el desarrollo sostenible (uso responsable del agua) y competencia digital (creación de contenidos).</t>
  </si>
  <si>
    <t>Fase</t>
  </si>
  <si>
    <t>Duración</t>
  </si>
  <si>
    <t>Descripción</t>
  </si>
  <si>
    <t>Evidencia recogida</t>
  </si>
  <si>
    <t>Activación y planteamiento del reto</t>
  </si>
  <si>
    <t>1 sesión</t>
  </si>
  <si>
    <t>Se presenta el encargo: crear una web divulgativa para las familias. Se visualiza un vídeo breve sobre el Canal Imperial y se formula la pregunta guía. Los equipos eligen un aspecto concreto (historia, funcionamiento, automatismos, sostenibilidad) y elaboran preguntas iniciales.</t>
  </si>
  <si>
    <t>Preguntas iniciales y plan de trabajo del equipo en el cuaderno.</t>
  </si>
  <si>
    <t>Adquisición guiada de saberes</t>
  </si>
  <si>
    <t>2 sesiones</t>
  </si>
  <si>
    <t>El alumnado investiga el Canal Imperial (historia, funcionamiento, componentes) usando fuentes proporcionadas (web oficial, planos, reportajes). Se introducen conceptos de simbología técnica y diagramas de flujo. Se muestra un ejemplo básico de creación de web con Google Sites.</t>
  </si>
  <si>
    <t>Ficha de investigación cumplimentada y primer boceto del diagrama de flujo.</t>
  </si>
  <si>
    <t>Aplicación al reto</t>
  </si>
  <si>
    <t>Cada equipo elabora el esquema técnico del sistema (con simbología), el diagrama de flujo y redacta los contenidos de las secciones de la web. Se realiza un taller sobre derechos de autor y citación de fuentes.</t>
  </si>
  <si>
    <t>Esquema técnico y diagrama de flujo finalizados, textos redactados.</t>
  </si>
  <si>
    <t>Producción y comunicación</t>
  </si>
  <si>
    <t>Los equipos montan la página web con Google Sites, integrando los contenidos, imágenes y diagramas. Se revisa la organización, los enlaces y la estética. Se prepara una breve presentación para las familias.</t>
  </si>
  <si>
    <t>Web publicada (enlace) y presentación preparada.</t>
  </si>
  <si>
    <t>Reflexión y evaluación</t>
  </si>
  <si>
    <t>Presentación de la web a las familias (o simulación en aula). Coevaluación entre equipos mediante rúbrica y autoevaluación individual. Se asignan niveles de logro a los criterios evaluados.</t>
  </si>
  <si>
    <t>Rúbrica cumplimentada y diana de autoevaluación.</t>
  </si>
  <si>
    <t>SDA 2</t>
  </si>
  <si>
    <t>Medimos la energía de nuestro instituto</t>
  </si>
  <si>
    <t>Una auditoría energética con datos propios para un centro más sostenible</t>
  </si>
  <si>
    <t>El centro educativo recibe la factura eléctrica cada mes y el equipo directivo quiere implicar al alumnado en la reducción del gasto energético y de la huella de carbono. El instituto forma parte de la Red de Escuelas Sostenibles de Aragón.</t>
  </si>
  <si>
    <t>Realizar una auditoría energética del instituto: medir el consumo real de los dispositivos tecnológicos (ordenadores, pizarras digitales, proyectores) y de las aulas, analizar los datos y proponer al equipo directivo un plan de reducción de consumo basado en evidencias.</t>
  </si>
  <si>
    <t xml:space="preserve">
• Vatímetros (al menos 2)
• Hoja de cálculo (Google Sheets o LibreOffice)
• Plantilla de registro de datos
• Factura eléctrica del centro (anonimizada)
• Guía de búsqueda crítica de información
• Rúbrica de evaluación (criterios 1.1, 1.2, 4.1, 7.1)</t>
  </si>
  <si>
    <t>Educación ambiental y para la sostenibilidad, competencia digital, trabajo en equipo.</t>
  </si>
  <si>
    <t>Se presenta el encargo del equipo directivo (reducir la factura eléctrica) y se visualiza un vídeo sobre el impacto del consumo fantasma. El alumnado formula hipótesis iniciales sobre qué aparatos consumen más y cómo podrían medirlo.</t>
  </si>
  <si>
    <t>Hipótesis escritas en el cuaderno de equipo.</t>
  </si>
  <si>
    <t>Se trabajan los saberes necesarios: cómo se mide la potencia eléctrica (vatios), uso del vatímetro, interpretación de facturas, organización de datos en hoja de cálculo y creación de gráficos. También se aborda la búsqueda crítica de información (eficiencia energética en centros escolares).</t>
  </si>
  <si>
    <t>Ejercicios prácticos con el vatímetro y una plantilla de hoja de cálculo cumplimentada.</t>
  </si>
  <si>
    <t>Por equipos, planifican qué medir (aulas, sala de profesores, biblioteca), recogen datos reales durante una hora (con vatímetro y registro manual), los introducen en la hoja de cálculo y elaboran gráficas comparativas. Además, buscan el coste del kWh en su factura.</t>
  </si>
  <si>
    <t>Hoja de datos completa y gráficas generadas.</t>
  </si>
  <si>
    <t>Cada equipo redacta su parte del informe técnico: introducción, metodología, resultados (tablas y gráficos), discusión y propuestas de mejora. Elaboran una presentación digital (Canva, Genially) para exponer al equipo directivo y al comité ambiental.</t>
  </si>
  <si>
    <t>Informe técnico completo y presentación digital.</t>
  </si>
  <si>
    <t>Exposición de los informes ante la audiencia real (directiva y comité ambiental). Coevaluación entre equipos mediante rúbrica. Autoevaluación individual. Asignación de niveles de logro 1-4 para cada criterio.</t>
  </si>
  <si>
    <t>Rúbrica de coevaluación cumplimentada y diana de autoevaluación.</t>
  </si>
  <si>
    <t>SDA 3</t>
  </si>
  <si>
    <t>Haz accesible tu instituto</t>
  </si>
  <si>
    <t>Diseña un prototipo tecnológico para mejorar la orientación y la seguridad de todos</t>
  </si>
  <si>
    <t>El instituto está redactando su plan de accesibilidad universal y necesita propuestas concretas del alumnado que sean viables y de bajo coste. El grupo de 2.º ESO asume el encargo de idear y construir un prototipo funcional que resuelva un problema real de orientación o seguridad detectado en el centro.</t>
  </si>
  <si>
    <t>Detectar una necesidad de accesibilidad real en el instituto (p.ej., falta de señalización sonora, puertas difíciles de abrir, desniveles peligrosos) y diseñar, fabricar y documentar un prototipo funcional que aporte una solución sencilla, sostenible y de bajo coste, utilizando materiales reciclados y componentes electrónicos básicos (LEDs, zumbadores, sensores de distancia).</t>
  </si>
  <si>
    <t xml:space="preserve">
• Placa Micro:bit o similar con sensor de distancia/ultrasonidos, LED, zumbador
• Cables, resistencias, protoboard
• Materiales reciclados (cartón, plástico, madera)
• Herramientas: tijeras, destornilladores, pistola de silicona
• Ordenadores con entorno de programación por bloques (MakeCode)
• Plantilla de memoria técnica y rúbrica de evaluación</t>
  </si>
  <si>
    <t>Educación para la ciudadanía (accesibilidad universal, inclusión) y educación ambiental (uso de materiales reciclados, consumo responsable).</t>
  </si>
  <si>
    <t>Se presenta el encargo de la comisión de accesibilidad. El alumnado recorre el instituto identificando barreras y necesidades reales. En equipos, eligen un problema concreto y formulan la pregunta guía adaptada a su elección.</t>
  </si>
  <si>
    <t>Cuaderno de campo con observaciones y selección justificada del problema.</t>
  </si>
  <si>
    <t>Se trabajan contenidos de electrónica básica (LEDs, resistencias, sensores, zumbadores), programación de bloques (Micro:bit) y representación técnica (simbología, planos). Se exploran ejemplos de prototipos de accesibilidad low-cost.</t>
  </si>
  <si>
    <t>Ejercicios prácticos de montaje de circuitos básicos y mini-programas.</t>
  </si>
  <si>
    <t>Cada equipo diseña su solución: elabora bocetos, lista de materiales, plan de trabajo y presupuesto. Se validan con el docente antes de pasar a la fabricación.</t>
  </si>
  <si>
    <t>Plan de proyecto completo (diseño, materiales, tareas, reparto de roles).</t>
  </si>
  <si>
    <t>Construcción del prototipo siguiendo la planificación. Montaje del circuito, programación del comportamiento, integración en una maqueta o soporte físico. Elaboración de la memoria técnica y del cartel explicativo.</t>
  </si>
  <si>
    <t>Prototipo funcional + memoria técnica (planos, esquemas, presupuesto, instrucciones).</t>
  </si>
  <si>
    <t>Presentación del prototipo a la comisión de accesibilidad (simulada con profesorado y personal no docente). Coevaluación entre equipos usando rúbrica. Autoevaluación individual y reflexión sobre el impacto social y sostenible del proyecto.</t>
  </si>
  <si>
    <t>Rúbrica de exposición cumplimentada (coevaluación)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</si>
  <si>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</si>
  <si>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</si>
  <si>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</si>
  <si>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</si>
  <si>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</si>
  <si>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</si>
  <si>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</si>
  <si>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</si>
  <si>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</si>
  <si>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</si>
  <si>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</si>
  <si>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</si>
  <si>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</si>
  <si>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</si>
  <si>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CE.2</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</si>
  <si>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</si>
  <si>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</si>
  <si>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</si>
  <si>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</si>
  <si>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</si>
  <si>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</si>
  <si>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CE.3</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</si>
  <si>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</si>
  <si>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</si>
  <si>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</si>
  <si>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CE.4</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</si>
  <si>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</si>
  <si>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</si>
  <si>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</si>
  <si>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CE.5</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</si>
  <si>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</si>
  <si>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</si>
  <si>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</si>
  <si>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CE.6</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</si>
  <si>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</si>
  <si>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</si>
  <si>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</si>
  <si>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</si>
  <si>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</si>
  <si>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</si>
  <si>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CE.7</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</si>
  <si>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</si>
  <si>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</si>
  <si>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</si>
  <si>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</si>
  <si>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</si>
  <si>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</si>
  <si>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</si>
  <si>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</si>
  <si>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</si>
  <si>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</si>
  <si>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</si>
  <si>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</si>
  <si>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</si>
  <si>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</si>
  <si>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</si>
  <si>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</si>
  <si>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</si>
  <si>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</si>
  <si>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</si>
  <si>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</si>
  <si>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</si>
  <si>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</si>
  <si>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</si>
  <si>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</si>
  <si>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</si>
  <si>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</si>
  <si>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</si>
  <si>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</si>
  <si>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 de la CCAA</t>
  </si>
  <si>
    <t>Categoría</t>
  </si>
  <si>
    <t>Pregunta</t>
  </si>
  <si>
    <t>Respuesta</t>
  </si>
  <si>
    <t>Normativa</t>
  </si>
  <si>
    <t>¿Qué decreto autonómico concreta los saberes básicos y criterios de evaluación de Tecnología y Digitalización en 2.º ESO en Aragón?</t>
  </si>
  <si>
    <t>El currículo de Tecnología y Digitalización en 2.º ESO en Aragón se concreta en la Orden ECD/1112/2022, que establece 7 competencias específicas, 15 criterios de evaluación y 21 saberes básicos distribuidos en bloques de proceso digital y técnico.</t>
  </si>
  <si>
    <t>Secuenciación</t>
  </si>
  <si>
    <t>¿En qué se diferencia la asignatura de Tecnología y Digitalización en 2.º ESO en Aragón respecto al BOE o a la vecina Cataluña?</t>
  </si>
  <si>
    <t>Aragón mantiene la misma estructura de 7 CE, 15 criterios y 21 saberes que el BOE, pero añade un bloque específico sobre Digitalización aplicada a la industria. En Cataluña, la materia se integra en un ámbito tecnológico con menos horas semanales y orientación más práctica.</t>
  </si>
  <si>
    <t>Evaluación</t>
  </si>
  <si>
    <t>¿Cómo se distribuyen las 3 horas semanales de Tecnología y Digitalización en 2.º ESO en un centro tipo de Aragón?</t>
  </si>
  <si>
    <t>Las 3 horas suelen distribuirse en dos sesiones de 1 hora y una de 1 hora, o tres de 1 hora. Se recomienda que al menos dos horas sean en aula-taller o informática para desarrollar proyectos y evaluar competencias de forma práctica.</t>
  </si>
  <si>
    <t>Recuperación</t>
  </si>
  <si>
    <t>¿Cómo se organiza la recuperación de Tecnología y Digitalización de 1.º ESO para alumnos de 2.º ESO en Aragón?</t>
  </si>
  <si>
    <t>Los alumnos con pendientes deben superar un plan individualizado con actividades prácticas y un examen final. El departamento elabora un cuaderno con 5-6 tareas basadas en saberes de 1.º ESO, evaluado con rúbrica. La nota se obtiene del cuaderno (40%) y la prueba (60%).</t>
  </si>
  <si>
    <t>Atencion_diversidad</t>
  </si>
  <si>
    <t>¿Qué medidas de atención a la diversidad son específicas en Tecnología y Digitalización de 2.º ESO en Aragón para alumnado con altas capacidades?</t>
  </si>
  <si>
    <t>Para altas capacidades se plantea ampliación de proyectos con retos adicionales (robot autónomo, app compleja) y mentoría entre iguales. Se usa el Aula Virtual con tareas de profundización y se permite flexibilización curricular si lo dictamina orientación, sin superar el 50% del horario.</t>
  </si>
  <si>
    <t>Inspeccion</t>
  </si>
  <si>
    <t>¿Con qué materias se coordina Tecnología y Digitalización en 2.º ESO en Aragón para proyectos interdisciplinares?</t>
  </si>
  <si>
    <t>Se coordina con Matemáticas (cálculo de engranajes), Física y Química (electricidad) y Educación Plástica (diseño 3D). Se programa al menos un proyecto por trimestre, como una maqueta de vivienda sostenible que integre circuitos, cálculos y diseño.</t>
  </si>
  <si>
    <t>Departamento</t>
  </si>
  <si>
    <t>¿Qué evidencias solicita Inspección Educativa para la programación de Tecnología y Digitalización de 2.º ESO en Aragón?</t>
  </si>
  <si>
    <t>Inspección pide relación explícita de cada CE con criterios y saberes, rúbricas de evaluación, planes de refuerzo para pendientes y al menos dos situaciones de aprendizaje por evaluación con temporalización. Exige acta de aprobación del departamento y publicación en web del centro.</t>
  </si>
  <si>
    <t>¿Qué bibliografía y recursos TIC recomienda el Departamento de Educación de Aragón para Tecnología y Digitalización en 2.º ESO?</t>
  </si>
  <si>
    <t>Se recomienda el libro 'Tecnología y Digitalización 2.º ESO' de Santillana (edición Aragón) y recursos como OpenRoberta, Tinkercad, Scratch, App Inventor y la plataforma Aularagón. También kits de robótica Micro:bit y Arduino UNO con guías del CATEDU.</t>
  </si>
  <si>
    <t>Cómo programar tu LOMLOE — guía 7 pasos</t>
  </si>
  <si>
    <t>Título</t>
  </si>
  <si>
    <t>Tiempo estimado</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</si>
  <si>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</si>
  <si>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</si>
  <si>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</si>
  <si>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</si>
  <si>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</si>
  <si>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</si>
  <si>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</si>
  <si>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</si>
  <si>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</si>
  <si>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</si>
  <si>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</si>
  <si>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</si>
  <si>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</si>
  <si>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</si>
  <si>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</si>
  <si>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</si>
  <si>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</si>
  <si>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</si>
  <si>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</si>
  <si>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</si>
  <si>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</si>
  <si>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</si>
  <si>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</si>
  <si>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</si>
  <si>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</si>
  <si>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</si>
  <si>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</si>
  <si>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</si>
  <si>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</si>
  <si>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</si>
  <si>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</si>
  <si>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Comprender y examinar productos tecnológicos de uso habitual a través del análisis de objetos y sistemas cotidianos, empleando el método científico y utilizando herramientas de sim</t>
  </si>
  <si>
    <t>Adoptar medidas preventivas para la protección de los dispositivos, los datos y la salud personal, identificando problemas y riesgos relacionados con el uso de la tecnología y anal</t>
  </si>
  <si>
    <t>Idear y describir soluciones originales a problemas definidos sencillos, aplicando conceptos, técnicas y procedimientos interdisciplinares, así como criterios de sostenibilidad con</t>
  </si>
  <si>
    <t xml:space="preserve">Seleccionar, planificar y organizar los materiales y herramientas, así como establecer de forma guiada la secuencia de las tareas necesarias para la construcción de una solución a </t>
  </si>
  <si>
    <t xml:space="preserve">Fabricar objetos o modelos mediante la manipulación y conformación de materiales, empleando herramientas y máquinas adecuadas, aplicando los fundamentos de estructuras, mecanismos </t>
  </si>
  <si>
    <t>Conocer y elaborar de forma guiada la documentación técnica y gráfica básica, utilizando la simbología y el vocabulario técnico adecuados, de manera colaborativa, tanto presencialm</t>
  </si>
  <si>
    <t>Describir, interpretar y diseñar soluciones a problemas informáticos a través de algoritmos básicos y diagramas de flujo sencillos, aplicando los elementos y técnicas de programaci</t>
  </si>
  <si>
    <t>Programar aplicaciones sencillas, de forma guiada con una finalidad concreta y definida, para distintos dispositivos (ordenadores, dispositivos móviles y otros) aplicando herramien</t>
  </si>
  <si>
    <t xml:space="preserve">Usar de manera eficiente y segura los dispositivos digitales de uso cotidiano en la resolución de problemas sencillos, conociendo los riesgos y adoptando medidas de seguridad para </t>
  </si>
  <si>
    <t>Crear contenidos y elaborar materiales sencillos y estructurados, configurando correctamente las herramientas digitales habituales del entorno de aprendizaje, ajustándolas a sus ne</t>
  </si>
  <si>
    <t>Reconocer la influencia de la actividad tecnológica en la sociedad y en la sostenibilidad ambiental a lo largo de su historia, identificando sus aportaciones y repercusiones y valo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</si>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</sst>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15</v>
      </c>
    </row>
    <row r="9" spans="1:2">
      <c r="A9" s="6" t="s">
        <v>13</v>
      </c>
      <c r="B9" s="7">
        <v>21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394</v>
      </c>
      <c r="B1" s="4"/>
      <c r="C1" s="4"/>
      <c r="D1" s="4"/>
    </row>
    <row r="2" spans="1:4">
      <c r="A2" s="8" t="s">
        <v>209</v>
      </c>
      <c r="B2" s="8" t="s">
        <v>395</v>
      </c>
      <c r="C2" s="8" t="s">
        <v>396</v>
      </c>
      <c r="D2" s="8" t="s">
        <v>397</v>
      </c>
    </row>
    <row r="3" spans="1:4">
      <c r="A3" s="7" t="s">
        <v>354</v>
      </c>
      <c r="B3" s="7" t="s">
        <v>398</v>
      </c>
      <c r="C3" s="7" t="s">
        <v>399</v>
      </c>
      <c r="D3" s="7" t="s">
        <v>400</v>
      </c>
    </row>
    <row r="4" spans="1:4">
      <c r="A4" s="7" t="s">
        <v>364</v>
      </c>
      <c r="B4" s="7" t="s">
        <v>401</v>
      </c>
      <c r="C4" s="7" t="s">
        <v>402</v>
      </c>
      <c r="D4" s="7" t="s">
        <v>403</v>
      </c>
    </row>
    <row r="5" spans="1:4">
      <c r="A5" s="7" t="s">
        <v>371</v>
      </c>
      <c r="B5" s="7" t="s">
        <v>404</v>
      </c>
      <c r="C5" s="7" t="s">
        <v>405</v>
      </c>
      <c r="D5" s="7" t="s">
        <v>406</v>
      </c>
    </row>
    <row r="6" spans="1:4">
      <c r="A6" s="7" t="s">
        <v>375</v>
      </c>
      <c r="B6" s="7" t="s">
        <v>407</v>
      </c>
      <c r="C6" s="7" t="s">
        <v>408</v>
      </c>
      <c r="D6" s="7" t="s">
        <v>409</v>
      </c>
    </row>
    <row r="7" spans="1:4">
      <c r="A7" s="7" t="s">
        <v>379</v>
      </c>
      <c r="B7" s="7" t="s">
        <v>410</v>
      </c>
      <c r="C7" s="7" t="s">
        <v>411</v>
      </c>
      <c r="D7" s="7" t="s">
        <v>412</v>
      </c>
    </row>
    <row r="8" spans="1:4">
      <c r="A8" s="7" t="s">
        <v>383</v>
      </c>
      <c r="B8" s="7" t="s">
        <v>413</v>
      </c>
      <c r="C8" s="7" t="s">
        <v>414</v>
      </c>
      <c r="D8" s="7" t="s">
        <v>415</v>
      </c>
    </row>
    <row r="9" spans="1:4">
      <c r="A9" s="7" t="s">
        <v>390</v>
      </c>
      <c r="B9" s="7" t="s">
        <v>416</v>
      </c>
      <c r="C9" s="7" t="s">
        <v>417</v>
      </c>
      <c r="D9" s="7" t="s">
        <v>418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419</v>
      </c>
      <c r="B1" s="4"/>
      <c r="C1" s="4"/>
    </row>
    <row r="2" spans="1:3">
      <c r="A2" s="8" t="s">
        <v>420</v>
      </c>
      <c r="B2" s="8" t="s">
        <v>421</v>
      </c>
      <c r="C2" s="8" t="s">
        <v>422</v>
      </c>
    </row>
    <row r="3" spans="1:3">
      <c r="A3" s="7" t="s">
        <v>423</v>
      </c>
      <c r="B3" s="7" t="s">
        <v>424</v>
      </c>
      <c r="C3" s="7" t="s">
        <v>425</v>
      </c>
    </row>
    <row r="4" spans="1:3">
      <c r="A4" s="7" t="s">
        <v>426</v>
      </c>
      <c r="B4" s="7" t="s">
        <v>427</v>
      </c>
      <c r="C4" s="7" t="s">
        <v>428</v>
      </c>
    </row>
    <row r="5" spans="1:3">
      <c r="A5" s="7" t="s">
        <v>429</v>
      </c>
      <c r="B5" s="7" t="s">
        <v>430</v>
      </c>
      <c r="C5" s="7" t="s">
        <v>431</v>
      </c>
    </row>
    <row r="6" spans="1:3">
      <c r="A6" s="7" t="s">
        <v>432</v>
      </c>
      <c r="B6" s="7" t="s">
        <v>433</v>
      </c>
      <c r="C6" s="7" t="s">
        <v>434</v>
      </c>
    </row>
    <row r="7" spans="1:3">
      <c r="A7" s="7" t="s">
        <v>435</v>
      </c>
      <c r="B7" s="7" t="s">
        <v>436</v>
      </c>
      <c r="C7" s="7" t="s">
        <v>437</v>
      </c>
    </row>
    <row r="8" spans="1:3">
      <c r="A8" s="7" t="s">
        <v>438</v>
      </c>
      <c r="B8" s="7" t="s">
        <v>439</v>
      </c>
      <c r="C8" s="7" t="s">
        <v>440</v>
      </c>
    </row>
    <row r="9" spans="1:3">
      <c r="A9" s="7" t="s">
        <v>441</v>
      </c>
      <c r="B9" s="7" t="s">
        <v>442</v>
      </c>
      <c r="C9" s="7" t="s">
        <v>443</v>
      </c>
    </row>
    <row r="10" spans="1:3">
      <c r="A10" s="7" t="s">
        <v>291</v>
      </c>
      <c r="B10" s="7" t="s">
        <v>444</v>
      </c>
      <c r="C10" s="7" t="s">
        <v>445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446</v>
      </c>
      <c r="B1" s="4"/>
      <c r="C1" s="4"/>
      <c r="D1" s="4"/>
      <c r="E1" s="4"/>
    </row>
    <row r="2" spans="1:5">
      <c r="A2" s="8" t="s">
        <v>180</v>
      </c>
      <c r="B2" s="8" t="s">
        <v>447</v>
      </c>
      <c r="C2" s="8" t="s">
        <v>448</v>
      </c>
      <c r="D2" s="8" t="s">
        <v>297</v>
      </c>
      <c r="E2" s="8" t="s">
        <v>449</v>
      </c>
    </row>
    <row r="3" spans="1:5">
      <c r="A3" s="7">
        <v>1</v>
      </c>
      <c r="B3" s="7" t="s">
        <v>450</v>
      </c>
      <c r="C3" s="7" t="s">
        <v>451</v>
      </c>
      <c r="D3" s="7" t="s">
        <v>452</v>
      </c>
      <c r="E3" s="7" t="s">
        <v>453</v>
      </c>
    </row>
    <row r="4" spans="1:5">
      <c r="A4" s="7">
        <v>2</v>
      </c>
      <c r="B4" s="7" t="s">
        <v>454</v>
      </c>
      <c r="C4" s="7" t="s">
        <v>455</v>
      </c>
      <c r="D4" s="7" t="s">
        <v>456</v>
      </c>
      <c r="E4" s="7" t="s">
        <v>457</v>
      </c>
    </row>
    <row r="5" spans="1:5">
      <c r="A5" s="7">
        <v>3</v>
      </c>
      <c r="B5" s="7" t="s">
        <v>458</v>
      </c>
      <c r="C5" s="7" t="s">
        <v>451</v>
      </c>
      <c r="D5" s="7" t="s">
        <v>459</v>
      </c>
      <c r="E5" s="7" t="s">
        <v>460</v>
      </c>
    </row>
    <row r="6" spans="1:5">
      <c r="A6" s="7">
        <v>4</v>
      </c>
      <c r="B6" s="7" t="s">
        <v>461</v>
      </c>
      <c r="C6" s="7" t="s">
        <v>462</v>
      </c>
      <c r="D6" s="7" t="s">
        <v>463</v>
      </c>
      <c r="E6" s="7" t="s">
        <v>464</v>
      </c>
    </row>
    <row r="7" spans="1:5">
      <c r="A7" s="7">
        <v>5</v>
      </c>
      <c r="B7" s="7" t="s">
        <v>465</v>
      </c>
      <c r="C7" s="7" t="s">
        <v>466</v>
      </c>
      <c r="D7" s="7" t="s">
        <v>467</v>
      </c>
      <c r="E7" s="7" t="s">
        <v>468</v>
      </c>
    </row>
    <row r="8" spans="1:5">
      <c r="A8" s="7">
        <v>6</v>
      </c>
      <c r="B8" s="7" t="s">
        <v>469</v>
      </c>
      <c r="C8" s="7" t="s">
        <v>455</v>
      </c>
      <c r="D8" s="7" t="s">
        <v>470</v>
      </c>
      <c r="E8" s="7" t="s">
        <v>471</v>
      </c>
    </row>
    <row r="9" spans="1:5">
      <c r="A9" s="7">
        <v>7</v>
      </c>
      <c r="B9" s="7" t="s">
        <v>472</v>
      </c>
      <c r="C9" s="7" t="s">
        <v>462</v>
      </c>
      <c r="D9" s="7" t="s">
        <v>473</v>
      </c>
      <c r="E9" s="7" t="s">
        <v>474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475</v>
      </c>
      <c r="B1" s="4"/>
      <c r="C1" s="4"/>
      <c r="D1" s="4"/>
      <c r="E1" s="4"/>
      <c r="F1" s="4"/>
    </row>
    <row r="2" spans="1:6">
      <c r="A2" s="8" t="s">
        <v>36</v>
      </c>
      <c r="B2" s="8" t="s">
        <v>92</v>
      </c>
      <c r="C2" s="8" t="s">
        <v>476</v>
      </c>
      <c r="D2" s="8" t="s">
        <v>477</v>
      </c>
      <c r="E2" s="8" t="s">
        <v>478</v>
      </c>
      <c r="F2" s="8" t="s">
        <v>479</v>
      </c>
    </row>
    <row r="3" spans="1:6">
      <c r="A3" s="7">
        <v>1.1</v>
      </c>
      <c r="B3" s="7" t="s">
        <v>44</v>
      </c>
      <c r="C3" s="7" t="s">
        <v>99</v>
      </c>
      <c r="D3" s="9">
        <v>8.33</v>
      </c>
      <c r="E3" s="9">
        <v>8.33</v>
      </c>
      <c r="F3" s="7"/>
    </row>
    <row r="4" spans="1:6">
      <c r="A4" s="7">
        <v>1.2</v>
      </c>
      <c r="B4" s="7" t="s">
        <v>44</v>
      </c>
      <c r="C4" s="7" t="s">
        <v>480</v>
      </c>
      <c r="D4" s="9">
        <v>8.33</v>
      </c>
      <c r="E4" s="9">
        <v>8.33</v>
      </c>
      <c r="F4" s="7"/>
    </row>
    <row r="5" spans="1:6">
      <c r="A5" s="7">
        <v>1.3</v>
      </c>
      <c r="B5" s="7" t="s">
        <v>44</v>
      </c>
      <c r="C5" s="7" t="s">
        <v>481</v>
      </c>
      <c r="D5" s="9">
        <v>8.33</v>
      </c>
      <c r="E5" s="9">
        <v>8.33</v>
      </c>
      <c r="F5" s="7"/>
    </row>
    <row r="6" spans="1:6">
      <c r="A6" s="7">
        <v>2.1</v>
      </c>
      <c r="B6" s="7" t="s">
        <v>51</v>
      </c>
      <c r="C6" s="7" t="s">
        <v>482</v>
      </c>
      <c r="D6" s="9">
        <v>12.5</v>
      </c>
      <c r="E6" s="9">
        <v>12.5</v>
      </c>
      <c r="F6" s="7"/>
    </row>
    <row r="7" spans="1:6">
      <c r="A7" s="7">
        <v>2.2</v>
      </c>
      <c r="B7" s="7" t="s">
        <v>51</v>
      </c>
      <c r="C7" s="7" t="s">
        <v>483</v>
      </c>
      <c r="D7" s="9">
        <v>12.5</v>
      </c>
      <c r="E7" s="9">
        <v>12.5</v>
      </c>
      <c r="F7" s="7"/>
    </row>
    <row r="8" spans="1:6">
      <c r="A8" s="7">
        <v>3.1</v>
      </c>
      <c r="B8" s="7" t="s">
        <v>58</v>
      </c>
      <c r="C8" s="7" t="s">
        <v>484</v>
      </c>
      <c r="D8" s="9">
        <v>8.33</v>
      </c>
      <c r="E8" s="9">
        <v>8.33</v>
      </c>
      <c r="F8" s="7"/>
    </row>
    <row r="9" spans="1:6">
      <c r="A9" s="7">
        <v>3.2</v>
      </c>
      <c r="B9" s="7" t="s">
        <v>58</v>
      </c>
      <c r="C9" s="7" t="s">
        <v>136</v>
      </c>
      <c r="D9" s="9">
        <v>8.33</v>
      </c>
      <c r="E9" s="9">
        <v>8.33</v>
      </c>
      <c r="F9" s="7"/>
    </row>
    <row r="10" spans="1:6">
      <c r="A10" s="7">
        <v>3.3</v>
      </c>
      <c r="B10" s="7" t="s">
        <v>58</v>
      </c>
      <c r="C10" s="7" t="s">
        <v>138</v>
      </c>
      <c r="D10" s="9">
        <v>8.33</v>
      </c>
      <c r="E10" s="9">
        <v>8.33</v>
      </c>
      <c r="F10" s="7"/>
    </row>
    <row r="11" spans="1:6">
      <c r="A11" s="7">
        <v>4.1</v>
      </c>
      <c r="B11" s="7" t="s">
        <v>65</v>
      </c>
      <c r="C11" s="7" t="s">
        <v>485</v>
      </c>
      <c r="D11" s="9">
        <v>20.0</v>
      </c>
      <c r="E11" s="9">
        <v>20.0</v>
      </c>
      <c r="F11" s="7"/>
    </row>
    <row r="12" spans="1:6">
      <c r="A12" s="7">
        <v>5.1</v>
      </c>
      <c r="B12" s="7" t="s">
        <v>72</v>
      </c>
      <c r="C12" s="7" t="s">
        <v>486</v>
      </c>
      <c r="D12" s="9">
        <v>12.5</v>
      </c>
      <c r="E12" s="9">
        <v>12.5</v>
      </c>
      <c r="F12" s="7"/>
    </row>
    <row r="13" spans="1:6">
      <c r="A13" s="7">
        <v>5.2</v>
      </c>
      <c r="B13" s="7" t="s">
        <v>72</v>
      </c>
      <c r="C13" s="7" t="s">
        <v>487</v>
      </c>
      <c r="D13" s="9">
        <v>12.5</v>
      </c>
      <c r="E13" s="9">
        <v>12.5</v>
      </c>
      <c r="F13" s="7"/>
    </row>
    <row r="14" spans="1:6">
      <c r="A14" s="7">
        <v>6.1</v>
      </c>
      <c r="B14" s="7" t="s">
        <v>79</v>
      </c>
      <c r="C14" s="7" t="s">
        <v>488</v>
      </c>
      <c r="D14" s="9">
        <v>6.67</v>
      </c>
      <c r="E14" s="9">
        <v>6.67</v>
      </c>
      <c r="F14" s="7"/>
    </row>
    <row r="15" spans="1:6">
      <c r="A15" s="7">
        <v>6.2</v>
      </c>
      <c r="B15" s="7" t="s">
        <v>79</v>
      </c>
      <c r="C15" s="7" t="s">
        <v>489</v>
      </c>
      <c r="D15" s="9">
        <v>6.67</v>
      </c>
      <c r="E15" s="9">
        <v>6.67</v>
      </c>
      <c r="F15" s="7"/>
    </row>
    <row r="16" spans="1:6">
      <c r="A16" s="7">
        <v>6.3</v>
      </c>
      <c r="B16" s="7" t="s">
        <v>79</v>
      </c>
      <c r="C16" s="7" t="s">
        <v>167</v>
      </c>
      <c r="D16" s="9">
        <v>6.67</v>
      </c>
      <c r="E16" s="9">
        <v>6.67</v>
      </c>
      <c r="F16" s="7"/>
    </row>
    <row r="17" spans="1:6">
      <c r="A17" s="7">
        <v>7.1</v>
      </c>
      <c r="B17" s="7" t="s">
        <v>85</v>
      </c>
      <c r="C17" s="7" t="s">
        <v>490</v>
      </c>
      <c r="D17" s="9">
        <v>15.0</v>
      </c>
      <c r="E17" s="9">
        <v>15.0</v>
      </c>
      <c r="F17" s="7"/>
    </row>
    <row r="18" spans="1:6">
      <c r="A18" s="7" t="s">
        <v>491</v>
      </c>
      <c r="B18" s="7"/>
      <c r="C18" s="7"/>
      <c r="D18" s="9"/>
      <c r="E18" s="9">
        <f>SUM(E3:E17)</f>
        <v>154.98999999999998</v>
      </c>
      <c r="F18" s="7" t="s">
        <v>492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493</v>
      </c>
      <c r="B1" s="8" t="s">
        <v>494</v>
      </c>
      <c r="C1" s="8">
        <v>1.1</v>
      </c>
      <c r="D1" s="8">
        <v>1.2</v>
      </c>
      <c r="E1" s="8">
        <v>1.3</v>
      </c>
      <c r="F1" s="8">
        <v>2.1</v>
      </c>
      <c r="G1" s="8">
        <v>2.2</v>
      </c>
      <c r="H1" s="8">
        <v>3.1</v>
      </c>
      <c r="I1" s="8">
        <v>3.2</v>
      </c>
      <c r="J1" s="8">
        <v>3.3</v>
      </c>
      <c r="K1" s="8">
        <v>4.1</v>
      </c>
      <c r="L1" s="8">
        <v>5.1</v>
      </c>
      <c r="M1" s="8">
        <v>5.2</v>
      </c>
      <c r="N1" s="8">
        <v>6.1</v>
      </c>
      <c r="O1" s="8">
        <v>6.2</v>
      </c>
      <c r="P1" s="8">
        <v>6.3</v>
      </c>
      <c r="Q1" s="8">
        <v>7.1</v>
      </c>
      <c r="R1" s="8" t="s">
        <v>495</v>
      </c>
      <c r="S1" s="8" t="s">
        <v>479</v>
      </c>
    </row>
    <row r="2" spans="1:19">
      <c r="A2" s="7" t="s">
        <v>496</v>
      </c>
      <c r="B2" s="7"/>
      <c r="C2" s="7"/>
      <c r="D2" s="7"/>
      <c r="E2" s="7"/>
      <c r="F2" s="7"/>
      <c r="G2" s="7"/>
      <c r="H2" s="7"/>
      <c r="I2" s="7"/>
      <c r="J2" s="7"/>
      <c r="K2" s="7"/>
      <c r="L2" s="7"/>
      <c r="M2" s="7"/>
      <c r="N2" s="7"/>
      <c r="O2" s="7"/>
      <c r="P2" s="7"/>
      <c r="Q2" s="7"/>
      <c r="R2" s="7" t="str">
        <f>IFERROR(AVERAGE(C2:Q2),"")</f>
        <v/>
      </c>
      <c r="S2" s="7"/>
    </row>
    <row r="3" spans="1:19">
      <c r="A3" s="7" t="s">
        <v>497</v>
      </c>
      <c r="B3" s="7"/>
      <c r="C3" s="7"/>
      <c r="D3" s="7"/>
      <c r="E3" s="7"/>
      <c r="F3" s="7"/>
      <c r="G3" s="7"/>
      <c r="H3" s="7"/>
      <c r="I3" s="7"/>
      <c r="J3" s="7"/>
      <c r="K3" s="7"/>
      <c r="L3" s="7"/>
      <c r="M3" s="7"/>
      <c r="N3" s="7"/>
      <c r="O3" s="7"/>
      <c r="P3" s="7"/>
      <c r="Q3" s="7"/>
      <c r="R3" s="7" t="str">
        <f>IFERROR(AVERAGE(C3:Q3),"")</f>
        <v/>
      </c>
      <c r="S3" s="7"/>
    </row>
    <row r="4" spans="1:19">
      <c r="A4" s="7" t="s">
        <v>498</v>
      </c>
      <c r="B4" s="7"/>
      <c r="C4" s="7"/>
      <c r="D4" s="7"/>
      <c r="E4" s="7"/>
      <c r="F4" s="7"/>
      <c r="G4" s="7"/>
      <c r="H4" s="7"/>
      <c r="I4" s="7"/>
      <c r="J4" s="7"/>
      <c r="K4" s="7"/>
      <c r="L4" s="7"/>
      <c r="M4" s="7"/>
      <c r="N4" s="7"/>
      <c r="O4" s="7"/>
      <c r="P4" s="7"/>
      <c r="Q4" s="7"/>
      <c r="R4" s="7" t="str">
        <f>IFERROR(AVERAGE(C4:Q4),"")</f>
        <v/>
      </c>
      <c r="S4" s="7"/>
    </row>
    <row r="5" spans="1:19">
      <c r="A5" s="7" t="s">
        <v>499</v>
      </c>
      <c r="B5" s="7"/>
      <c r="C5" s="7"/>
      <c r="D5" s="7"/>
      <c r="E5" s="7"/>
      <c r="F5" s="7"/>
      <c r="G5" s="7"/>
      <c r="H5" s="7"/>
      <c r="I5" s="7"/>
      <c r="J5" s="7"/>
      <c r="K5" s="7"/>
      <c r="L5" s="7"/>
      <c r="M5" s="7"/>
      <c r="N5" s="7"/>
      <c r="O5" s="7"/>
      <c r="P5" s="7"/>
      <c r="Q5" s="7"/>
      <c r="R5" s="7" t="str">
        <f>IFERROR(AVERAGE(C5:Q5),"")</f>
        <v/>
      </c>
      <c r="S5" s="7"/>
    </row>
    <row r="6" spans="1:19">
      <c r="A6" s="7" t="s">
        <v>500</v>
      </c>
      <c r="B6" s="7"/>
      <c r="C6" s="7"/>
      <c r="D6" s="7"/>
      <c r="E6" s="7"/>
      <c r="F6" s="7"/>
      <c r="G6" s="7"/>
      <c r="H6" s="7"/>
      <c r="I6" s="7"/>
      <c r="J6" s="7"/>
      <c r="K6" s="7"/>
      <c r="L6" s="7"/>
      <c r="M6" s="7"/>
      <c r="N6" s="7"/>
      <c r="O6" s="7"/>
      <c r="P6" s="7"/>
      <c r="Q6" s="7"/>
      <c r="R6" s="7" t="str">
        <f>IFERROR(AVERAGE(C6:Q6),"")</f>
        <v/>
      </c>
      <c r="S6" s="7"/>
    </row>
    <row r="7" spans="1:19">
      <c r="A7" s="7" t="s">
        <v>501</v>
      </c>
      <c r="B7" s="7"/>
      <c r="C7" s="7"/>
      <c r="D7" s="7"/>
      <c r="E7" s="7"/>
      <c r="F7" s="7"/>
      <c r="G7" s="7"/>
      <c r="H7" s="7"/>
      <c r="I7" s="7"/>
      <c r="J7" s="7"/>
      <c r="K7" s="7"/>
      <c r="L7" s="7"/>
      <c r="M7" s="7"/>
      <c r="N7" s="7"/>
      <c r="O7" s="7"/>
      <c r="P7" s="7"/>
      <c r="Q7" s="7"/>
      <c r="R7" s="7" t="str">
        <f>IFERROR(AVERAGE(C7:Q7),"")</f>
        <v/>
      </c>
      <c r="S7" s="7"/>
    </row>
    <row r="8" spans="1:19">
      <c r="A8" s="7" t="s">
        <v>502</v>
      </c>
      <c r="B8" s="7"/>
      <c r="C8" s="7"/>
      <c r="D8" s="7"/>
      <c r="E8" s="7"/>
      <c r="F8" s="7"/>
      <c r="G8" s="7"/>
      <c r="H8" s="7"/>
      <c r="I8" s="7"/>
      <c r="J8" s="7"/>
      <c r="K8" s="7"/>
      <c r="L8" s="7"/>
      <c r="M8" s="7"/>
      <c r="N8" s="7"/>
      <c r="O8" s="7"/>
      <c r="P8" s="7"/>
      <c r="Q8" s="7"/>
      <c r="R8" s="7" t="str">
        <f>IFERROR(AVERAGE(C8:Q8),"")</f>
        <v/>
      </c>
      <c r="S8" s="7"/>
    </row>
    <row r="9" spans="1:19">
      <c r="A9" s="7" t="s">
        <v>503</v>
      </c>
      <c r="B9" s="7"/>
      <c r="C9" s="7"/>
      <c r="D9" s="7"/>
      <c r="E9" s="7"/>
      <c r="F9" s="7"/>
      <c r="G9" s="7"/>
      <c r="H9" s="7"/>
      <c r="I9" s="7"/>
      <c r="J9" s="7"/>
      <c r="K9" s="7"/>
      <c r="L9" s="7"/>
      <c r="M9" s="7"/>
      <c r="N9" s="7"/>
      <c r="O9" s="7"/>
      <c r="P9" s="7"/>
      <c r="Q9" s="7"/>
      <c r="R9" s="7" t="str">
        <f>IFERROR(AVERAGE(C9:Q9),"")</f>
        <v/>
      </c>
      <c r="S9" s="7"/>
    </row>
    <row r="10" spans="1:19">
      <c r="A10" s="7" t="s">
        <v>504</v>
      </c>
      <c r="B10" s="7"/>
      <c r="C10" s="7"/>
      <c r="D10" s="7"/>
      <c r="E10" s="7"/>
      <c r="F10" s="7"/>
      <c r="G10" s="7"/>
      <c r="H10" s="7"/>
      <c r="I10" s="7"/>
      <c r="J10" s="7"/>
      <c r="K10" s="7"/>
      <c r="L10" s="7"/>
      <c r="M10" s="7"/>
      <c r="N10" s="7"/>
      <c r="O10" s="7"/>
      <c r="P10" s="7"/>
      <c r="Q10" s="7"/>
      <c r="R10" s="7" t="str">
        <f>IFERROR(AVERAGE(C10:Q10),"")</f>
        <v/>
      </c>
      <c r="S10" s="7"/>
    </row>
    <row r="11" spans="1:19">
      <c r="A11" s="7" t="s">
        <v>505</v>
      </c>
      <c r="B11" s="7"/>
      <c r="C11" s="7"/>
      <c r="D11" s="7"/>
      <c r="E11" s="7"/>
      <c r="F11" s="7"/>
      <c r="G11" s="7"/>
      <c r="H11" s="7"/>
      <c r="I11" s="7"/>
      <c r="J11" s="7"/>
      <c r="K11" s="7"/>
      <c r="L11" s="7"/>
      <c r="M11" s="7"/>
      <c r="N11" s="7"/>
      <c r="O11" s="7"/>
      <c r="P11" s="7"/>
      <c r="Q11" s="7"/>
      <c r="R11" s="7" t="str">
        <f>IFERROR(AVERAGE(C11:Q11),"")</f>
        <v/>
      </c>
      <c r="S11" s="7"/>
    </row>
    <row r="12" spans="1:19">
      <c r="A12" s="7" t="s">
        <v>506</v>
      </c>
      <c r="B12" s="7"/>
      <c r="C12" s="7"/>
      <c r="D12" s="7"/>
      <c r="E12" s="7"/>
      <c r="F12" s="7"/>
      <c r="G12" s="7"/>
      <c r="H12" s="7"/>
      <c r="I12" s="7"/>
      <c r="J12" s="7"/>
      <c r="K12" s="7"/>
      <c r="L12" s="7"/>
      <c r="M12" s="7"/>
      <c r="N12" s="7"/>
      <c r="O12" s="7"/>
      <c r="P12" s="7"/>
      <c r="Q12" s="7"/>
      <c r="R12" s="7" t="str">
        <f>IFERROR(AVERAGE(C12:Q12),"")</f>
        <v/>
      </c>
      <c r="S12" s="7"/>
    </row>
    <row r="13" spans="1:19">
      <c r="A13" s="7" t="s">
        <v>507</v>
      </c>
      <c r="B13" s="7"/>
      <c r="C13" s="7"/>
      <c r="D13" s="7"/>
      <c r="E13" s="7"/>
      <c r="F13" s="7"/>
      <c r="G13" s="7"/>
      <c r="H13" s="7"/>
      <c r="I13" s="7"/>
      <c r="J13" s="7"/>
      <c r="K13" s="7"/>
      <c r="L13" s="7"/>
      <c r="M13" s="7"/>
      <c r="N13" s="7"/>
      <c r="O13" s="7"/>
      <c r="P13" s="7"/>
      <c r="Q13" s="7"/>
      <c r="R13" s="7" t="str">
        <f>IFERROR(AVERAGE(C13:Q13),"")</f>
        <v/>
      </c>
      <c r="S13" s="7"/>
    </row>
    <row r="14" spans="1:19">
      <c r="A14" s="7" t="s">
        <v>508</v>
      </c>
      <c r="B14" s="7"/>
      <c r="C14" s="7"/>
      <c r="D14" s="7"/>
      <c r="E14" s="7"/>
      <c r="F14" s="7"/>
      <c r="G14" s="7"/>
      <c r="H14" s="7"/>
      <c r="I14" s="7"/>
      <c r="J14" s="7"/>
      <c r="K14" s="7"/>
      <c r="L14" s="7"/>
      <c r="M14" s="7"/>
      <c r="N14" s="7"/>
      <c r="O14" s="7"/>
      <c r="P14" s="7"/>
      <c r="Q14" s="7"/>
      <c r="R14" s="7" t="str">
        <f>IFERROR(AVERAGE(C14:Q14),"")</f>
        <v/>
      </c>
      <c r="S14" s="7"/>
    </row>
    <row r="15" spans="1:19">
      <c r="A15" s="7" t="s">
        <v>509</v>
      </c>
      <c r="B15" s="7"/>
      <c r="C15" s="7"/>
      <c r="D15" s="7"/>
      <c r="E15" s="7"/>
      <c r="F15" s="7"/>
      <c r="G15" s="7"/>
      <c r="H15" s="7"/>
      <c r="I15" s="7"/>
      <c r="J15" s="7"/>
      <c r="K15" s="7"/>
      <c r="L15" s="7"/>
      <c r="M15" s="7"/>
      <c r="N15" s="7"/>
      <c r="O15" s="7"/>
      <c r="P15" s="7"/>
      <c r="Q15" s="7"/>
      <c r="R15" s="7" t="str">
        <f>IFERROR(AVERAGE(C15:Q15),"")</f>
        <v/>
      </c>
      <c r="S15" s="7"/>
    </row>
    <row r="16" spans="1:19">
      <c r="A16" s="7" t="s">
        <v>510</v>
      </c>
      <c r="B16" s="7"/>
      <c r="C16" s="7"/>
      <c r="D16" s="7"/>
      <c r="E16" s="7"/>
      <c r="F16" s="7"/>
      <c r="G16" s="7"/>
      <c r="H16" s="7"/>
      <c r="I16" s="7"/>
      <c r="J16" s="7"/>
      <c r="K16" s="7"/>
      <c r="L16" s="7"/>
      <c r="M16" s="7"/>
      <c r="N16" s="7"/>
      <c r="O16" s="7"/>
      <c r="P16" s="7"/>
      <c r="Q16" s="7"/>
      <c r="R16" s="7" t="str">
        <f>IFERROR(AVERAGE(C16:Q16),"")</f>
        <v/>
      </c>
      <c r="S16" s="7"/>
    </row>
    <row r="17" spans="1:19">
      <c r="A17" s="7" t="s">
        <v>511</v>
      </c>
      <c r="B17" s="7"/>
      <c r="C17" s="7"/>
      <c r="D17" s="7"/>
      <c r="E17" s="7"/>
      <c r="F17" s="7"/>
      <c r="G17" s="7"/>
      <c r="H17" s="7"/>
      <c r="I17" s="7"/>
      <c r="J17" s="7"/>
      <c r="K17" s="7"/>
      <c r="L17" s="7"/>
      <c r="M17" s="7"/>
      <c r="N17" s="7"/>
      <c r="O17" s="7"/>
      <c r="P17" s="7"/>
      <c r="Q17" s="7"/>
      <c r="R17" s="7" t="str">
        <f>IFERROR(AVERAGE(C17:Q17),"")</f>
        <v/>
      </c>
      <c r="S17" s="7"/>
    </row>
    <row r="18" spans="1:19">
      <c r="A18" s="7" t="s">
        <v>512</v>
      </c>
      <c r="B18" s="7"/>
      <c r="C18" s="7"/>
      <c r="D18" s="7"/>
      <c r="E18" s="7"/>
      <c r="F18" s="7"/>
      <c r="G18" s="7"/>
      <c r="H18" s="7"/>
      <c r="I18" s="7"/>
      <c r="J18" s="7"/>
      <c r="K18" s="7"/>
      <c r="L18" s="7"/>
      <c r="M18" s="7"/>
      <c r="N18" s="7"/>
      <c r="O18" s="7"/>
      <c r="P18" s="7"/>
      <c r="Q18" s="7"/>
      <c r="R18" s="7" t="str">
        <f>IFERROR(AVERAGE(C18:Q18),"")</f>
        <v/>
      </c>
      <c r="S18" s="7"/>
    </row>
    <row r="19" spans="1:19">
      <c r="A19" s="7" t="s">
        <v>513</v>
      </c>
      <c r="B19" s="7"/>
      <c r="C19" s="7"/>
      <c r="D19" s="7"/>
      <c r="E19" s="7"/>
      <c r="F19" s="7"/>
      <c r="G19" s="7"/>
      <c r="H19" s="7"/>
      <c r="I19" s="7"/>
      <c r="J19" s="7"/>
      <c r="K19" s="7"/>
      <c r="L19" s="7"/>
      <c r="M19" s="7"/>
      <c r="N19" s="7"/>
      <c r="O19" s="7"/>
      <c r="P19" s="7"/>
      <c r="Q19" s="7"/>
      <c r="R19" s="7" t="str">
        <f>IFERROR(AVERAGE(C19:Q19),"")</f>
        <v/>
      </c>
      <c r="S19" s="7"/>
    </row>
    <row r="20" spans="1:19">
      <c r="A20" s="7" t="s">
        <v>514</v>
      </c>
      <c r="B20" s="7"/>
      <c r="C20" s="7"/>
      <c r="D20" s="7"/>
      <c r="E20" s="7"/>
      <c r="F20" s="7"/>
      <c r="G20" s="7"/>
      <c r="H20" s="7"/>
      <c r="I20" s="7"/>
      <c r="J20" s="7"/>
      <c r="K20" s="7"/>
      <c r="L20" s="7"/>
      <c r="M20" s="7"/>
      <c r="N20" s="7"/>
      <c r="O20" s="7"/>
      <c r="P20" s="7"/>
      <c r="Q20" s="7"/>
      <c r="R20" s="7" t="str">
        <f>IFERROR(AVERAGE(C20:Q20),"")</f>
        <v/>
      </c>
      <c r="S20" s="7"/>
    </row>
    <row r="21" spans="1:19">
      <c r="A21" s="7" t="s">
        <v>515</v>
      </c>
      <c r="B21" s="7"/>
      <c r="C21" s="7"/>
      <c r="D21" s="7"/>
      <c r="E21" s="7"/>
      <c r="F21" s="7"/>
      <c r="G21" s="7"/>
      <c r="H21" s="7"/>
      <c r="I21" s="7"/>
      <c r="J21" s="7"/>
      <c r="K21" s="7"/>
      <c r="L21" s="7"/>
      <c r="M21" s="7"/>
      <c r="N21" s="7"/>
      <c r="O21" s="7"/>
      <c r="P21" s="7"/>
      <c r="Q21" s="7"/>
      <c r="R21" s="7" t="str">
        <f>IFERROR(AVERAGE(C21:Q21),"")</f>
        <v/>
      </c>
      <c r="S21" s="7"/>
    </row>
    <row r="22" spans="1:19">
      <c r="A22" s="7" t="s">
        <v>516</v>
      </c>
      <c r="B22" s="7"/>
      <c r="C22" s="7"/>
      <c r="D22" s="7"/>
      <c r="E22" s="7"/>
      <c r="F22" s="7"/>
      <c r="G22" s="7"/>
      <c r="H22" s="7"/>
      <c r="I22" s="7"/>
      <c r="J22" s="7"/>
      <c r="K22" s="7"/>
      <c r="L22" s="7"/>
      <c r="M22" s="7"/>
      <c r="N22" s="7"/>
      <c r="O22" s="7"/>
      <c r="P22" s="7"/>
      <c r="Q22" s="7"/>
      <c r="R22" s="7" t="str">
        <f>IFERROR(AVERAGE(C22:Q22),"")</f>
        <v/>
      </c>
      <c r="S22" s="7"/>
    </row>
    <row r="23" spans="1:19">
      <c r="A23" s="7" t="s">
        <v>517</v>
      </c>
      <c r="B23" s="7"/>
      <c r="C23" s="7"/>
      <c r="D23" s="7"/>
      <c r="E23" s="7"/>
      <c r="F23" s="7"/>
      <c r="G23" s="7"/>
      <c r="H23" s="7"/>
      <c r="I23" s="7"/>
      <c r="J23" s="7"/>
      <c r="K23" s="7"/>
      <c r="L23" s="7"/>
      <c r="M23" s="7"/>
      <c r="N23" s="7"/>
      <c r="O23" s="7"/>
      <c r="P23" s="7"/>
      <c r="Q23" s="7"/>
      <c r="R23" s="7" t="str">
        <f>IFERROR(AVERAGE(C23:Q23),"")</f>
        <v/>
      </c>
      <c r="S23" s="7"/>
    </row>
    <row r="24" spans="1:19">
      <c r="A24" s="7" t="s">
        <v>518</v>
      </c>
      <c r="B24" s="7"/>
      <c r="C24" s="7"/>
      <c r="D24" s="7"/>
      <c r="E24" s="7"/>
      <c r="F24" s="7"/>
      <c r="G24" s="7"/>
      <c r="H24" s="7"/>
      <c r="I24" s="7"/>
      <c r="J24" s="7"/>
      <c r="K24" s="7"/>
      <c r="L24" s="7"/>
      <c r="M24" s="7"/>
      <c r="N24" s="7"/>
      <c r="O24" s="7"/>
      <c r="P24" s="7"/>
      <c r="Q24" s="7"/>
      <c r="R24" s="7" t="str">
        <f>IFERROR(AVERAGE(C24:Q24),"")</f>
        <v/>
      </c>
      <c r="S24" s="7"/>
    </row>
    <row r="25" spans="1:19">
      <c r="A25" s="7" t="s">
        <v>519</v>
      </c>
      <c r="B25" s="7"/>
      <c r="C25" s="7"/>
      <c r="D25" s="7"/>
      <c r="E25" s="7"/>
      <c r="F25" s="7"/>
      <c r="G25" s="7"/>
      <c r="H25" s="7"/>
      <c r="I25" s="7"/>
      <c r="J25" s="7"/>
      <c r="K25" s="7"/>
      <c r="L25" s="7"/>
      <c r="M25" s="7"/>
      <c r="N25" s="7"/>
      <c r="O25" s="7"/>
      <c r="P25" s="7"/>
      <c r="Q25" s="7"/>
      <c r="R25" s="7" t="str">
        <f>IFERROR(AVERAGE(C25:Q25),"")</f>
        <v/>
      </c>
      <c r="S25" s="7"/>
    </row>
    <row r="26" spans="1:19">
      <c r="A26" s="7" t="s">
        <v>520</v>
      </c>
      <c r="B26" s="7"/>
      <c r="C26" s="7"/>
      <c r="D26" s="7"/>
      <c r="E26" s="7"/>
      <c r="F26" s="7"/>
      <c r="G26" s="7"/>
      <c r="H26" s="7"/>
      <c r="I26" s="7"/>
      <c r="J26" s="7"/>
      <c r="K26" s="7"/>
      <c r="L26" s="7"/>
      <c r="M26" s="7"/>
      <c r="N26" s="7"/>
      <c r="O26" s="7"/>
      <c r="P26" s="7"/>
      <c r="Q26" s="7"/>
      <c r="R26" s="7" t="str">
        <f>IFERROR(AVERAGE(C26:Q26),"")</f>
        <v/>
      </c>
      <c r="S26" s="7"/>
    </row>
    <row r="27" spans="1:19">
      <c r="A27" s="7" t="s">
        <v>521</v>
      </c>
      <c r="B27" s="7"/>
      <c r="C27" s="7"/>
      <c r="D27" s="7"/>
      <c r="E27" s="7"/>
      <c r="F27" s="7"/>
      <c r="G27" s="7"/>
      <c r="H27" s="7"/>
      <c r="I27" s="7"/>
      <c r="J27" s="7"/>
      <c r="K27" s="7"/>
      <c r="L27" s="7"/>
      <c r="M27" s="7"/>
      <c r="N27" s="7"/>
      <c r="O27" s="7"/>
      <c r="P27" s="7"/>
      <c r="Q27" s="7"/>
      <c r="R27" s="7" t="str">
        <f>IFERROR(AVERAGE(C27:Q27),"")</f>
        <v/>
      </c>
      <c r="S27" s="7"/>
    </row>
    <row r="28" spans="1:19">
      <c r="A28" s="7" t="s">
        <v>522</v>
      </c>
      <c r="B28" s="7"/>
      <c r="C28" s="7"/>
      <c r="D28" s="7"/>
      <c r="E28" s="7"/>
      <c r="F28" s="7"/>
      <c r="G28" s="7"/>
      <c r="H28" s="7"/>
      <c r="I28" s="7"/>
      <c r="J28" s="7"/>
      <c r="K28" s="7"/>
      <c r="L28" s="7"/>
      <c r="M28" s="7"/>
      <c r="N28" s="7"/>
      <c r="O28" s="7"/>
      <c r="P28" s="7"/>
      <c r="Q28" s="7"/>
      <c r="R28" s="7" t="str">
        <f>IFERROR(AVERAGE(C28:Q28),"")</f>
        <v/>
      </c>
      <c r="S28" s="7"/>
    </row>
    <row r="29" spans="1:19">
      <c r="A29" s="7" t="s">
        <v>523</v>
      </c>
      <c r="B29" s="7"/>
      <c r="C29" s="7"/>
      <c r="D29" s="7"/>
      <c r="E29" s="7"/>
      <c r="F29" s="7"/>
      <c r="G29" s="7"/>
      <c r="H29" s="7"/>
      <c r="I29" s="7"/>
      <c r="J29" s="7"/>
      <c r="K29" s="7"/>
      <c r="L29" s="7"/>
      <c r="M29" s="7"/>
      <c r="N29" s="7"/>
      <c r="O29" s="7"/>
      <c r="P29" s="7"/>
      <c r="Q29" s="7"/>
      <c r="R29" s="7" t="str">
        <f>IFERROR(AVERAGE(C29:Q29),"")</f>
        <v/>
      </c>
      <c r="S29" s="7"/>
    </row>
    <row r="30" spans="1:19">
      <c r="A30" s="7" t="s">
        <v>524</v>
      </c>
      <c r="B30" s="7"/>
      <c r="C30" s="7"/>
      <c r="D30" s="7"/>
      <c r="E30" s="7"/>
      <c r="F30" s="7"/>
      <c r="G30" s="7"/>
      <c r="H30" s="7"/>
      <c r="I30" s="7"/>
      <c r="J30" s="7"/>
      <c r="K30" s="7"/>
      <c r="L30" s="7"/>
      <c r="M30" s="7"/>
      <c r="N30" s="7"/>
      <c r="O30" s="7"/>
      <c r="P30" s="7"/>
      <c r="Q30" s="7"/>
      <c r="R30" s="7" t="str">
        <f>IFERROR(AVERAGE(C30:Q30),"")</f>
        <v/>
      </c>
      <c r="S30" s="7"/>
    </row>
    <row r="31" spans="1:19">
      <c r="A31" s="7" t="s">
        <v>525</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50</v>
      </c>
    </row>
    <row r="8" spans="1:8">
      <c r="A8" s="7" t="s">
        <v>43</v>
      </c>
      <c r="B8" s="7" t="s">
        <v>85</v>
      </c>
      <c r="C8" s="7" t="s">
        <v>86</v>
      </c>
      <c r="D8" s="7" t="s">
        <v>87</v>
      </c>
      <c r="E8" s="7" t="s">
        <v>88</v>
      </c>
      <c r="F8" s="7" t="s">
        <v>89</v>
      </c>
      <c r="G8" s="7" t="s">
        <v>90</v>
      </c>
      <c r="H8" s="7" t="s">
        <v>91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92</v>
      </c>
      <c r="D1" s="8" t="s">
        <v>37</v>
      </c>
      <c r="E1" s="8" t="s">
        <v>38</v>
      </c>
      <c r="F1" s="8" t="s">
        <v>93</v>
      </c>
      <c r="G1" s="8" t="s">
        <v>94</v>
      </c>
      <c r="H1" s="8" t="s">
        <v>95</v>
      </c>
      <c r="I1" s="8" t="s">
        <v>96</v>
      </c>
      <c r="J1" s="8" t="s">
        <v>97</v>
      </c>
      <c r="K1" s="8" t="s">
        <v>98</v>
      </c>
    </row>
    <row r="2" spans="1:11">
      <c r="A2" s="7" t="s">
        <v>43</v>
      </c>
      <c r="B2" s="7">
        <v>1.1</v>
      </c>
      <c r="C2" s="7" t="s">
        <v>44</v>
      </c>
      <c r="D2" s="7" t="s">
        <v>99</v>
      </c>
      <c r="E2" s="7" t="s">
        <v>100</v>
      </c>
      <c r="F2" s="7" t="s">
        <v>101</v>
      </c>
      <c r="G2" s="7" t="s">
        <v>102</v>
      </c>
      <c r="H2" s="7" t="s">
        <v>103</v>
      </c>
      <c r="I2" s="7" t="s">
        <v>104</v>
      </c>
      <c r="J2" s="7" t="s">
        <v>105</v>
      </c>
      <c r="K2" s="9">
        <v>6.67</v>
      </c>
    </row>
    <row r="3" spans="1:11">
      <c r="A3" s="7" t="s">
        <v>43</v>
      </c>
      <c r="B3" s="7">
        <v>1.2</v>
      </c>
      <c r="C3" s="7" t="s">
        <v>44</v>
      </c>
      <c r="D3" s="7" t="s">
        <v>106</v>
      </c>
      <c r="E3" s="7" t="s">
        <v>107</v>
      </c>
      <c r="F3" s="7" t="s">
        <v>108</v>
      </c>
      <c r="G3" s="7" t="s">
        <v>109</v>
      </c>
      <c r="H3" s="7" t="s">
        <v>103</v>
      </c>
      <c r="I3" s="7" t="s">
        <v>110</v>
      </c>
      <c r="J3" s="7" t="s">
        <v>111</v>
      </c>
      <c r="K3" s="9">
        <v>6.67</v>
      </c>
    </row>
    <row r="4" spans="1:11">
      <c r="A4" s="7" t="s">
        <v>43</v>
      </c>
      <c r="B4" s="7">
        <v>1.3</v>
      </c>
      <c r="C4" s="7" t="s">
        <v>44</v>
      </c>
      <c r="D4" s="7" t="s">
        <v>112</v>
      </c>
      <c r="E4" s="7" t="s">
        <v>113</v>
      </c>
      <c r="F4" s="7" t="s">
        <v>114</v>
      </c>
      <c r="G4" s="7" t="s">
        <v>115</v>
      </c>
      <c r="H4" s="7" t="s">
        <v>103</v>
      </c>
      <c r="I4" s="7" t="s">
        <v>116</v>
      </c>
      <c r="J4" s="7" t="s">
        <v>117</v>
      </c>
      <c r="K4" s="9">
        <v>6.67</v>
      </c>
    </row>
    <row r="5" spans="1:11">
      <c r="A5" s="7" t="s">
        <v>43</v>
      </c>
      <c r="B5" s="7">
        <v>2.1</v>
      </c>
      <c r="C5" s="7" t="s">
        <v>51</v>
      </c>
      <c r="D5" s="7" t="s">
        <v>118</v>
      </c>
      <c r="E5" s="7" t="s">
        <v>119</v>
      </c>
      <c r="F5" s="7" t="s">
        <v>120</v>
      </c>
      <c r="G5" s="7" t="s">
        <v>121</v>
      </c>
      <c r="H5" s="7" t="s">
        <v>103</v>
      </c>
      <c r="I5" s="7" t="s">
        <v>122</v>
      </c>
      <c r="J5" s="7" t="s">
        <v>123</v>
      </c>
      <c r="K5" s="9">
        <v>6.67</v>
      </c>
    </row>
    <row r="6" spans="1:11">
      <c r="A6" s="7" t="s">
        <v>43</v>
      </c>
      <c r="B6" s="7">
        <v>2.2</v>
      </c>
      <c r="C6" s="7" t="s">
        <v>51</v>
      </c>
      <c r="D6" s="7" t="s">
        <v>124</v>
      </c>
      <c r="E6" s="7" t="s">
        <v>125</v>
      </c>
      <c r="F6" s="7" t="s">
        <v>126</v>
      </c>
      <c r="G6" s="7" t="s">
        <v>127</v>
      </c>
      <c r="H6" s="7" t="s">
        <v>103</v>
      </c>
      <c r="I6" s="7" t="s">
        <v>128</v>
      </c>
      <c r="J6" s="7" t="s">
        <v>129</v>
      </c>
      <c r="K6" s="9">
        <v>6.67</v>
      </c>
    </row>
    <row r="7" spans="1:11">
      <c r="A7" s="7" t="s">
        <v>43</v>
      </c>
      <c r="B7" s="7">
        <v>3.1</v>
      </c>
      <c r="C7" s="7" t="s">
        <v>58</v>
      </c>
      <c r="D7" s="7" t="s">
        <v>130</v>
      </c>
      <c r="E7" s="7" t="s">
        <v>131</v>
      </c>
      <c r="F7" s="7" t="s">
        <v>132</v>
      </c>
      <c r="G7" s="7" t="s">
        <v>133</v>
      </c>
      <c r="H7" s="7" t="s">
        <v>103</v>
      </c>
      <c r="I7" s="7" t="s">
        <v>134</v>
      </c>
      <c r="J7" s="7" t="s">
        <v>135</v>
      </c>
      <c r="K7" s="9">
        <v>6.67</v>
      </c>
    </row>
    <row r="8" spans="1:11">
      <c r="A8" s="7" t="s">
        <v>43</v>
      </c>
      <c r="B8" s="7">
        <v>3.2</v>
      </c>
      <c r="C8" s="7" t="s">
        <v>58</v>
      </c>
      <c r="D8" s="7" t="s">
        <v>136</v>
      </c>
      <c r="E8" s="7"/>
      <c r="F8" s="7"/>
      <c r="G8" s="7"/>
      <c r="H8" s="7" t="s">
        <v>137</v>
      </c>
      <c r="I8" s="7"/>
      <c r="J8" s="7"/>
      <c r="K8" s="9">
        <v>6.67</v>
      </c>
    </row>
    <row r="9" spans="1:11">
      <c r="A9" s="7" t="s">
        <v>43</v>
      </c>
      <c r="B9" s="7">
        <v>3.3</v>
      </c>
      <c r="C9" s="7" t="s">
        <v>58</v>
      </c>
      <c r="D9" s="7" t="s">
        <v>138</v>
      </c>
      <c r="E9" s="7"/>
      <c r="F9" s="7"/>
      <c r="G9" s="7"/>
      <c r="H9" s="7" t="s">
        <v>137</v>
      </c>
      <c r="I9" s="7"/>
      <c r="J9" s="7"/>
      <c r="K9" s="9">
        <v>6.67</v>
      </c>
    </row>
    <row r="10" spans="1:11">
      <c r="A10" s="7" t="s">
        <v>43</v>
      </c>
      <c r="B10" s="7">
        <v>4.1</v>
      </c>
      <c r="C10" s="7" t="s">
        <v>65</v>
      </c>
      <c r="D10" s="7" t="s">
        <v>139</v>
      </c>
      <c r="E10" s="7" t="s">
        <v>140</v>
      </c>
      <c r="F10" s="7" t="s">
        <v>141</v>
      </c>
      <c r="G10" s="7" t="s">
        <v>142</v>
      </c>
      <c r="H10" s="7" t="s">
        <v>103</v>
      </c>
      <c r="I10" s="7" t="s">
        <v>143</v>
      </c>
      <c r="J10" s="7" t="s">
        <v>144</v>
      </c>
      <c r="K10" s="9">
        <v>6.67</v>
      </c>
    </row>
    <row r="11" spans="1:11">
      <c r="A11" s="7" t="s">
        <v>43</v>
      </c>
      <c r="B11" s="7">
        <v>5.1</v>
      </c>
      <c r="C11" s="7" t="s">
        <v>72</v>
      </c>
      <c r="D11" s="7" t="s">
        <v>145</v>
      </c>
      <c r="E11" s="7" t="s">
        <v>146</v>
      </c>
      <c r="F11" s="7" t="s">
        <v>120</v>
      </c>
      <c r="G11" s="7" t="s">
        <v>147</v>
      </c>
      <c r="H11" s="7" t="s">
        <v>103</v>
      </c>
      <c r="I11" s="7" t="s">
        <v>148</v>
      </c>
      <c r="J11" s="7" t="s">
        <v>149</v>
      </c>
      <c r="K11" s="9">
        <v>6.67</v>
      </c>
    </row>
    <row r="12" spans="1:11">
      <c r="A12" s="7" t="s">
        <v>43</v>
      </c>
      <c r="B12" s="7">
        <v>5.2</v>
      </c>
      <c r="C12" s="7" t="s">
        <v>72</v>
      </c>
      <c r="D12" s="7" t="s">
        <v>150</v>
      </c>
      <c r="E12" s="7" t="s">
        <v>151</v>
      </c>
      <c r="F12" s="7" t="s">
        <v>152</v>
      </c>
      <c r="G12" s="7" t="s">
        <v>153</v>
      </c>
      <c r="H12" s="7" t="s">
        <v>103</v>
      </c>
      <c r="I12" s="7" t="s">
        <v>154</v>
      </c>
      <c r="J12" s="7" t="s">
        <v>155</v>
      </c>
      <c r="K12" s="9">
        <v>6.67</v>
      </c>
    </row>
    <row r="13" spans="1:11">
      <c r="A13" s="7" t="s">
        <v>43</v>
      </c>
      <c r="B13" s="7">
        <v>6.1</v>
      </c>
      <c r="C13" s="7" t="s">
        <v>79</v>
      </c>
      <c r="D13" s="7" t="s">
        <v>156</v>
      </c>
      <c r="E13" s="7" t="s">
        <v>157</v>
      </c>
      <c r="F13" s="7" t="s">
        <v>158</v>
      </c>
      <c r="G13" s="7" t="s">
        <v>159</v>
      </c>
      <c r="H13" s="7" t="s">
        <v>103</v>
      </c>
      <c r="I13" s="7" t="s">
        <v>160</v>
      </c>
      <c r="J13" s="7" t="s">
        <v>161</v>
      </c>
      <c r="K13" s="9">
        <v>6.67</v>
      </c>
    </row>
    <row r="14" spans="1:11">
      <c r="A14" s="7" t="s">
        <v>43</v>
      </c>
      <c r="B14" s="7">
        <v>6.2</v>
      </c>
      <c r="C14" s="7" t="s">
        <v>79</v>
      </c>
      <c r="D14" s="7" t="s">
        <v>162</v>
      </c>
      <c r="E14" s="7" t="s">
        <v>163</v>
      </c>
      <c r="F14" s="7" t="s">
        <v>152</v>
      </c>
      <c r="G14" s="7" t="s">
        <v>164</v>
      </c>
      <c r="H14" s="7" t="s">
        <v>103</v>
      </c>
      <c r="I14" s="7" t="s">
        <v>165</v>
      </c>
      <c r="J14" s="7" t="s">
        <v>166</v>
      </c>
      <c r="K14" s="9">
        <v>6.67</v>
      </c>
    </row>
    <row r="15" spans="1:11">
      <c r="A15" s="7" t="s">
        <v>43</v>
      </c>
      <c r="B15" s="7">
        <v>6.3</v>
      </c>
      <c r="C15" s="7" t="s">
        <v>79</v>
      </c>
      <c r="D15" s="7" t="s">
        <v>167</v>
      </c>
      <c r="E15" s="7" t="s">
        <v>168</v>
      </c>
      <c r="F15" s="7" t="s">
        <v>169</v>
      </c>
      <c r="G15" s="7" t="s">
        <v>170</v>
      </c>
      <c r="H15" s="7" t="s">
        <v>103</v>
      </c>
      <c r="I15" s="7" t="s">
        <v>171</v>
      </c>
      <c r="J15" s="7" t="s">
        <v>172</v>
      </c>
      <c r="K15" s="9">
        <v>6.67</v>
      </c>
    </row>
    <row r="16" spans="1:11">
      <c r="A16" s="7" t="s">
        <v>43</v>
      </c>
      <c r="B16" s="7">
        <v>7.1</v>
      </c>
      <c r="C16" s="7" t="s">
        <v>85</v>
      </c>
      <c r="D16" s="7" t="s">
        <v>173</v>
      </c>
      <c r="E16" s="7" t="s">
        <v>174</v>
      </c>
      <c r="F16" s="7" t="s">
        <v>175</v>
      </c>
      <c r="G16" s="7" t="s">
        <v>176</v>
      </c>
      <c r="H16" s="7" t="s">
        <v>103</v>
      </c>
      <c r="I16" s="7" t="s">
        <v>177</v>
      </c>
      <c r="J16" s="7" t="s">
        <v>178</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43</v>
      </c>
      <c r="B2" s="7" t="s">
        <v>186</v>
      </c>
      <c r="C2" s="7">
        <v>1</v>
      </c>
      <c r="D2" s="7" t="s">
        <v>187</v>
      </c>
      <c r="E2" s="7"/>
      <c r="F2" s="7"/>
      <c r="G2" s="7"/>
      <c r="H2" s="7"/>
      <c r="I2" s="7"/>
    </row>
    <row r="3" spans="1:9">
      <c r="A3" s="7" t="s">
        <v>43</v>
      </c>
      <c r="B3" s="7" t="s">
        <v>186</v>
      </c>
      <c r="C3" s="7">
        <v>2</v>
      </c>
      <c r="D3" s="7" t="s">
        <v>188</v>
      </c>
      <c r="E3" s="7"/>
      <c r="F3" s="7"/>
      <c r="G3" s="7"/>
      <c r="H3" s="7"/>
      <c r="I3" s="7"/>
    </row>
    <row r="4" spans="1:9">
      <c r="A4" s="7" t="s">
        <v>43</v>
      </c>
      <c r="B4" s="7" t="s">
        <v>186</v>
      </c>
      <c r="C4" s="7">
        <v>3</v>
      </c>
      <c r="D4" s="7" t="s">
        <v>189</v>
      </c>
      <c r="E4" s="7"/>
      <c r="F4" s="7"/>
      <c r="G4" s="7"/>
      <c r="H4" s="7"/>
      <c r="I4" s="7"/>
    </row>
    <row r="5" spans="1:9">
      <c r="A5" s="7" t="s">
        <v>43</v>
      </c>
      <c r="B5" s="7" t="s">
        <v>186</v>
      </c>
      <c r="C5" s="7">
        <v>4</v>
      </c>
      <c r="D5" s="7" t="s">
        <v>190</v>
      </c>
      <c r="E5" s="7"/>
      <c r="F5" s="7"/>
      <c r="G5" s="7"/>
      <c r="H5" s="7"/>
      <c r="I5" s="7"/>
    </row>
    <row r="6" spans="1:9">
      <c r="A6" s="7" t="s">
        <v>43</v>
      </c>
      <c r="B6" s="7" t="s">
        <v>186</v>
      </c>
      <c r="C6" s="7">
        <v>5</v>
      </c>
      <c r="D6" s="7" t="s">
        <v>191</v>
      </c>
      <c r="E6" s="7"/>
      <c r="F6" s="7"/>
      <c r="G6" s="7"/>
      <c r="H6" s="7"/>
      <c r="I6" s="7"/>
    </row>
    <row r="7" spans="1:9">
      <c r="A7" s="7" t="s">
        <v>43</v>
      </c>
      <c r="B7" s="7" t="s">
        <v>186</v>
      </c>
      <c r="C7" s="7">
        <v>6</v>
      </c>
      <c r="D7" s="7" t="s">
        <v>192</v>
      </c>
      <c r="E7" s="7"/>
      <c r="F7" s="7"/>
      <c r="G7" s="7"/>
      <c r="H7" s="7"/>
      <c r="I7" s="7"/>
    </row>
    <row r="8" spans="1:9">
      <c r="A8" s="7" t="s">
        <v>43</v>
      </c>
      <c r="B8" s="7" t="s">
        <v>186</v>
      </c>
      <c r="C8" s="7">
        <v>7</v>
      </c>
      <c r="D8" s="7" t="s">
        <v>193</v>
      </c>
      <c r="E8" s="7"/>
      <c r="F8" s="7"/>
      <c r="G8" s="7"/>
      <c r="H8" s="7"/>
      <c r="I8" s="7"/>
    </row>
    <row r="9" spans="1:9">
      <c r="A9" s="7" t="s">
        <v>43</v>
      </c>
      <c r="B9" s="7" t="s">
        <v>186</v>
      </c>
      <c r="C9" s="7">
        <v>8</v>
      </c>
      <c r="D9" s="7" t="s">
        <v>194</v>
      </c>
      <c r="E9" s="7"/>
      <c r="F9" s="7"/>
      <c r="G9" s="7"/>
      <c r="H9" s="7"/>
      <c r="I9" s="7"/>
    </row>
    <row r="10" spans="1:9">
      <c r="A10" s="7" t="s">
        <v>43</v>
      </c>
      <c r="B10" s="7" t="s">
        <v>186</v>
      </c>
      <c r="C10" s="7">
        <v>1</v>
      </c>
      <c r="D10" s="7" t="s">
        <v>195</v>
      </c>
      <c r="E10" s="7"/>
      <c r="F10" s="7"/>
      <c r="G10" s="7"/>
      <c r="H10" s="7"/>
      <c r="I10" s="7"/>
    </row>
    <row r="11" spans="1:9">
      <c r="A11" s="7" t="s">
        <v>43</v>
      </c>
      <c r="B11" s="7" t="s">
        <v>186</v>
      </c>
      <c r="C11" s="7">
        <v>2</v>
      </c>
      <c r="D11" s="7" t="s">
        <v>196</v>
      </c>
      <c r="E11" s="7"/>
      <c r="F11" s="7"/>
      <c r="G11" s="7"/>
      <c r="H11" s="7"/>
      <c r="I11" s="7"/>
    </row>
    <row r="12" spans="1:9">
      <c r="A12" s="7" t="s">
        <v>43</v>
      </c>
      <c r="B12" s="7" t="s">
        <v>186</v>
      </c>
      <c r="C12" s="7">
        <v>3</v>
      </c>
      <c r="D12" s="7" t="s">
        <v>197</v>
      </c>
      <c r="E12" s="7"/>
      <c r="F12" s="7"/>
      <c r="G12" s="7"/>
      <c r="H12" s="7"/>
      <c r="I12" s="7"/>
    </row>
    <row r="13" spans="1:9">
      <c r="A13" s="7" t="s">
        <v>43</v>
      </c>
      <c r="B13" s="7" t="s">
        <v>186</v>
      </c>
      <c r="C13" s="7">
        <v>1</v>
      </c>
      <c r="D13" s="7" t="s">
        <v>198</v>
      </c>
      <c r="E13" s="7"/>
      <c r="F13" s="7"/>
      <c r="G13" s="7"/>
      <c r="H13" s="7"/>
      <c r="I13" s="7"/>
    </row>
    <row r="14" spans="1:9">
      <c r="A14" s="7" t="s">
        <v>43</v>
      </c>
      <c r="B14" s="7" t="s">
        <v>186</v>
      </c>
      <c r="C14" s="7">
        <v>2</v>
      </c>
      <c r="D14" s="7" t="s">
        <v>199</v>
      </c>
      <c r="E14" s="7"/>
      <c r="F14" s="7"/>
      <c r="G14" s="7"/>
      <c r="H14" s="7"/>
      <c r="I14" s="7"/>
    </row>
    <row r="15" spans="1:9">
      <c r="A15" s="7" t="s">
        <v>43</v>
      </c>
      <c r="B15" s="7" t="s">
        <v>186</v>
      </c>
      <c r="C15" s="7">
        <v>3</v>
      </c>
      <c r="D15" s="7" t="s">
        <v>200</v>
      </c>
      <c r="E15" s="7"/>
      <c r="F15" s="7"/>
      <c r="G15" s="7"/>
      <c r="H15" s="7"/>
      <c r="I15" s="7"/>
    </row>
    <row r="16" spans="1:9">
      <c r="A16" s="7" t="s">
        <v>43</v>
      </c>
      <c r="B16" s="7" t="s">
        <v>186</v>
      </c>
      <c r="C16" s="7">
        <v>1</v>
      </c>
      <c r="D16" s="7" t="s">
        <v>201</v>
      </c>
      <c r="E16" s="7"/>
      <c r="F16" s="7"/>
      <c r="G16" s="7"/>
      <c r="H16" s="7"/>
      <c r="I16" s="7"/>
    </row>
    <row r="17" spans="1:9">
      <c r="A17" s="7" t="s">
        <v>43</v>
      </c>
      <c r="B17" s="7" t="s">
        <v>186</v>
      </c>
      <c r="C17" s="7">
        <v>2</v>
      </c>
      <c r="D17" s="7" t="s">
        <v>202</v>
      </c>
      <c r="E17" s="7"/>
      <c r="F17" s="7"/>
      <c r="G17" s="7"/>
      <c r="H17" s="7"/>
      <c r="I17" s="7"/>
    </row>
    <row r="18" spans="1:9">
      <c r="A18" s="7" t="s">
        <v>43</v>
      </c>
      <c r="B18" s="7" t="s">
        <v>186</v>
      </c>
      <c r="C18" s="7">
        <v>3</v>
      </c>
      <c r="D18" s="7" t="s">
        <v>203</v>
      </c>
      <c r="E18" s="7"/>
      <c r="F18" s="7"/>
      <c r="G18" s="7"/>
      <c r="H18" s="7"/>
      <c r="I18" s="7"/>
    </row>
    <row r="19" spans="1:9">
      <c r="A19" s="7" t="s">
        <v>43</v>
      </c>
      <c r="B19" s="7" t="s">
        <v>186</v>
      </c>
      <c r="C19" s="7">
        <v>4</v>
      </c>
      <c r="D19" s="7" t="s">
        <v>204</v>
      </c>
      <c r="E19" s="7"/>
      <c r="F19" s="7"/>
      <c r="G19" s="7"/>
      <c r="H19" s="7"/>
      <c r="I19" s="7"/>
    </row>
    <row r="20" spans="1:9">
      <c r="A20" s="7" t="s">
        <v>43</v>
      </c>
      <c r="B20" s="7" t="s">
        <v>186</v>
      </c>
      <c r="C20" s="7">
        <v>5</v>
      </c>
      <c r="D20" s="7" t="s">
        <v>205</v>
      </c>
      <c r="E20" s="7"/>
      <c r="F20" s="7"/>
      <c r="G20" s="7"/>
      <c r="H20" s="7"/>
      <c r="I20" s="7"/>
    </row>
    <row r="21" spans="1:9">
      <c r="A21" s="7" t="s">
        <v>43</v>
      </c>
      <c r="B21" s="7" t="s">
        <v>186</v>
      </c>
      <c r="C21" s="7">
        <v>1</v>
      </c>
      <c r="D21" s="7" t="s">
        <v>206</v>
      </c>
      <c r="E21" s="7"/>
      <c r="F21" s="7"/>
      <c r="G21" s="7"/>
      <c r="H21" s="7"/>
      <c r="I21" s="7"/>
    </row>
    <row r="22" spans="1:9">
      <c r="A22" s="7" t="s">
        <v>43</v>
      </c>
      <c r="B22" s="7" t="s">
        <v>186</v>
      </c>
      <c r="C22" s="7">
        <v>2</v>
      </c>
      <c r="D22" s="7" t="s">
        <v>207</v>
      </c>
      <c r="E22" s="7"/>
      <c r="F22" s="7"/>
      <c r="G22" s="7"/>
      <c r="H22" s="7"/>
      <c r="I2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208</v>
      </c>
      <c r="B1" s="4"/>
      <c r="C1" s="4"/>
      <c r="D1" s="4"/>
      <c r="E1" s="4"/>
      <c r="F1" s="4"/>
      <c r="G1" s="4"/>
    </row>
    <row r="2" spans="1:7">
      <c r="A2" s="8" t="s">
        <v>209</v>
      </c>
      <c r="B2" s="8" t="s">
        <v>210</v>
      </c>
      <c r="C2" s="8" t="s">
        <v>211</v>
      </c>
      <c r="D2" s="8" t="s">
        <v>212</v>
      </c>
      <c r="E2" s="8" t="s">
        <v>213</v>
      </c>
      <c r="F2" s="8" t="s">
        <v>214</v>
      </c>
      <c r="G2" s="8" t="s">
        <v>215</v>
      </c>
    </row>
    <row r="3" spans="1:7">
      <c r="A3" s="7" t="s">
        <v>44</v>
      </c>
      <c r="B3" s="7">
        <v>25</v>
      </c>
      <c r="C3" s="7" t="s">
        <v>216</v>
      </c>
      <c r="D3" s="7">
        <v>1</v>
      </c>
      <c r="E3" s="7" t="s">
        <v>217</v>
      </c>
      <c r="F3" s="7" t="s">
        <v>218</v>
      </c>
      <c r="G3" s="7" t="s">
        <v>219</v>
      </c>
    </row>
    <row r="4" spans="1:7">
      <c r="A4" s="7"/>
      <c r="B4" s="7"/>
      <c r="C4" s="7"/>
      <c r="D4" s="7">
        <v>2</v>
      </c>
      <c r="E4" s="7" t="s">
        <v>220</v>
      </c>
      <c r="F4" s="7" t="s">
        <v>221</v>
      </c>
      <c r="G4" s="7" t="s">
        <v>222</v>
      </c>
    </row>
    <row r="5" spans="1:7">
      <c r="A5" s="7"/>
      <c r="B5" s="7"/>
      <c r="C5" s="7"/>
      <c r="D5" s="7">
        <v>3</v>
      </c>
      <c r="E5" s="7" t="s">
        <v>223</v>
      </c>
      <c r="F5" s="7" t="s">
        <v>224</v>
      </c>
      <c r="G5" s="7" t="s">
        <v>225</v>
      </c>
    </row>
    <row r="6" spans="1:7">
      <c r="A6" s="7"/>
      <c r="B6" s="7"/>
      <c r="C6" s="7"/>
      <c r="D6" s="7">
        <v>4</v>
      </c>
      <c r="E6" s="7" t="s">
        <v>226</v>
      </c>
      <c r="F6" s="7" t="s">
        <v>227</v>
      </c>
      <c r="G6" s="7" t="s">
        <v>228</v>
      </c>
    </row>
    <row r="7" spans="1:7">
      <c r="A7" s="7" t="s">
        <v>51</v>
      </c>
      <c r="B7" s="7">
        <v>25</v>
      </c>
      <c r="C7" s="7" t="s">
        <v>229</v>
      </c>
      <c r="D7" s="7">
        <v>1</v>
      </c>
      <c r="E7" s="7" t="s">
        <v>217</v>
      </c>
      <c r="F7" s="7" t="s">
        <v>218</v>
      </c>
      <c r="G7" s="7" t="s">
        <v>230</v>
      </c>
    </row>
    <row r="8" spans="1:7">
      <c r="A8" s="7"/>
      <c r="B8" s="7"/>
      <c r="C8" s="7"/>
      <c r="D8" s="7">
        <v>2</v>
      </c>
      <c r="E8" s="7" t="s">
        <v>220</v>
      </c>
      <c r="F8" s="7" t="s">
        <v>221</v>
      </c>
      <c r="G8" s="7" t="s">
        <v>231</v>
      </c>
    </row>
    <row r="9" spans="1:7">
      <c r="A9" s="7"/>
      <c r="B9" s="7"/>
      <c r="C9" s="7"/>
      <c r="D9" s="7">
        <v>3</v>
      </c>
      <c r="E9" s="7" t="s">
        <v>223</v>
      </c>
      <c r="F9" s="7" t="s">
        <v>224</v>
      </c>
      <c r="G9" s="7" t="s">
        <v>232</v>
      </c>
    </row>
    <row r="10" spans="1:7">
      <c r="A10" s="7"/>
      <c r="B10" s="7"/>
      <c r="C10" s="7"/>
      <c r="D10" s="7">
        <v>4</v>
      </c>
      <c r="E10" s="7" t="s">
        <v>226</v>
      </c>
      <c r="F10" s="7" t="s">
        <v>227</v>
      </c>
      <c r="G10" s="7" t="s">
        <v>233</v>
      </c>
    </row>
    <row r="11" spans="1:7">
      <c r="A11" s="7" t="s">
        <v>58</v>
      </c>
      <c r="B11" s="7">
        <v>25</v>
      </c>
      <c r="C11" s="7" t="s">
        <v>229</v>
      </c>
      <c r="D11" s="7">
        <v>1</v>
      </c>
      <c r="E11" s="7" t="s">
        <v>217</v>
      </c>
      <c r="F11" s="7" t="s">
        <v>218</v>
      </c>
      <c r="G11" s="7" t="s">
        <v>234</v>
      </c>
    </row>
    <row r="12" spans="1:7">
      <c r="A12" s="7"/>
      <c r="B12" s="7"/>
      <c r="C12" s="7"/>
      <c r="D12" s="7">
        <v>2</v>
      </c>
      <c r="E12" s="7" t="s">
        <v>220</v>
      </c>
      <c r="F12" s="7" t="s">
        <v>221</v>
      </c>
      <c r="G12" s="7" t="s">
        <v>235</v>
      </c>
    </row>
    <row r="13" spans="1:7">
      <c r="A13" s="7"/>
      <c r="B13" s="7"/>
      <c r="C13" s="7"/>
      <c r="D13" s="7">
        <v>3</v>
      </c>
      <c r="E13" s="7" t="s">
        <v>223</v>
      </c>
      <c r="F13" s="7" t="s">
        <v>224</v>
      </c>
      <c r="G13" s="7" t="s">
        <v>236</v>
      </c>
    </row>
    <row r="14" spans="1:7">
      <c r="A14" s="7"/>
      <c r="B14" s="7"/>
      <c r="C14" s="7"/>
      <c r="D14" s="7">
        <v>4</v>
      </c>
      <c r="E14" s="7" t="s">
        <v>226</v>
      </c>
      <c r="F14" s="7" t="s">
        <v>227</v>
      </c>
      <c r="G14" s="7" t="s">
        <v>237</v>
      </c>
    </row>
    <row r="15" spans="1:7">
      <c r="A15" s="7" t="s">
        <v>65</v>
      </c>
      <c r="B15" s="7">
        <v>20</v>
      </c>
      <c r="C15" s="7" t="s">
        <v>238</v>
      </c>
      <c r="D15" s="7">
        <v>1</v>
      </c>
      <c r="E15" s="7" t="s">
        <v>217</v>
      </c>
      <c r="F15" s="7" t="s">
        <v>218</v>
      </c>
      <c r="G15" s="7" t="s">
        <v>239</v>
      </c>
    </row>
    <row r="16" spans="1:7">
      <c r="A16" s="7"/>
      <c r="B16" s="7"/>
      <c r="C16" s="7"/>
      <c r="D16" s="7">
        <v>2</v>
      </c>
      <c r="E16" s="7" t="s">
        <v>220</v>
      </c>
      <c r="F16" s="7" t="s">
        <v>221</v>
      </c>
      <c r="G16" s="7" t="s">
        <v>240</v>
      </c>
    </row>
    <row r="17" spans="1:7">
      <c r="A17" s="7"/>
      <c r="B17" s="7"/>
      <c r="C17" s="7"/>
      <c r="D17" s="7">
        <v>3</v>
      </c>
      <c r="E17" s="7" t="s">
        <v>223</v>
      </c>
      <c r="F17" s="7" t="s">
        <v>224</v>
      </c>
      <c r="G17" s="7" t="s">
        <v>241</v>
      </c>
    </row>
    <row r="18" spans="1:7">
      <c r="A18" s="7"/>
      <c r="B18" s="7"/>
      <c r="C18" s="7"/>
      <c r="D18" s="7">
        <v>4</v>
      </c>
      <c r="E18" s="7" t="s">
        <v>226</v>
      </c>
      <c r="F18" s="7" t="s">
        <v>227</v>
      </c>
      <c r="G18" s="7" t="s">
        <v>242</v>
      </c>
    </row>
    <row r="19" spans="1:7">
      <c r="A19" s="7" t="s">
        <v>72</v>
      </c>
      <c r="B19" s="7">
        <v>25</v>
      </c>
      <c r="C19" s="7" t="s">
        <v>216</v>
      </c>
      <c r="D19" s="7">
        <v>1</v>
      </c>
      <c r="E19" s="7" t="s">
        <v>217</v>
      </c>
      <c r="F19" s="7" t="s">
        <v>218</v>
      </c>
      <c r="G19" s="7" t="s">
        <v>243</v>
      </c>
    </row>
    <row r="20" spans="1:7">
      <c r="A20" s="7"/>
      <c r="B20" s="7"/>
      <c r="C20" s="7"/>
      <c r="D20" s="7">
        <v>2</v>
      </c>
      <c r="E20" s="7" t="s">
        <v>220</v>
      </c>
      <c r="F20" s="7" t="s">
        <v>221</v>
      </c>
      <c r="G20" s="7" t="s">
        <v>244</v>
      </c>
    </row>
    <row r="21" spans="1:7">
      <c r="A21" s="7"/>
      <c r="B21" s="7"/>
      <c r="C21" s="7"/>
      <c r="D21" s="7">
        <v>3</v>
      </c>
      <c r="E21" s="7" t="s">
        <v>223</v>
      </c>
      <c r="F21" s="7" t="s">
        <v>224</v>
      </c>
      <c r="G21" s="7" t="s">
        <v>245</v>
      </c>
    </row>
    <row r="22" spans="1:7">
      <c r="A22" s="7"/>
      <c r="B22" s="7"/>
      <c r="C22" s="7"/>
      <c r="D22" s="7">
        <v>4</v>
      </c>
      <c r="E22" s="7" t="s">
        <v>226</v>
      </c>
      <c r="F22" s="7" t="s">
        <v>227</v>
      </c>
      <c r="G22" s="7" t="s">
        <v>246</v>
      </c>
    </row>
    <row r="23" spans="1:7">
      <c r="A23" s="7" t="s">
        <v>79</v>
      </c>
      <c r="B23" s="7">
        <v>20</v>
      </c>
      <c r="C23" s="7" t="s">
        <v>216</v>
      </c>
      <c r="D23" s="7">
        <v>1</v>
      </c>
      <c r="E23" s="7" t="s">
        <v>217</v>
      </c>
      <c r="F23" s="7" t="s">
        <v>218</v>
      </c>
      <c r="G23" s="7" t="s">
        <v>247</v>
      </c>
    </row>
    <row r="24" spans="1:7">
      <c r="A24" s="7"/>
      <c r="B24" s="7"/>
      <c r="C24" s="7"/>
      <c r="D24" s="7">
        <v>2</v>
      </c>
      <c r="E24" s="7" t="s">
        <v>220</v>
      </c>
      <c r="F24" s="7" t="s">
        <v>221</v>
      </c>
      <c r="G24" s="7" t="s">
        <v>248</v>
      </c>
    </row>
    <row r="25" spans="1:7">
      <c r="A25" s="7"/>
      <c r="B25" s="7"/>
      <c r="C25" s="7"/>
      <c r="D25" s="7">
        <v>3</v>
      </c>
      <c r="E25" s="7" t="s">
        <v>223</v>
      </c>
      <c r="F25" s="7" t="s">
        <v>224</v>
      </c>
      <c r="G25" s="7" t="s">
        <v>249</v>
      </c>
    </row>
    <row r="26" spans="1:7">
      <c r="A26" s="7"/>
      <c r="B26" s="7"/>
      <c r="C26" s="7"/>
      <c r="D26" s="7">
        <v>4</v>
      </c>
      <c r="E26" s="7" t="s">
        <v>226</v>
      </c>
      <c r="F26" s="7" t="s">
        <v>227</v>
      </c>
      <c r="G26" s="7" t="s">
        <v>250</v>
      </c>
    </row>
    <row r="27" spans="1:7">
      <c r="A27" s="7" t="s">
        <v>85</v>
      </c>
      <c r="B27" s="7">
        <v>15</v>
      </c>
      <c r="C27" s="7" t="s">
        <v>216</v>
      </c>
      <c r="D27" s="7">
        <v>1</v>
      </c>
      <c r="E27" s="7" t="s">
        <v>217</v>
      </c>
      <c r="F27" s="7" t="s">
        <v>218</v>
      </c>
      <c r="G27" s="7" t="s">
        <v>251</v>
      </c>
    </row>
    <row r="28" spans="1:7">
      <c r="A28" s="7"/>
      <c r="B28" s="7"/>
      <c r="C28" s="7"/>
      <c r="D28" s="7">
        <v>2</v>
      </c>
      <c r="E28" s="7" t="s">
        <v>220</v>
      </c>
      <c r="F28" s="7" t="s">
        <v>221</v>
      </c>
      <c r="G28" s="7" t="s">
        <v>252</v>
      </c>
    </row>
    <row r="29" spans="1:7">
      <c r="A29" s="7"/>
      <c r="B29" s="7"/>
      <c r="C29" s="7"/>
      <c r="D29" s="7">
        <v>3</v>
      </c>
      <c r="E29" s="7" t="s">
        <v>223</v>
      </c>
      <c r="F29" s="7" t="s">
        <v>224</v>
      </c>
      <c r="G29" s="7" t="s">
        <v>253</v>
      </c>
    </row>
    <row r="30" spans="1:7">
      <c r="A30" s="7"/>
      <c r="B30" s="7"/>
      <c r="C30" s="7"/>
      <c r="D30" s="7">
        <v>4</v>
      </c>
      <c r="E30" s="7" t="s">
        <v>226</v>
      </c>
      <c r="F30" s="7" t="s">
        <v>227</v>
      </c>
      <c r="G30" s="7"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255</v>
      </c>
      <c r="B1" s="4"/>
      <c r="C1" s="4"/>
      <c r="D1" s="4"/>
      <c r="E1" s="4"/>
      <c r="F1" s="4"/>
      <c r="G1" s="4"/>
    </row>
    <row r="2" spans="1:7">
      <c r="A2" s="8" t="s">
        <v>256</v>
      </c>
      <c r="B2" s="8" t="s">
        <v>257</v>
      </c>
      <c r="C2" s="8" t="s">
        <v>258</v>
      </c>
      <c r="D2" s="8" t="s">
        <v>259</v>
      </c>
      <c r="E2" s="8" t="s">
        <v>260</v>
      </c>
      <c r="F2" s="8" t="s">
        <v>261</v>
      </c>
      <c r="G2" s="8" t="s">
        <v>262</v>
      </c>
    </row>
    <row r="3" spans="1:7">
      <c r="A3" s="7">
        <v>1</v>
      </c>
      <c r="B3" s="7" t="s">
        <v>263</v>
      </c>
      <c r="C3" s="7">
        <v>35</v>
      </c>
      <c r="D3" s="7" t="s">
        <v>264</v>
      </c>
      <c r="E3" s="7" t="s">
        <v>265</v>
      </c>
      <c r="F3" s="7" t="s">
        <v>266</v>
      </c>
      <c r="G3" s="7" t="s">
        <v>267</v>
      </c>
    </row>
    <row r="4" spans="1:7">
      <c r="A4" s="7"/>
      <c r="B4" s="7" t="s">
        <v>268</v>
      </c>
      <c r="C4" s="7"/>
      <c r="D4" s="7" t="s">
        <v>269</v>
      </c>
      <c r="E4" s="7"/>
      <c r="F4" s="7"/>
      <c r="G4" s="7"/>
    </row>
    <row r="5" spans="1:7">
      <c r="A5" s="7">
        <v>2</v>
      </c>
      <c r="B5" s="7" t="s">
        <v>270</v>
      </c>
      <c r="C5" s="7">
        <v>40</v>
      </c>
      <c r="D5" s="7" t="s">
        <v>271</v>
      </c>
      <c r="E5" s="7" t="s">
        <v>272</v>
      </c>
      <c r="F5" s="7" t="s">
        <v>273</v>
      </c>
      <c r="G5" s="7" t="s">
        <v>274</v>
      </c>
    </row>
    <row r="6" spans="1:7">
      <c r="A6" s="7"/>
      <c r="B6" s="7" t="s">
        <v>268</v>
      </c>
      <c r="C6" s="7"/>
      <c r="D6" s="7" t="s">
        <v>275</v>
      </c>
      <c r="E6" s="7"/>
      <c r="F6" s="7"/>
      <c r="G6" s="7"/>
    </row>
    <row r="7" spans="1:7">
      <c r="A7" s="7">
        <v>3</v>
      </c>
      <c r="B7" s="7" t="s">
        <v>276</v>
      </c>
      <c r="C7" s="7">
        <v>30</v>
      </c>
      <c r="D7" s="7" t="s">
        <v>277</v>
      </c>
      <c r="E7" s="7" t="s">
        <v>278</v>
      </c>
      <c r="F7" s="7" t="s">
        <v>279</v>
      </c>
      <c r="G7" s="7" t="s">
        <v>280</v>
      </c>
    </row>
    <row r="8" spans="1:7">
      <c r="A8" s="7"/>
      <c r="B8" s="7" t="s">
        <v>268</v>
      </c>
      <c r="C8" s="7"/>
      <c r="D8" s="7" t="s">
        <v>281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282</v>
      </c>
      <c r="B1" s="4"/>
      <c r="C1" s="4"/>
      <c r="D1" s="4"/>
      <c r="E1" s="4"/>
    </row>
    <row r="2" spans="1:5">
      <c r="A2" s="1" t="s">
        <v>283</v>
      </c>
      <c r="B2" s="1" t="s">
        <v>284</v>
      </c>
      <c r="C2" s="1"/>
      <c r="D2" s="1"/>
      <c r="E2" s="1"/>
    </row>
    <row r="3" spans="1:5">
      <c r="A3" s="10" t="s">
        <v>285</v>
      </c>
      <c r="B3" s="7" t="s">
        <v>286</v>
      </c>
      <c r="C3" s="5"/>
      <c r="D3" s="5"/>
      <c r="E3" s="5"/>
    </row>
    <row r="4" spans="1:5">
      <c r="A4" s="10" t="s">
        <v>287</v>
      </c>
      <c r="B4" s="7" t="s">
        <v>288</v>
      </c>
      <c r="C4" s="5"/>
      <c r="D4" s="5"/>
      <c r="E4" s="5"/>
    </row>
    <row r="5" spans="1:5">
      <c r="A5" s="10" t="s">
        <v>289</v>
      </c>
      <c r="B5" s="7" t="s">
        <v>290</v>
      </c>
      <c r="C5" s="5"/>
      <c r="D5" s="5"/>
      <c r="E5" s="5"/>
    </row>
    <row r="6" spans="1:5">
      <c r="A6" s="10" t="s">
        <v>291</v>
      </c>
      <c r="B6" s="7" t="s">
        <v>292</v>
      </c>
      <c r="C6" s="5"/>
      <c r="D6" s="5"/>
      <c r="E6" s="5"/>
    </row>
    <row r="7" spans="1:5">
      <c r="A7" s="10" t="s">
        <v>293</v>
      </c>
      <c r="B7" s="7" t="s">
        <v>294</v>
      </c>
      <c r="C7" s="5"/>
      <c r="D7" s="5"/>
      <c r="E7" s="5"/>
    </row>
    <row r="8" spans="1:5">
      <c r="A8" s="11" t="s">
        <v>180</v>
      </c>
      <c r="B8" s="11" t="s">
        <v>295</v>
      </c>
      <c r="C8" s="11" t="s">
        <v>296</v>
      </c>
      <c r="D8" s="11" t="s">
        <v>297</v>
      </c>
      <c r="E8" s="11" t="s">
        <v>298</v>
      </c>
    </row>
    <row r="9" spans="1:5">
      <c r="A9" s="7">
        <v>1</v>
      </c>
      <c r="B9" s="7" t="s">
        <v>299</v>
      </c>
      <c r="C9" s="7" t="s">
        <v>300</v>
      </c>
      <c r="D9" s="7" t="s">
        <v>301</v>
      </c>
      <c r="E9" s="7" t="s">
        <v>302</v>
      </c>
    </row>
    <row r="10" spans="1:5">
      <c r="A10" s="7">
        <v>2</v>
      </c>
      <c r="B10" s="7" t="s">
        <v>303</v>
      </c>
      <c r="C10" s="7" t="s">
        <v>304</v>
      </c>
      <c r="D10" s="7" t="s">
        <v>305</v>
      </c>
      <c r="E10" s="7" t="s">
        <v>306</v>
      </c>
    </row>
    <row r="11" spans="1:5">
      <c r="A11" s="7">
        <v>3</v>
      </c>
      <c r="B11" s="7" t="s">
        <v>307</v>
      </c>
      <c r="C11" s="7" t="s">
        <v>304</v>
      </c>
      <c r="D11" s="7" t="s">
        <v>308</v>
      </c>
      <c r="E11" s="7" t="s">
        <v>309</v>
      </c>
    </row>
    <row r="12" spans="1:5">
      <c r="A12" s="7">
        <v>4</v>
      </c>
      <c r="B12" s="7" t="s">
        <v>310</v>
      </c>
      <c r="C12" s="7" t="s">
        <v>304</v>
      </c>
      <c r="D12" s="7" t="s">
        <v>311</v>
      </c>
      <c r="E12" s="7" t="s">
        <v>312</v>
      </c>
    </row>
    <row r="13" spans="1:5">
      <c r="A13" s="7">
        <v>5</v>
      </c>
      <c r="B13" s="7" t="s">
        <v>313</v>
      </c>
      <c r="C13" s="7" t="s">
        <v>300</v>
      </c>
      <c r="D13" s="7" t="s">
        <v>314</v>
      </c>
      <c r="E13" s="7" t="s">
        <v>315</v>
      </c>
    </row>
    <row r="15" spans="1:5">
      <c r="A15" s="1" t="s">
        <v>316</v>
      </c>
      <c r="B15" s="1" t="s">
        <v>317</v>
      </c>
      <c r="C15" s="1"/>
      <c r="D15" s="1"/>
      <c r="E15" s="1"/>
    </row>
    <row r="16" spans="1:5">
      <c r="A16" s="10" t="s">
        <v>285</v>
      </c>
      <c r="B16" s="7" t="s">
        <v>318</v>
      </c>
      <c r="C16" s="5"/>
      <c r="D16" s="5"/>
      <c r="E16" s="5"/>
    </row>
    <row r="17" spans="1:5">
      <c r="A17" s="10" t="s">
        <v>287</v>
      </c>
      <c r="B17" s="7" t="s">
        <v>319</v>
      </c>
      <c r="C17" s="5"/>
      <c r="D17" s="5"/>
      <c r="E17" s="5"/>
    </row>
    <row r="18" spans="1:5">
      <c r="A18" s="10" t="s">
        <v>289</v>
      </c>
      <c r="B18" s="7" t="s">
        <v>320</v>
      </c>
      <c r="C18" s="5"/>
      <c r="D18" s="5"/>
      <c r="E18" s="5"/>
    </row>
    <row r="19" spans="1:5">
      <c r="A19" s="10" t="s">
        <v>291</v>
      </c>
      <c r="B19" s="7" t="s">
        <v>321</v>
      </c>
      <c r="C19" s="5"/>
      <c r="D19" s="5"/>
      <c r="E19" s="5"/>
    </row>
    <row r="20" spans="1:5">
      <c r="A20" s="10" t="s">
        <v>293</v>
      </c>
      <c r="B20" s="7" t="s">
        <v>322</v>
      </c>
      <c r="C20" s="5"/>
      <c r="D20" s="5"/>
      <c r="E20" s="5"/>
    </row>
    <row r="21" spans="1:5">
      <c r="A21" s="11" t="s">
        <v>180</v>
      </c>
      <c r="B21" s="11" t="s">
        <v>295</v>
      </c>
      <c r="C21" s="11" t="s">
        <v>296</v>
      </c>
      <c r="D21" s="11" t="s">
        <v>297</v>
      </c>
      <c r="E21" s="11" t="s">
        <v>298</v>
      </c>
    </row>
    <row r="22" spans="1:5">
      <c r="A22" s="7">
        <v>1</v>
      </c>
      <c r="B22" s="7" t="s">
        <v>299</v>
      </c>
      <c r="C22" s="7" t="s">
        <v>300</v>
      </c>
      <c r="D22" s="7" t="s">
        <v>323</v>
      </c>
      <c r="E22" s="7" t="s">
        <v>324</v>
      </c>
    </row>
    <row r="23" spans="1:5">
      <c r="A23" s="7">
        <v>2</v>
      </c>
      <c r="B23" s="7" t="s">
        <v>303</v>
      </c>
      <c r="C23" s="7" t="s">
        <v>304</v>
      </c>
      <c r="D23" s="7" t="s">
        <v>325</v>
      </c>
      <c r="E23" s="7" t="s">
        <v>326</v>
      </c>
    </row>
    <row r="24" spans="1:5">
      <c r="A24" s="7">
        <v>3</v>
      </c>
      <c r="B24" s="7" t="s">
        <v>307</v>
      </c>
      <c r="C24" s="7" t="s">
        <v>304</v>
      </c>
      <c r="D24" s="7" t="s">
        <v>327</v>
      </c>
      <c r="E24" s="7" t="s">
        <v>328</v>
      </c>
    </row>
    <row r="25" spans="1:5">
      <c r="A25" s="7">
        <v>4</v>
      </c>
      <c r="B25" s="7" t="s">
        <v>310</v>
      </c>
      <c r="C25" s="7" t="s">
        <v>304</v>
      </c>
      <c r="D25" s="7" t="s">
        <v>329</v>
      </c>
      <c r="E25" s="7" t="s">
        <v>330</v>
      </c>
    </row>
    <row r="26" spans="1:5">
      <c r="A26" s="7">
        <v>5</v>
      </c>
      <c r="B26" s="7" t="s">
        <v>313</v>
      </c>
      <c r="C26" s="7" t="s">
        <v>300</v>
      </c>
      <c r="D26" s="7" t="s">
        <v>331</v>
      </c>
      <c r="E26" s="7" t="s">
        <v>332</v>
      </c>
    </row>
    <row r="28" spans="1:5">
      <c r="A28" s="1" t="s">
        <v>333</v>
      </c>
      <c r="B28" s="1" t="s">
        <v>334</v>
      </c>
      <c r="C28" s="1"/>
      <c r="D28" s="1"/>
      <c r="E28" s="1"/>
    </row>
    <row r="29" spans="1:5">
      <c r="A29" s="10" t="s">
        <v>285</v>
      </c>
      <c r="B29" s="7" t="s">
        <v>335</v>
      </c>
      <c r="C29" s="5"/>
      <c r="D29" s="5"/>
      <c r="E29" s="5"/>
    </row>
    <row r="30" spans="1:5">
      <c r="A30" s="10" t="s">
        <v>287</v>
      </c>
      <c r="B30" s="7" t="s">
        <v>336</v>
      </c>
      <c r="C30" s="5"/>
      <c r="D30" s="5"/>
      <c r="E30" s="5"/>
    </row>
    <row r="31" spans="1:5">
      <c r="A31" s="10" t="s">
        <v>289</v>
      </c>
      <c r="B31" s="7" t="s">
        <v>337</v>
      </c>
      <c r="C31" s="5"/>
      <c r="D31" s="5"/>
      <c r="E31" s="5"/>
    </row>
    <row r="32" spans="1:5">
      <c r="A32" s="10" t="s">
        <v>291</v>
      </c>
      <c r="B32" s="7" t="s">
        <v>338</v>
      </c>
      <c r="C32" s="5"/>
      <c r="D32" s="5"/>
      <c r="E32" s="5"/>
    </row>
    <row r="33" spans="1:5">
      <c r="A33" s="10" t="s">
        <v>293</v>
      </c>
      <c r="B33" s="7" t="s">
        <v>339</v>
      </c>
      <c r="C33" s="5"/>
      <c r="D33" s="5"/>
      <c r="E33" s="5"/>
    </row>
    <row r="34" spans="1:5">
      <c r="A34" s="11" t="s">
        <v>180</v>
      </c>
      <c r="B34" s="11" t="s">
        <v>295</v>
      </c>
      <c r="C34" s="11" t="s">
        <v>296</v>
      </c>
      <c r="D34" s="11" t="s">
        <v>297</v>
      </c>
      <c r="E34" s="11" t="s">
        <v>298</v>
      </c>
    </row>
    <row r="35" spans="1:5">
      <c r="A35" s="7">
        <v>1</v>
      </c>
      <c r="B35" s="7" t="s">
        <v>299</v>
      </c>
      <c r="C35" s="7" t="s">
        <v>300</v>
      </c>
      <c r="D35" s="7" t="s">
        <v>340</v>
      </c>
      <c r="E35" s="7" t="s">
        <v>341</v>
      </c>
    </row>
    <row r="36" spans="1:5">
      <c r="A36" s="7">
        <v>2</v>
      </c>
      <c r="B36" s="7" t="s">
        <v>303</v>
      </c>
      <c r="C36" s="7" t="s">
        <v>304</v>
      </c>
      <c r="D36" s="7" t="s">
        <v>342</v>
      </c>
      <c r="E36" s="7" t="s">
        <v>343</v>
      </c>
    </row>
    <row r="37" spans="1:5">
      <c r="A37" s="7">
        <v>3</v>
      </c>
      <c r="B37" s="7" t="s">
        <v>307</v>
      </c>
      <c r="C37" s="7" t="s">
        <v>304</v>
      </c>
      <c r="D37" s="7" t="s">
        <v>344</v>
      </c>
      <c r="E37" s="7" t="s">
        <v>345</v>
      </c>
    </row>
    <row r="38" spans="1:5">
      <c r="A38" s="7">
        <v>4</v>
      </c>
      <c r="B38" s="7" t="s">
        <v>310</v>
      </c>
      <c r="C38" s="7" t="s">
        <v>304</v>
      </c>
      <c r="D38" s="7" t="s">
        <v>346</v>
      </c>
      <c r="E38" s="7" t="s">
        <v>347</v>
      </c>
    </row>
    <row r="39" spans="1:5">
      <c r="A39" s="7">
        <v>5</v>
      </c>
      <c r="B39" s="7" t="s">
        <v>313</v>
      </c>
      <c r="C39" s="7" t="s">
        <v>300</v>
      </c>
      <c r="D39" s="7" t="s">
        <v>348</v>
      </c>
      <c r="E39" s="7" t="s">
        <v>349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350</v>
      </c>
      <c r="B1" s="4"/>
      <c r="C1" s="4"/>
      <c r="D1" s="4"/>
    </row>
    <row r="2" spans="1:4">
      <c r="A2" s="8" t="s">
        <v>209</v>
      </c>
      <c r="B2" s="8" t="s">
        <v>351</v>
      </c>
      <c r="C2" s="8" t="s">
        <v>352</v>
      </c>
      <c r="D2" s="8" t="s">
        <v>353</v>
      </c>
    </row>
    <row r="3" spans="1:4">
      <c r="A3" s="7" t="s">
        <v>354</v>
      </c>
      <c r="B3" s="7" t="s">
        <v>355</v>
      </c>
      <c r="C3" s="7" t="s">
        <v>356</v>
      </c>
      <c r="D3" s="7" t="s">
        <v>357</v>
      </c>
    </row>
    <row r="4" spans="1:4">
      <c r="A4" s="7" t="s">
        <v>354</v>
      </c>
      <c r="B4" s="7" t="s">
        <v>358</v>
      </c>
      <c r="C4" s="7" t="s">
        <v>359</v>
      </c>
      <c r="D4" s="7" t="s">
        <v>360</v>
      </c>
    </row>
    <row r="5" spans="1:4">
      <c r="A5" s="7" t="s">
        <v>354</v>
      </c>
      <c r="B5" s="7" t="s">
        <v>361</v>
      </c>
      <c r="C5" s="7" t="s">
        <v>362</v>
      </c>
      <c r="D5" s="7" t="s">
        <v>363</v>
      </c>
    </row>
    <row r="6" spans="1:4">
      <c r="A6" s="7" t="s">
        <v>364</v>
      </c>
      <c r="B6" s="7" t="s">
        <v>355</v>
      </c>
      <c r="C6" s="7" t="s">
        <v>365</v>
      </c>
      <c r="D6" s="7" t="s">
        <v>366</v>
      </c>
    </row>
    <row r="7" spans="1:4">
      <c r="A7" s="7" t="s">
        <v>364</v>
      </c>
      <c r="B7" s="7" t="s">
        <v>358</v>
      </c>
      <c r="C7" s="7" t="s">
        <v>367</v>
      </c>
      <c r="D7" s="7" t="s">
        <v>368</v>
      </c>
    </row>
    <row r="8" spans="1:4">
      <c r="A8" s="7" t="s">
        <v>364</v>
      </c>
      <c r="B8" s="7" t="s">
        <v>361</v>
      </c>
      <c r="C8" s="7" t="s">
        <v>369</v>
      </c>
      <c r="D8" s="7" t="s">
        <v>370</v>
      </c>
    </row>
    <row r="9" spans="1:4">
      <c r="A9" s="7" t="s">
        <v>371</v>
      </c>
      <c r="B9" s="7" t="s">
        <v>355</v>
      </c>
      <c r="C9" s="7" t="s">
        <v>356</v>
      </c>
      <c r="D9" s="7" t="s">
        <v>372</v>
      </c>
    </row>
    <row r="10" spans="1:4">
      <c r="A10" s="7" t="s">
        <v>371</v>
      </c>
      <c r="B10" s="7" t="s">
        <v>358</v>
      </c>
      <c r="C10" s="7" t="s">
        <v>359</v>
      </c>
      <c r="D10" s="7" t="s">
        <v>373</v>
      </c>
    </row>
    <row r="11" spans="1:4">
      <c r="A11" s="7" t="s">
        <v>371</v>
      </c>
      <c r="B11" s="7" t="s">
        <v>361</v>
      </c>
      <c r="C11" s="7" t="s">
        <v>362</v>
      </c>
      <c r="D11" s="7" t="s">
        <v>374</v>
      </c>
    </row>
    <row r="12" spans="1:4">
      <c r="A12" s="7" t="s">
        <v>375</v>
      </c>
      <c r="B12" s="7" t="s">
        <v>355</v>
      </c>
      <c r="C12" s="7" t="s">
        <v>356</v>
      </c>
      <c r="D12" s="7" t="s">
        <v>376</v>
      </c>
    </row>
    <row r="13" spans="1:4">
      <c r="A13" s="7" t="s">
        <v>375</v>
      </c>
      <c r="B13" s="7" t="s">
        <v>358</v>
      </c>
      <c r="C13" s="7" t="s">
        <v>359</v>
      </c>
      <c r="D13" s="7" t="s">
        <v>377</v>
      </c>
    </row>
    <row r="14" spans="1:4">
      <c r="A14" s="7" t="s">
        <v>375</v>
      </c>
      <c r="B14" s="7" t="s">
        <v>361</v>
      </c>
      <c r="C14" s="7" t="s">
        <v>362</v>
      </c>
      <c r="D14" s="7" t="s">
        <v>378</v>
      </c>
    </row>
    <row r="15" spans="1:4">
      <c r="A15" s="7" t="s">
        <v>379</v>
      </c>
      <c r="B15" s="7" t="s">
        <v>355</v>
      </c>
      <c r="C15" s="7" t="s">
        <v>356</v>
      </c>
      <c r="D15" s="7" t="s">
        <v>380</v>
      </c>
    </row>
    <row r="16" spans="1:4">
      <c r="A16" s="7" t="s">
        <v>379</v>
      </c>
      <c r="B16" s="7" t="s">
        <v>358</v>
      </c>
      <c r="C16" s="7" t="s">
        <v>359</v>
      </c>
      <c r="D16" s="7" t="s">
        <v>381</v>
      </c>
    </row>
    <row r="17" spans="1:4">
      <c r="A17" s="7" t="s">
        <v>379</v>
      </c>
      <c r="B17" s="7" t="s">
        <v>361</v>
      </c>
      <c r="C17" s="7" t="s">
        <v>362</v>
      </c>
      <c r="D17" s="7" t="s">
        <v>382</v>
      </c>
    </row>
    <row r="18" spans="1:4">
      <c r="A18" s="7" t="s">
        <v>383</v>
      </c>
      <c r="B18" s="7" t="s">
        <v>355</v>
      </c>
      <c r="C18" s="7" t="s">
        <v>384</v>
      </c>
      <c r="D18" s="7" t="s">
        <v>385</v>
      </c>
    </row>
    <row r="19" spans="1:4">
      <c r="A19" s="7" t="s">
        <v>383</v>
      </c>
      <c r="B19" s="7" t="s">
        <v>358</v>
      </c>
      <c r="C19" s="7" t="s">
        <v>386</v>
      </c>
      <c r="D19" s="7" t="s">
        <v>387</v>
      </c>
    </row>
    <row r="20" spans="1:4">
      <c r="A20" s="7" t="s">
        <v>383</v>
      </c>
      <c r="B20" s="7" t="s">
        <v>361</v>
      </c>
      <c r="C20" s="7" t="s">
        <v>388</v>
      </c>
      <c r="D20" s="7" t="s">
        <v>389</v>
      </c>
    </row>
    <row r="21" spans="1:4">
      <c r="A21" s="7" t="s">
        <v>390</v>
      </c>
      <c r="B21" s="7" t="s">
        <v>355</v>
      </c>
      <c r="C21" s="7" t="s">
        <v>356</v>
      </c>
      <c r="D21" s="7" t="s">
        <v>391</v>
      </c>
    </row>
    <row r="22" spans="1:4">
      <c r="A22" s="7" t="s">
        <v>390</v>
      </c>
      <c r="B22" s="7" t="s">
        <v>358</v>
      </c>
      <c r="C22" s="7" t="s">
        <v>359</v>
      </c>
      <c r="D22" s="7" t="s">
        <v>392</v>
      </c>
    </row>
    <row r="23" spans="1:4">
      <c r="A23" s="7" t="s">
        <v>390</v>
      </c>
      <c r="B23" s="7" t="s">
        <v>361</v>
      </c>
      <c r="C23" s="7" t="s">
        <v>362</v>
      </c>
      <c r="D23" s="7" t="s">
        <v>393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2026-09-01T14:08:48+02:00</dcterms:created>
  <dcterms:modified xsi:type="dcterms:W3CDTF">2026-09-01T14:08:48+02:00</dcterms:modified>
  <dc:title>Currículo LOMLOE Tecnologia y digitalizacion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