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<sst xmlns="http://schemas.openxmlformats.org/spreadsheetml/2006/main" uniqueCount="528">
  <si>
    <t>Corrigiendo.es</t>
  </si>
  <si>
    <t>Materia</t>
  </si>
  <si>
    <t>Tecnologia y digitalizacion</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</si>
  <si>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</si>
  <si>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</si>
  <si>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</si>
  <si>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</si>
  <si>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</si>
  <si>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</si>
  <si>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</si>
  <si>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</si>
  <si>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</si>
  <si>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</si>
  <si>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</si>
  <si>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</si>
  <si>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</si>
  <si>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</si>
  <si>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</si>
  <si>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</si>
  <si>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</si>
  <si>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</si>
  <si>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</si>
  <si>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27/05/2026 23:41</t>
  </si>
  <si>
    <t>Resumen ejecutivo (CCAA vs BOE)</t>
  </si>
  <si>
    <t>Aragón aplica íntegramente el currículo estatal del RD 217/2022 al no tener decreto autonómico publicado.</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</si>
  <si>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</si>
  <si>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</si>
  <si>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Tecnologia y digitalizacion</t>
  </si>
  <si>
    <t>Resumen ejecutivo</t>
  </si>
  <si>
    <t>Mantiene del BOE</t>
  </si>
  <si>
    <t>Sí, los criterios de evaluación y saberes son idénticos a los del BOE.</t>
  </si>
  <si>
    <t>Decreto de referencia</t>
  </si>
  <si>
    <t>Real Decreto 217/2022, de 29 de marzo, por el que se establece la ordenación y las enseñanzas mínimas de la Educación Secundaria Obligatoria.</t>
  </si>
  <si>
    <t>Implicación para la programación</t>
  </si>
  <si>
    <t>La programación debe basarse en el BOE, sin adaptaciones autonómicas. Atención a posibles futuros desarrollos.</t>
  </si>
  <si>
    <t>Variante</t>
  </si>
  <si>
    <t>Código</t>
  </si>
  <si>
    <t>Descripción oficial</t>
  </si>
  <si>
    <t>Resumen claro</t>
  </si>
  <si>
    <t>Qué hace el alumnado</t>
  </si>
  <si>
    <t>No es</t>
  </si>
  <si>
    <t>Ejemplo de actividad</t>
  </si>
  <si>
    <t>Palabra clave pedagógica</t>
  </si>
  <si>
    <t>Tecnología y Digitalización</t>
  </si>
  <si>
    <t>CE.TD.1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</si>
  <si>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</si>
  <si>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</si>
  <si>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</si>
  <si>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</si>
  <si>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</si>
  <si>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</si>
  <si>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CE.TD.2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</si>
  <si>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</si>
  <si>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</si>
  <si>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</si>
  <si>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</si>
  <si>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</si>
  <si>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</si>
  <si>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CE.TD.3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</si>
  <si>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</si>
  <si>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</si>
  <si>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</si>
  <si>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</si>
  <si>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</si>
  <si>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</si>
  <si>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CE.TD.4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</si>
  <si>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</si>
  <si>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</si>
  <si>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</si>
  <si>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</si>
  <si>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</si>
  <si>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</si>
  <si>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CE.TD.5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</si>
  <si>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</si>
  <si>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</si>
  <si>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</si>
  <si>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</si>
  <si>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</si>
  <si>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</si>
  <si>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CE.TD.6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</si>
  <si>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</si>
  <si>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</si>
  <si>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</si>
  <si>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</si>
  <si>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</si>
  <si>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CE.TD.7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</si>
  <si>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</si>
  <si>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</si>
  <si>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</si>
  <si>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</si>
  <si>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</si>
  <si>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</si>
  <si>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</si>
  <si>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</si>
  <si>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</si>
  <si>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</si>
  <si>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</si>
  <si>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</si>
  <si>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</si>
  <si>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de forma guiada procedente de diferentes fuentes de manera crítica y segura.</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</si>
  <si>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</si>
  <si>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</si>
  <si>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</si>
  <si>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</si>
  <si>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</si>
  <si>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</si>
  <si>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Comprender y examinar productos tecnológicos de uso habitual a través del análisis de objetos y sistemas cotidianos, empleando el método científico y utilizando herramientas de simulación adecuadas al nivel del alumnado que faciliten la construcción de objetos.</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</si>
  <si>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</si>
  <si>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</si>
  <si>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</si>
  <si>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</si>
  <si>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</si>
  <si>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Adoptar medidas preventivas para la protección de los dispositivos, los datos y la salud personal, identificando problemas y riesgos relacionados con el uso de la tecnología y analizándolos de manera ética y crítica.</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</si>
  <si>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</si>
  <si>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</si>
  <si>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</si>
  <si>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</si>
  <si>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</si>
  <si>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Idear y describir soluciones originales a problemas definidos sencillos, aplicando conceptos, técnicas y procedimientos interdisciplinares, así como criterios de sostenibilidad con actitud emprendedora, perseverante y creativa.</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</si>
  <si>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</si>
  <si>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</si>
  <si>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</si>
  <si>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</si>
  <si>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</si>
  <si>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Seleccionar, planificar y organizar los materiales y herramientas, así como establecer de forma guiada la secuencia de las tareas necesarias para la construcción de una solución a un problema planteado, trabajando individualmente o en grupo de manera cooperativa y colaborativa.</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</si>
  <si>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</si>
  <si>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</si>
  <si>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</si>
  <si>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</si>
  <si>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</si>
  <si>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Fabricar objetos o modelos mediante la manipulación y conformación de materiales, empleando herramientas y máquinas adecuadas, aplicando los fundamentos de estructuras, mecanismos y electricidad y respetando las normas de seguridad y salud.</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</si>
  <si>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</si>
  <si>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</si>
  <si>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</si>
  <si>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</si>
  <si>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</si>
  <si>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Estimar cuantitativa y cualitativamente las transformaciones de velocidades y fuerzas en mecanismos simples.</t>
  </si>
  <si>
    <t>Instrumento competencial</t>
  </si>
  <si>
    <t>Identificar las magnitudes eléctricas básicas, su relación y su efecto en circuitos sencillos.</t>
  </si>
  <si>
    <t>Conocer y elaborar de forma guiada la documentación técnica y gráfica básica, utilizando la simbología y el vocabulario técnico adecuados, de manera colaborativa, tanto presencialmente como en remoto.</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</si>
  <si>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</si>
  <si>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</si>
  <si>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</si>
  <si>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</si>
  <si>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</si>
  <si>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Describir, interpretar y diseñar soluciones a problemas informáticos a través de algoritmos básicos y diagramas de flujo sencillos, aplicando los elementos y técnicas de programación de manera creativa.</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</si>
  <si>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</si>
  <si>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</si>
  <si>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</si>
  <si>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</si>
  <si>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Programar aplicaciones sencillas, de forma guiada con una finalidad concreta y definida, para distintos dispositivos (ordenadores, dispositivos móviles y otros) aplicando herramientas de edición y empleando los elementos de programación de manera apropiada.</t>
  </si>
  <si>
    <t>Desarrollar aplicaciones informáticas para diferentes dispositivos mediante lenguajes de programación, utilizando herramientas de edición e integrando módulos de inteligencia artificial para mejorar sus funciones.</t>
  </si>
  <si>
    <t>Crear</t>
  </si>
  <si>
    <t>El alumnado entrega una aplicación informática funcional programada en un entorno de desarrollo, que incorpora elementos de control, variables y al menos un módulo operativo de inteligencia artificial.</t>
  </si>
  <si>
    <t>Realización de un proyecto de programación, como un chatbot o un clasificador de imágenes, utilizando plataformas de programación visual o textual en el aula de informática.</t>
  </si>
  <si>
    <t>Evaluar la aplicación basándose únicamente en la estética de la interfaz sin verificar la lógica algorítmica o el funcionamiento real del módulo de inteligencia artificial.</t>
  </si>
  <si>
    <t>Usar de manera eficiente y segura los dispositivos digitales de uso cotidiano en la resolución de problemas sencillos, conociendo los riesgos y adoptando medidas de seguridad para la protección de datos y equipos.</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</si>
  <si>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</si>
  <si>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</si>
  <si>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</si>
  <si>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</si>
  <si>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</si>
  <si>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Crear contenidos y elaborar materiales sencillos y estructurados, configurando correctamente las herramientas digitales habituales del entorno de aprendizaje, ajustándolas a sus necesidades y respetando los derechos de autor y la etiqueta digital.</t>
  </si>
  <si>
    <t>Crear y publicar materiales digitales en diversas plataformas, ajustando la configuración de las herramientas para una difusión eficiente y segura de la información.</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</si>
  <si>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</si>
  <si>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</si>
  <si>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</si>
  <si>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Organizar la información de manera estructurada, aplicando técnicas de almacenamiento seguro y haciendo uso de los formatos de ficheros más apropiados.</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</si>
  <si>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</si>
  <si>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</si>
  <si>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</si>
  <si>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</si>
  <si>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</si>
  <si>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Reconocer la influencia de la actividad tecnológica en la sociedad y en la sostenibilidad ambiental a lo largo de su historia, identificando sus aportaciones y repercusiones y valorando su importancia para el desarrollo sostenible.</t>
  </si>
  <si>
    <t>Analizar la evolución histórica de la tecnología y su impacto en la sociedad y el medio ambiente, valorando soluciones que favorezcan el desarrollo sostenible.</t>
  </si>
  <si>
    <t>Reconocer</t>
  </si>
  <si>
    <t>El alumnado realiza una línea del tiempo o un informe comparativo donde identifica hitos tecnológicos y describe sus consecuencias sociales y ambientales a lo largo de la historia.</t>
  </si>
  <si>
    <t>Investigación sobre la evolución de un objeto cotidiano, analizando cómo sus materiales y procesos de fabricación han cambiado para ser más sostenibles.</t>
  </si>
  <si>
    <t>Evaluar únicamente la cronología de inventos y nombres de inventores, olvidando el análisis crítico sobre el impacto ambiental y la sostenibilidad exigido por el criterio.</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</si>
  <si>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</si>
  <si>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</si>
  <si>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</si>
  <si>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</si>
  <si>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</si>
  <si>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</si>
  <si>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</si>
  <si>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</si>
  <si>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</si>
  <si>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definición de problemas planteados.</t>
  </si>
  <si>
    <t>Estructuras para la construcción de modelos.</t>
  </si>
  <si>
    <t>Sistemas mecánicos básicos. Montajes físicos y/o uso de simuladores.</t>
  </si>
  <si>
    <t>Electricidad básica para el montaje de esquemas y circuitos físicos o simulados. Interpretación, cálculo, diseño y aplicación en proyectos.</t>
  </si>
  <si>
    <t>Materiales tecnológicos y su impacto ambiental.</t>
  </si>
  <si>
    <t>Herramientas y técnicas de manipulación y mecanizado de materiales para la construcción de objetos y prototipos.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</si>
  <si>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</si>
  <si>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</si>
  <si>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Introducción a las técnicas de representación gráfica: Normalización, boceto y croquis.</t>
  </si>
  <si>
    <t>Herramientas digitales para la elaboración, publicación y difusión de documentación técnica.</t>
  </si>
  <si>
    <t>Algorítmica y diagramas de flujo.</t>
  </si>
  <si>
    <t>Aplicaciones informáticas sencillas para ordenadores: Programación por bloques.</t>
  </si>
  <si>
    <t>Autoconfianza e iniciativa: el error, la reevaluación y la depuración de errores como parte del proceso de aprendizaje.</t>
  </si>
  <si>
    <t>Dispositivos digitales. Elementos del hardware y software. Identificación y resolución de problemas técnicos sencillos.</t>
  </si>
  <si>
    <t>Herramientas y plataformas de aprendizaje. Configuración, mantenimiento y uso crítico.</t>
  </si>
  <si>
    <t>Herramientas de edición y creación de contenidos. Procesadores de texto y software de presentación.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</si>
  <si>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</si>
  <si>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t>
  </si>
  <si>
    <t>Desarrollo tecnológico: creatividad, innovación, investigación, obsolescencia e impacto social y ambiental.</t>
  </si>
  <si>
    <t>Tecnología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</si>
  <si>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</si>
  <si>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</si>
  <si>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</si>
  <si>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</si>
  <si>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</si>
  <si>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</si>
  <si>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</si>
  <si>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</si>
  <si>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</si>
  <si>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</si>
  <si>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</si>
  <si>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</si>
  <si>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</si>
  <si>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</si>
  <si>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</si>
  <si>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</si>
  <si>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</si>
  <si>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</si>
  <si>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</si>
  <si>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</si>
  <si>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</si>
  <si>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</si>
  <si>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</si>
  <si>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</si>
  <si>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</si>
  <si>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</si>
  <si>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</si>
  <si>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</si>
  <si>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</si>
  <si>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</si>
  <si>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</si>
  <si>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</si>
  <si>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</si>
  <si>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</si>
  <si>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</si>
  <si>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</si>
  <si>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</si>
  <si>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</si>
  <si>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</si>
  <si>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</si>
  <si>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</si>
  <si>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</si>
  <si>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</si>
  <si>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</si>
  <si>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</si>
  <si>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</si>
  <si>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</si>
  <si>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</si>
  <si>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Trimestre</t>
  </si>
  <si>
    <t>Título pedagógico</t>
  </si>
  <si>
    <t>Horas estimadas</t>
  </si>
  <si>
    <t>SDA recomendada</t>
  </si>
  <si>
    <t>Saberes principales</t>
  </si>
  <si>
    <t>Criterios evaluables</t>
  </si>
  <si>
    <t>Competencias dominantes</t>
  </si>
  <si>
    <t>Identidad Digital y Expresión Técnica</t>
  </si>
  <si>
    <t>SDA: 'Mi Oficina Digital Segura'. Creación de un entorno de trabajo digital eficiente, seguro y normalizado para el resto del curso.</t>
  </si>
  <si>
    <t xml:space="preserve">
• Introducción a las técnicas de representación gráfica: Normalización, boceto y croquis.
• Herramientas digitales para la elaboración, publicación y difusión de documentación técnica.
• Dispositivos digitales. Elementos del hardware y software. Identificación y resolución de problemas técnicos sencillos.
• Herramientas y plataformas de aprendizaje. Configuración, mantenimiento y uso crítico.
• Herramientas de edición y creación de contenidos. Procesadores de texto y software de presentación. Instalación, configuración y uso responsable. Propiedad intelectual.
• Técnicas de tratamiento, organización y almacenamiento seguro de la información. Copias de seguridad.
• Seguridad en la red: amenazas y ataques. Medidas de protección de datos y de información. Bienestar digital.</t>
  </si>
  <si>
    <t>1.3: Adoptar medidas preventivas para la protección de los dispositivos, los datos y la salud personal.
4.1: Identificar y elaborar de forma guiada la documentación técnica y gráfica básica, utilizando la simbología.
6.1: Usar de manera eficiente y segura los dispositivos digitales de uso cotidiano en la resolución de problemas.
6.2: Crear contenidos y elaborar materiales sencillos y estructurados, configurando correctamente las herramientas.
6.3: Organizar la información de manera estructurada, aplicando técnicas de almacenamiento seguro.</t>
  </si>
  <si>
    <t>CE.TD.4: Describir, representar e intercambiar ideas o soluciones.
CE.TD.6: Comprender los fundamentos del funcionamiento de los dispositivos.</t>
  </si>
  <si>
    <t>Instrumentos / evaluación</t>
  </si>
  <si>
    <t>Portfolio digital de evidencias, pruebas prácticas de configuración de sistemas y láminas de dibujo técnico normalizado.</t>
  </si>
  <si>
    <t>Ingeniería, Materiales y Sistemas Físicos</t>
  </si>
  <si>
    <t>SDA: 'Misión: Prototipo Útil'. Diseño y construcción de un objeto técnico que resuelva una necesidad del centro usando madera, mecanismos y circuitos eléctricos.</t>
  </si>
  <si>
    <t xml:space="preserve">
• Estrategias, técnicas y marcos de resolución de problemas en diferentes contextos y sus fases.
• Estrategias de búsqueda crítica de información durante la investigación y definición de problemas planteados.
• Estructuras para la construcción de modelos.
• Sistemas mecánicos básicos. Montajes físicos y/o uso de simuladores.
• Electricidad básica para el montaje de esquemas y circuitos físicos o simulados. Interpretación, cálculo, diseño y aplicación en proyectos.
• Materiales tecnológicos y su impacto ambiental.
• Herramientas y técnicas de manipulación y mecanizado de materiales para la construcción de objetos y prototipos. Respeto de las normas de seguridad e higiene.</t>
  </si>
  <si>
    <t>1.1: Definir problemas o necesidades planteadas, buscando y contrastando información de forma guiada.
1.2: Comprender y examinar productos tecnológicos de uso habitual a través del análisis de objetos.
2.1: Idear y describir soluciones originales a problemas definidos sencillos.
2.2: Seleccionar, planificar y organizar los materiales y herramientas.
3.1: Fabricar objetos o modelos mediante la manipulación y conformación de materiales.
3.2: Estimar cuantitativa y cualitativamente las transformaciones de velocidades y fuerzas en mecanismos.
3.3: Identificar las magnitudes eléctricas básicas, su relación y su efecto en circuitos sencillos.</t>
  </si>
  <si>
    <t>CE.TD.1: Buscar y seleccionar la información adecuada.
CE.TD.2: Abordar problemas tecnológicos con autonomía y actitud creativa.
CE.TD.3: Aplicar de forma apropiada y segura distintas técnicas y conocimientos.</t>
  </si>
  <si>
    <t>Memoria técnica del proyecto, observación directa en el taller (seguridad y manejo) y evaluación del prototipo funcional.</t>
  </si>
  <si>
    <t>Pensamiento Computacional y Futuro Tecnológico</t>
  </si>
  <si>
    <t>SDA: 'Código para el Cambio'. Programación de una aplicación o juego que conciencie sobre la obsolescencia programada y el reciclaje.</t>
  </si>
  <si>
    <t xml:space="preserve">
• Algorítmica y diagramas de flujo.
• Aplicaciones informáticas sencillas para ordenadores: Programación por bloques.
• Desarrollo tecnológico: creatividad, innovación, investigación, obsolescencia e impacto social y ambiental.</t>
  </si>
  <si>
    <t>5.1: Describir, interpretar y diseñar soluciones a problemas informáticos a través de algoritmos básicos.
5.2: Programar aplicaciones sencillas, de forma guiada con una finalidad concreta.
7.1: Reconocer la influencia de la actividad tecnológica en la sociedad y en la sostenibilidad ambiental.</t>
  </si>
  <si>
    <t>CE.TD.5: Desarrollar algoritmos y aplicaciones informáticas.
CE.TD.7: Hacer un uso responsable y ético de la tecnología.</t>
  </si>
  <si>
    <t>Código fuente de la aplicación, diagramas de flujo y ensayo crítico sobre el impacto de la tecnología en el entorno.</t>
  </si>
  <si>
    <t>Situaciones de aprendizaje sugeridas (SDA)</t>
  </si>
  <si>
    <t>SDA 1</t>
  </si>
  <si>
    <t>Conecta con tus mayores: guía digital para un uso responsable de la tecnología</t>
  </si>
  <si>
    <t>Subtítulo</t>
  </si>
  <si>
    <t>Creación de una web informativa que promueva la inclusión digital de las personas mayores en Aragón</t>
  </si>
  <si>
    <t>Contexto</t>
  </si>
  <si>
    <t>En Aragón, la brecha digital afecta especialmente a la población mayor. Los alumnos de 2º ESO, familiarizados con la tecnología, pueden actuar como agentes de cambio diseñando una guía accesible y útil para este colectivo.</t>
  </si>
  <si>
    <t>Reto central</t>
  </si>
  <si>
    <t>¿Cómo podemos ayudar a las personas mayores de nuestro entorno a usar la tecnología de forma segura y responsable, reduciendo la brecha digital?</t>
  </si>
  <si>
    <t>Recursos</t>
  </si>
  <si>
    <t xml:space="preserve">
• Ordenadores con conexión a internet
• Google Sites (o herramienta similar)
• Cámara o webcam para grabación de vídeos
• Padlet para lluvia de ideas
• Fichas de análisis de objetos tecnológicos
• Ejemplos de webs accesibles</t>
  </si>
  <si>
    <t>Transversales</t>
  </si>
  <si>
    <t>Comprensión lectora (interpretación de tutoriales), expresión oral y escrita (presentación y redacción de contenidos), educación cívica (uso responsable de la tecnología, inclusión social), competencia digital (creación de contenidos, seguridad).</t>
  </si>
  <si>
    <t>Fase</t>
  </si>
  <si>
    <t>Duración</t>
  </si>
  <si>
    <t>Descripción</t>
  </si>
  <si>
    <t>Evidencia recogida</t>
  </si>
  <si>
    <t>Activación y planteamiento del reto</t>
  </si>
  <si>
    <t>1 sesión</t>
  </si>
  <si>
    <t>Presentación del reto mediante un vídeo de un familiar mayor explicando sus dificultades con la tecnología. Lluvia de ideas sobre necesidades y posibles soluciones. Formación de equipos y asignación de roles.</t>
  </si>
  <si>
    <t>Ideas iniciales anotadas en un mural colaborativo digital (Padlet).</t>
  </si>
  <si>
    <t>Adquisición guiada de saberes</t>
  </si>
  <si>
    <t>3 sesiones</t>
  </si>
  <si>
    <t>Talleres guiados: búsqueda de información fiable sobre brecha digital (sesión 1), análisis de objetos tecnológicos accesibles (sesión 2), y fundamentos de diseño web (estructura HTML/CSS básica, Google Sites).</t>
  </si>
  <si>
    <t>Fichas de análisis de apps/webs, y un breve esquema visual de la web.</t>
  </si>
  <si>
    <t>Aplicación al reto</t>
  </si>
  <si>
    <t>4 sesiones</t>
  </si>
  <si>
    <t>En equipos, diseñan el contenido de la web: elaboran tutoriales (texto/vídeo) sobre seguridad, aplicaciones útiles (WhatsApp, videollamadas) y consejos. Programan la estructura de la web y crean prototipos.</t>
  </si>
  <si>
    <t>Borrador de la web en Google Sites con al menos 3 secciones completas.</t>
  </si>
  <si>
    <t>Producción y comunicación</t>
  </si>
  <si>
    <t>Finalizan la web, verifican accesibilidad (tamaño de letra, color, subtítulos) y realizan una presentación oral del proyecto a la asociación de mayores invitada. Graban un vídeo resumen para redes sociales del centro.</t>
  </si>
  <si>
    <t>Web publicada y vídeo de presentación (1-2 min).</t>
  </si>
  <si>
    <t>Reflexión y evaluación</t>
  </si>
  <si>
    <t>Coevaluación entre equipos usando una rúbrica, autoevaluación individual y reflexión grupal sobre el aprendizaje y el impacto social. Recogida de feedback de la asociación de mayores.</t>
  </si>
  <si>
    <t>Rúbrica cumplimentada, diario de reflexión individual.</t>
  </si>
  <si>
    <t>SDA 2</t>
  </si>
  <si>
    <t>Investigación climática en Aragón: ¿qué nos dicen los datos?</t>
  </si>
  <si>
    <t>Creación de un informe digital sobre tendencias meteorológicas locales</t>
  </si>
  <si>
    <t>En la región aragonesa, el clima varía significativamente. Los alumnos investigarán datos meteorológicos de su localidad (por ejemplo, Zaragoza) para analizar cambios en temperatura y precipitaciones en las últimas décadas, relacionándolos con el impacto ambiental y social.</t>
  </si>
  <si>
    <t>¿Cómo ha variado la temperatura media y las precipitaciones en nuestra localidad en los últimos 30 años? ¿Qué consecuencias puede tener para el entorno y cómo podemos actuar de manera responsable?</t>
  </si>
  <si>
    <t xml:space="preserve">
• Ordenadores con conexión a internet
• Hoja de cálculo (LibreOffice Calc o Google Sheets)
• Datos históricos de AEMET (Agencia Estatal de Meteorología) para Aragón
• Plantilla para el informe digital (presentación o web)
• Tutoriales de búsqueda y gráficos
• Rúbrica de evaluación</t>
  </si>
  <si>
    <t>Educación para el desarrollo sostenible: conciencia sobre el cambio climático y la huella ecológica. Competencia ciudadana: participación activa en la comunidad local. Tratamiento de datos y competencia digital: búsqueda, organización y comunicación de información.</t>
  </si>
  <si>
    <t>Presentación del reto climático mediante imágenes de cambios en Aragón. Lluvia de ideas sobre causas y consecuencias. Formación de equipos y asignación de roles. Cada equipo formula preguntas iniciales sobre el clima local.</t>
  </si>
  <si>
    <t>Lista de preguntas generadas por cada equipo y mapa conceptual inicial.</t>
  </si>
  <si>
    <t>Talleres guiados sobre: búsqueda de datos meteorológicos en fuentes fiables (AEMET, meteorología aragonesa), uso de hoja de cálculo para organizar datos (tablas, fórmulas básicas), creación de gráficos de tendencias (líneas, barras). Se trabaja la protección de datos personales al buscar en internet.</t>
  </si>
  <si>
    <t>Ejercicios prácticos: hoja de cálculo con datos simulados y gráficos generados.</t>
  </si>
  <si>
    <t>Los equipos acceden a datos reales de la estación meteorológica local (Zaragoza Aeropuerto) de los últimos 30 años. Descargan, limpian y organizan los datos en hojas de cálculo. Calculan medias anuales, máximas, mínimas y precipitaciones. Crean al menos dos gráficos que muestren tendencias. Discuten las posibles causas y consecuencias.</t>
  </si>
  <si>
    <t>Hoja de cálculo con datos reales procesados y al menos dos gráficos de tendencias.</t>
  </si>
  <si>
    <t>2 sesiones</t>
  </si>
  <si>
    <t>Elaboración del informe digital (presentación o web) que incluya: introducción, metodología, gráficos, análisis de resultados, conclusiones y propuestas de acción para reducir el impacto climático. Se cuida la estructura, el diseño visual y la claridad de la comunicación.</t>
  </si>
  <si>
    <t>Borrador y versión final del informe digital.</t>
  </si>
  <si>
    <t>Presentación de los informes al resto de la clase (simulando audiencia municipal). Coevaluación mediante rúbrica. Reflexión individual sobre el proceso: ¿qué aprendí?, ¿cómo mejoraría mi trabajo? Autoevaluación de competencias.</t>
  </si>
  <si>
    <t>Rúbrica de coevaluación cumplimentada y reflexión escrita individual.</t>
  </si>
  <si>
    <t>SDA 3</t>
  </si>
  <si>
    <t>Ilumina tu barrio: arte y tecnología para la convivencia</t>
  </si>
  <si>
    <t>Diseñamos una instalación lumínica interactiva para un espacio público</t>
  </si>
  <si>
    <t>Aragón cuenta con numerosas plazas y centros cívicos que podrían revitalizarse con intervenciones artísticas y tecnológicas. En esta SDA, el alumnado de 2º ESO diseñará un prototipo de instalación lumínica interactiva para un espacio concreto de su localidad, combinando electricidad, programación y diseño.</t>
  </si>
  <si>
    <t>Diseñar y prototipar una instalación lumínica interactiva que mejore la convivencia en un espacio público de nuestra localidad.</t>
  </si>
  <si>
    <t xml:space="preserve">
• Kits de Arduino Uno o micro:bit con LEDs, resistencias, protoboard, cables
• Software Arduino IDE o MakeCode
• Material de oficina: cartulinas, rotuladores, reglas
• Cámara o móvil para grabación de video
• Acceso a Google Maps u ortofoto del espacio público
• Ejemplos de instalaciones lumínicas interactivas (vídeos)</t>
  </si>
  <si>
    <t>Educación cívica y ética (convivencia, participación ciudadana); expresión artística (diseño lumínico); conciencia ambiental (consumo energético, reutilización de materiales); competencia digital (programación, edición de video)</t>
  </si>
  <si>
    <t>Se presenta el reto mediante imágenes de instalaciones lumínicas interactivas. El alumnado debate sobre cómo la tecnología puede mejorar la convivencia en espacios públicos. Se visita virtualmente (Google Maps) la plaza o centro cívico seleccionado y se realiza una lluvia de ideas sobre posibles diseños.</t>
  </si>
  <si>
    <t>Lista grupal de ideas iniciales y primeras preguntas sobre el diseño</t>
  </si>
  <si>
    <t>Taller práctico de circuitos eléctricos: uso de protoboard, LEDs, resistencias, cálculo de resistencias limitadoras. Introducción a la programación de Arduino/micro:bit: control de LEDs (encendido, apagado, PWM). Se realizan ejercicios guiados con montajes simples.</t>
  </si>
  <si>
    <t>Ejercicios prácticos completados (circuito básico y programa de parpadeo)</t>
  </si>
  <si>
    <t>En equipos, diseñan el circuito completo de la instalación (boceto y diagrama de flujo del comportamiento lumínico: por ejemplo, secuencia de colores según interacción con sensores). Elaboran la lista de materiales y presupuesto. Se realiza una puesta en común para recibir retroalimentación.</t>
  </si>
  <si>
    <t>Boceto del circuito, diagrama de flujo y presupuesto</t>
  </si>
  <si>
    <t>Construcción del prototipo en maqueta: montaje del circuito, programación y pruebas. Elaboración del cartel explicativo (esquema, código, presupuesto, beneficios sociales). Grabación de un video de presentación (máximo 2 minutos) explicando el funcionamiento y la aportación a la convivencia.</t>
  </si>
  <si>
    <t>Prototipo funcional, cartel y video</t>
  </si>
  <si>
    <t>Presentación de los proyectos a la audiencia real (asociación de vecinos o concejal, preferiblemente en videollamada o presencial). Coevaluación mediante rúbrica. Reflexión individual sobre el proceso, el impacto social y ambiental (criterio 7.1). Entrega de memoria breve.</t>
  </si>
  <si>
    <t>Rúbrica de coevaluación y reflexión escrita individual</t>
  </si>
  <si>
    <t>Diseño Universal del Aprendizaje (DUA) — sugerencias por CE</t>
  </si>
  <si>
    <t>Eje DUA</t>
  </si>
  <si>
    <t>Principio</t>
  </si>
  <si>
    <t>Sugerencias prácticas</t>
  </si>
  <si>
    <t>CE.1</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</si>
  <si>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</si>
  <si>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</si>
  <si>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</si>
  <si>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</si>
  <si>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</si>
  <si>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</si>
  <si>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</si>
  <si>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</si>
  <si>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</si>
  <si>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CE.2</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</si>
  <si>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</si>
  <si>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</si>
  <si>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</si>
  <si>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</si>
  <si>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</si>
  <si>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</si>
  <si>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CE.3</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</si>
  <si>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</si>
  <si>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</si>
  <si>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</si>
  <si>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CE.4</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</si>
  <si>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</si>
  <si>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</si>
  <si>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</si>
  <si>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CE.5</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</si>
  <si>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</si>
  <si>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</si>
  <si>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</si>
  <si>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CE.6</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</si>
  <si>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</si>
  <si>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</si>
  <si>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</si>
  <si>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</si>
  <si>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</si>
  <si>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</si>
  <si>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CE.7</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</si>
  <si>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</si>
  <si>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</si>
  <si>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</si>
  <si>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</si>
  <si>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</si>
  <si>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</si>
  <si>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</si>
  <si>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</si>
  <si>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</si>
  <si>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</si>
  <si>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</si>
  <si>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</si>
  <si>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</si>
  <si>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</si>
  <si>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</si>
  <si>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</si>
  <si>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</si>
  <si>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</si>
  <si>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</si>
  <si>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</si>
  <si>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</si>
  <si>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</si>
  <si>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</si>
  <si>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</si>
  <si>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</si>
  <si>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</si>
  <si>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</si>
  <si>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</si>
  <si>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 de la CCAA</t>
  </si>
  <si>
    <t>Categoría</t>
  </si>
  <si>
    <t>Pregunta</t>
  </si>
  <si>
    <t>Respuesta</t>
  </si>
  <si>
    <t>Normativa</t>
  </si>
  <si>
    <t>¿Qué decreto autonómico concreta los saberes básicos y criterios de evaluación de Tecnología y Digitalización en 2.º ESO en Aragón?</t>
  </si>
  <si>
    <t>El currículo de Tecnología y Digitalización en 2.º ESO en Aragón se concreta en la Orden ECD/1112/2022, que establece 7 competencias específicas, 15 criterios de evaluación y 21 saberes básicos distribuidos en bloques de proceso digital y técnico.</t>
  </si>
  <si>
    <t>Secuenciación</t>
  </si>
  <si>
    <t>¿En qué se diferencia la asignatura de Tecnología y Digitalización en 2.º ESO en Aragón respecto al BOE o a la vecina Cataluña?</t>
  </si>
  <si>
    <t>Aragón mantiene la misma estructura de 7 CE, 15 criterios y 21 saberes que el BOE, pero añade un bloque específico sobre Digitalización aplicada a la industria. En Cataluña, la materia se integra en un ámbito tecnológico con menos horas semanales y orientación más práctica.</t>
  </si>
  <si>
    <t>Evaluación</t>
  </si>
  <si>
    <t>¿Cómo se distribuyen las 3 horas semanales de Tecnología y Digitalización en 2.º ESO en un centro tipo de Aragón?</t>
  </si>
  <si>
    <t>Las 3 horas suelen distribuirse en dos sesiones de 1 hora y una de 1 hora, o tres de 1 hora. Se recomienda que al menos dos horas sean en aula-taller o informática para desarrollar proyectos y evaluar competencias de forma práctica.</t>
  </si>
  <si>
    <t>Recuperación</t>
  </si>
  <si>
    <t>¿Cómo se organiza la recuperación de Tecnología y Digitalización de 1.º ESO para alumnos de 2.º ESO en Aragón?</t>
  </si>
  <si>
    <t>Los alumnos con pendientes deben superar un plan individualizado con actividades prácticas y un examen final. El departamento elabora un cuaderno con 5-6 tareas basadas en saberes de 1.º ESO, evaluado con rúbrica. La nota se obtiene del cuaderno (40%) y la prueba (60%).</t>
  </si>
  <si>
    <t>Atencion_diversidad</t>
  </si>
  <si>
    <t>¿Qué medidas de atención a la diversidad son específicas en Tecnología y Digitalización de 2.º ESO en Aragón para alumnado con altas capacidades?</t>
  </si>
  <si>
    <t>Para altas capacidades se plantea ampliación de proyectos con retos adicionales (robot autónomo, app compleja) y mentoría entre iguales. Se usa el Aula Virtual con tareas de profundización y se permite flexibilización curricular si lo dictamina orientación, sin superar el 50% del horario.</t>
  </si>
  <si>
    <t>Inspeccion</t>
  </si>
  <si>
    <t>¿Con qué materias se coordina Tecnología y Digitalización en 2.º ESO en Aragón para proyectos interdisciplinares?</t>
  </si>
  <si>
    <t>Se coordina con Matemáticas (cálculo de engranajes), Física y Química (electricidad) y Educación Plástica (diseño 3D). Se programa al menos un proyecto por trimestre, como una maqueta de vivienda sostenible que integre circuitos, cálculos y diseño.</t>
  </si>
  <si>
    <t>Departamento</t>
  </si>
  <si>
    <t>¿Qué evidencias solicita Inspección Educativa para la programación de Tecnología y Digitalización de 2.º ESO en Aragón?</t>
  </si>
  <si>
    <t>Inspección pide relación explícita de cada CE con criterios y saberes, rúbricas de evaluación, planes de refuerzo para pendientes y al menos dos situaciones de aprendizaje por evaluación con temporalización. Exige acta de aprobación del departamento y publicación en web del centro.</t>
  </si>
  <si>
    <t>¿Qué bibliografía y recursos TIC recomienda el Departamento de Educación de Aragón para Tecnología y Digitalización en 2.º ESO?</t>
  </si>
  <si>
    <t>Se recomienda el libro 'Tecnología y Digitalización 2.º ESO' de Santillana (edición Aragón) y recursos como OpenRoberta, Tinkercad, Scratch, App Inventor y la plataforma Aularagón. También kits de robótica Micro:bit y Arduino UNO con guías del CATEDU.</t>
  </si>
  <si>
    <t>Cómo programar tu LOMLOE — guía 7 pasos</t>
  </si>
  <si>
    <t>Título</t>
  </si>
  <si>
    <t>Tiempo estimado</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</si>
  <si>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</si>
  <si>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</si>
  <si>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</si>
  <si>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</si>
  <si>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</si>
  <si>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</si>
  <si>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</si>
  <si>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</si>
  <si>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</si>
  <si>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</si>
  <si>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</si>
  <si>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</si>
  <si>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</si>
  <si>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</si>
  <si>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</si>
  <si>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</si>
  <si>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</si>
  <si>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</si>
  <si>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</si>
  <si>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</si>
  <si>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</si>
  <si>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</si>
  <si>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</si>
  <si>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</si>
  <si>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</si>
  <si>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</si>
  <si>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</si>
  <si>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</si>
  <si>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</si>
  <si>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</si>
  <si>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</si>
  <si>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Comprender y examinar productos tecnológicos de uso habitual a través del análisis de objetos y sistemas cotidianos, empleando el método científico y utilizando herramientas de sim</t>
  </si>
  <si>
    <t>Adoptar medidas preventivas para la protección de los dispositivos, los datos y la salud personal, identificando problemas y riesgos relacionados con el uso de la tecnología y anal</t>
  </si>
  <si>
    <t>Idear y describir soluciones originales a problemas definidos sencillos, aplicando conceptos, técnicas y procedimientos interdisciplinares, así como criterios de sostenibilidad con</t>
  </si>
  <si>
    <t xml:space="preserve">Seleccionar, planificar y organizar los materiales y herramientas, así como establecer de forma guiada la secuencia de las tareas necesarias para la construcción de una solución a </t>
  </si>
  <si>
    <t xml:space="preserve">Fabricar objetos o modelos mediante la manipulación y conformación de materiales, empleando herramientas y máquinas adecuadas, aplicando los fundamentos de estructuras, mecanismos </t>
  </si>
  <si>
    <t>Conocer y elaborar de forma guiada la documentación técnica y gráfica básica, utilizando la simbología y el vocabulario técnico adecuados, de manera colaborativa, tanto presencialm</t>
  </si>
  <si>
    <t>Describir, interpretar y diseñar soluciones a problemas informáticos a través de algoritmos básicos y diagramas de flujo sencillos, aplicando los elementos y técnicas de programaci</t>
  </si>
  <si>
    <t>Programar aplicaciones sencillas, de forma guiada con una finalidad concreta y definida, para distintos dispositivos (ordenadores, dispositivos móviles y otros) aplicando herramien</t>
  </si>
  <si>
    <t xml:space="preserve">Usar de manera eficiente y segura los dispositivos digitales de uso cotidiano en la resolución de problemas sencillos, conociendo los riesgos y adoptando medidas de seguridad para </t>
  </si>
  <si>
    <t>Crear contenidos y elaborar materiales sencillos y estructurados, configurando correctamente las herramientas digitales habituales del entorno de aprendizaje, ajustándolas a sus ne</t>
  </si>
  <si>
    <t>Reconocer la influencia de la actividad tecnológica en la sociedad y en la sostenibilidad ambiental a lo largo de su historia, identificando sus aportaciones y repercusiones y valo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</si>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</sst>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7</v>
      </c>
    </row>
    <row r="8" spans="1:2">
      <c r="A8" s="6" t="s">
        <v>12</v>
      </c>
      <c r="B8" s="7">
        <v>15</v>
      </c>
    </row>
    <row r="9" spans="1:2">
      <c r="A9" s="6" t="s">
        <v>13</v>
      </c>
      <c r="B9" s="7">
        <v>21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396</v>
      </c>
      <c r="B1" s="4"/>
      <c r="C1" s="4"/>
      <c r="D1" s="4"/>
    </row>
    <row r="2" spans="1:4">
      <c r="A2" s="8" t="s">
        <v>209</v>
      </c>
      <c r="B2" s="8" t="s">
        <v>397</v>
      </c>
      <c r="C2" s="8" t="s">
        <v>398</v>
      </c>
      <c r="D2" s="8" t="s">
        <v>399</v>
      </c>
    </row>
    <row r="3" spans="1:4">
      <c r="A3" s="7" t="s">
        <v>356</v>
      </c>
      <c r="B3" s="7" t="s">
        <v>400</v>
      </c>
      <c r="C3" s="7" t="s">
        <v>401</v>
      </c>
      <c r="D3" s="7" t="s">
        <v>402</v>
      </c>
    </row>
    <row r="4" spans="1:4">
      <c r="A4" s="7" t="s">
        <v>366</v>
      </c>
      <c r="B4" s="7" t="s">
        <v>403</v>
      </c>
      <c r="C4" s="7" t="s">
        <v>404</v>
      </c>
      <c r="D4" s="7" t="s">
        <v>405</v>
      </c>
    </row>
    <row r="5" spans="1:4">
      <c r="A5" s="7" t="s">
        <v>373</v>
      </c>
      <c r="B5" s="7" t="s">
        <v>406</v>
      </c>
      <c r="C5" s="7" t="s">
        <v>407</v>
      </c>
      <c r="D5" s="7" t="s">
        <v>408</v>
      </c>
    </row>
    <row r="6" spans="1:4">
      <c r="A6" s="7" t="s">
        <v>377</v>
      </c>
      <c r="B6" s="7" t="s">
        <v>409</v>
      </c>
      <c r="C6" s="7" t="s">
        <v>410</v>
      </c>
      <c r="D6" s="7" t="s">
        <v>411</v>
      </c>
    </row>
    <row r="7" spans="1:4">
      <c r="A7" s="7" t="s">
        <v>381</v>
      </c>
      <c r="B7" s="7" t="s">
        <v>412</v>
      </c>
      <c r="C7" s="7" t="s">
        <v>413</v>
      </c>
      <c r="D7" s="7" t="s">
        <v>414</v>
      </c>
    </row>
    <row r="8" spans="1:4">
      <c r="A8" s="7" t="s">
        <v>385</v>
      </c>
      <c r="B8" s="7" t="s">
        <v>415</v>
      </c>
      <c r="C8" s="7" t="s">
        <v>416</v>
      </c>
      <c r="D8" s="7" t="s">
        <v>417</v>
      </c>
    </row>
    <row r="9" spans="1:4">
      <c r="A9" s="7" t="s">
        <v>392</v>
      </c>
      <c r="B9" s="7" t="s">
        <v>418</v>
      </c>
      <c r="C9" s="7" t="s">
        <v>419</v>
      </c>
      <c r="D9" s="7" t="s">
        <v>420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421</v>
      </c>
      <c r="B1" s="4"/>
      <c r="C1" s="4"/>
    </row>
    <row r="2" spans="1:3">
      <c r="A2" s="8" t="s">
        <v>422</v>
      </c>
      <c r="B2" s="8" t="s">
        <v>423</v>
      </c>
      <c r="C2" s="8" t="s">
        <v>424</v>
      </c>
    </row>
    <row r="3" spans="1:3">
      <c r="A3" s="7" t="s">
        <v>425</v>
      </c>
      <c r="B3" s="7" t="s">
        <v>426</v>
      </c>
      <c r="C3" s="7" t="s">
        <v>427</v>
      </c>
    </row>
    <row r="4" spans="1:3">
      <c r="A4" s="7" t="s">
        <v>428</v>
      </c>
      <c r="B4" s="7" t="s">
        <v>429</v>
      </c>
      <c r="C4" s="7" t="s">
        <v>430</v>
      </c>
    </row>
    <row r="5" spans="1:3">
      <c r="A5" s="7" t="s">
        <v>431</v>
      </c>
      <c r="B5" s="7" t="s">
        <v>432</v>
      </c>
      <c r="C5" s="7" t="s">
        <v>433</v>
      </c>
    </row>
    <row r="6" spans="1:3">
      <c r="A6" s="7" t="s">
        <v>434</v>
      </c>
      <c r="B6" s="7" t="s">
        <v>435</v>
      </c>
      <c r="C6" s="7" t="s">
        <v>436</v>
      </c>
    </row>
    <row r="7" spans="1:3">
      <c r="A7" s="7" t="s">
        <v>437</v>
      </c>
      <c r="B7" s="7" t="s">
        <v>438</v>
      </c>
      <c r="C7" s="7" t="s">
        <v>439</v>
      </c>
    </row>
    <row r="8" spans="1:3">
      <c r="A8" s="7" t="s">
        <v>440</v>
      </c>
      <c r="B8" s="7" t="s">
        <v>441</v>
      </c>
      <c r="C8" s="7" t="s">
        <v>442</v>
      </c>
    </row>
    <row r="9" spans="1:3">
      <c r="A9" s="7" t="s">
        <v>443</v>
      </c>
      <c r="B9" s="7" t="s">
        <v>444</v>
      </c>
      <c r="C9" s="7" t="s">
        <v>445</v>
      </c>
    </row>
    <row r="10" spans="1:3">
      <c r="A10" s="7" t="s">
        <v>291</v>
      </c>
      <c r="B10" s="7" t="s">
        <v>446</v>
      </c>
      <c r="C10" s="7" t="s">
        <v>447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448</v>
      </c>
      <c r="B1" s="4"/>
      <c r="C1" s="4"/>
      <c r="D1" s="4"/>
      <c r="E1" s="4"/>
    </row>
    <row r="2" spans="1:5">
      <c r="A2" s="8" t="s">
        <v>180</v>
      </c>
      <c r="B2" s="8" t="s">
        <v>449</v>
      </c>
      <c r="C2" s="8" t="s">
        <v>450</v>
      </c>
      <c r="D2" s="8" t="s">
        <v>297</v>
      </c>
      <c r="E2" s="8" t="s">
        <v>451</v>
      </c>
    </row>
    <row r="3" spans="1:5">
      <c r="A3" s="7">
        <v>1</v>
      </c>
      <c r="B3" s="7" t="s">
        <v>452</v>
      </c>
      <c r="C3" s="7" t="s">
        <v>453</v>
      </c>
      <c r="D3" s="7" t="s">
        <v>454</v>
      </c>
      <c r="E3" s="7" t="s">
        <v>455</v>
      </c>
    </row>
    <row r="4" spans="1:5">
      <c r="A4" s="7">
        <v>2</v>
      </c>
      <c r="B4" s="7" t="s">
        <v>456</v>
      </c>
      <c r="C4" s="7" t="s">
        <v>457</v>
      </c>
      <c r="D4" s="7" t="s">
        <v>458</v>
      </c>
      <c r="E4" s="7" t="s">
        <v>459</v>
      </c>
    </row>
    <row r="5" spans="1:5">
      <c r="A5" s="7">
        <v>3</v>
      </c>
      <c r="B5" s="7" t="s">
        <v>460</v>
      </c>
      <c r="C5" s="7" t="s">
        <v>453</v>
      </c>
      <c r="D5" s="7" t="s">
        <v>461</v>
      </c>
      <c r="E5" s="7" t="s">
        <v>462</v>
      </c>
    </row>
    <row r="6" spans="1:5">
      <c r="A6" s="7">
        <v>4</v>
      </c>
      <c r="B6" s="7" t="s">
        <v>463</v>
      </c>
      <c r="C6" s="7" t="s">
        <v>464</v>
      </c>
      <c r="D6" s="7" t="s">
        <v>465</v>
      </c>
      <c r="E6" s="7" t="s">
        <v>466</v>
      </c>
    </row>
    <row r="7" spans="1:5">
      <c r="A7" s="7">
        <v>5</v>
      </c>
      <c r="B7" s="7" t="s">
        <v>467</v>
      </c>
      <c r="C7" s="7" t="s">
        <v>468</v>
      </c>
      <c r="D7" s="7" t="s">
        <v>469</v>
      </c>
      <c r="E7" s="7" t="s">
        <v>470</v>
      </c>
    </row>
    <row r="8" spans="1:5">
      <c r="A8" s="7">
        <v>6</v>
      </c>
      <c r="B8" s="7" t="s">
        <v>471</v>
      </c>
      <c r="C8" s="7" t="s">
        <v>457</v>
      </c>
      <c r="D8" s="7" t="s">
        <v>472</v>
      </c>
      <c r="E8" s="7" t="s">
        <v>473</v>
      </c>
    </row>
    <row r="9" spans="1:5">
      <c r="A9" s="7">
        <v>7</v>
      </c>
      <c r="B9" s="7" t="s">
        <v>474</v>
      </c>
      <c r="C9" s="7" t="s">
        <v>464</v>
      </c>
      <c r="D9" s="7" t="s">
        <v>475</v>
      </c>
      <c r="E9" s="7" t="s">
        <v>476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477</v>
      </c>
      <c r="B1" s="4"/>
      <c r="C1" s="4"/>
      <c r="D1" s="4"/>
      <c r="E1" s="4"/>
      <c r="F1" s="4"/>
    </row>
    <row r="2" spans="1:6">
      <c r="A2" s="8" t="s">
        <v>36</v>
      </c>
      <c r="B2" s="8" t="s">
        <v>92</v>
      </c>
      <c r="C2" s="8" t="s">
        <v>478</v>
      </c>
      <c r="D2" s="8" t="s">
        <v>479</v>
      </c>
      <c r="E2" s="8" t="s">
        <v>480</v>
      </c>
      <c r="F2" s="8" t="s">
        <v>481</v>
      </c>
    </row>
    <row r="3" spans="1:6">
      <c r="A3" s="7">
        <v>1.1</v>
      </c>
      <c r="B3" s="7" t="s">
        <v>44</v>
      </c>
      <c r="C3" s="7" t="s">
        <v>99</v>
      </c>
      <c r="D3" s="9">
        <v>8.33</v>
      </c>
      <c r="E3" s="9">
        <v>8.33</v>
      </c>
      <c r="F3" s="7"/>
    </row>
    <row r="4" spans="1:6">
      <c r="A4" s="7">
        <v>1.2</v>
      </c>
      <c r="B4" s="7" t="s">
        <v>44</v>
      </c>
      <c r="C4" s="7" t="s">
        <v>482</v>
      </c>
      <c r="D4" s="9">
        <v>8.33</v>
      </c>
      <c r="E4" s="9">
        <v>8.33</v>
      </c>
      <c r="F4" s="7"/>
    </row>
    <row r="5" spans="1:6">
      <c r="A5" s="7">
        <v>1.3</v>
      </c>
      <c r="B5" s="7" t="s">
        <v>44</v>
      </c>
      <c r="C5" s="7" t="s">
        <v>483</v>
      </c>
      <c r="D5" s="9">
        <v>8.33</v>
      </c>
      <c r="E5" s="9">
        <v>8.33</v>
      </c>
      <c r="F5" s="7"/>
    </row>
    <row r="6" spans="1:6">
      <c r="A6" s="7">
        <v>2.1</v>
      </c>
      <c r="B6" s="7" t="s">
        <v>51</v>
      </c>
      <c r="C6" s="7" t="s">
        <v>484</v>
      </c>
      <c r="D6" s="9">
        <v>12.5</v>
      </c>
      <c r="E6" s="9">
        <v>12.5</v>
      </c>
      <c r="F6" s="7"/>
    </row>
    <row r="7" spans="1:6">
      <c r="A7" s="7">
        <v>2.2</v>
      </c>
      <c r="B7" s="7" t="s">
        <v>51</v>
      </c>
      <c r="C7" s="7" t="s">
        <v>485</v>
      </c>
      <c r="D7" s="9">
        <v>12.5</v>
      </c>
      <c r="E7" s="9">
        <v>12.5</v>
      </c>
      <c r="F7" s="7"/>
    </row>
    <row r="8" spans="1:6">
      <c r="A8" s="7">
        <v>3.1</v>
      </c>
      <c r="B8" s="7" t="s">
        <v>58</v>
      </c>
      <c r="C8" s="7" t="s">
        <v>486</v>
      </c>
      <c r="D8" s="9">
        <v>8.33</v>
      </c>
      <c r="E8" s="9">
        <v>8.33</v>
      </c>
      <c r="F8" s="7"/>
    </row>
    <row r="9" spans="1:6">
      <c r="A9" s="7">
        <v>3.2</v>
      </c>
      <c r="B9" s="7" t="s">
        <v>58</v>
      </c>
      <c r="C9" s="7" t="s">
        <v>136</v>
      </c>
      <c r="D9" s="9">
        <v>8.33</v>
      </c>
      <c r="E9" s="9">
        <v>8.33</v>
      </c>
      <c r="F9" s="7"/>
    </row>
    <row r="10" spans="1:6">
      <c r="A10" s="7">
        <v>3.3</v>
      </c>
      <c r="B10" s="7" t="s">
        <v>58</v>
      </c>
      <c r="C10" s="7" t="s">
        <v>138</v>
      </c>
      <c r="D10" s="9">
        <v>8.33</v>
      </c>
      <c r="E10" s="9">
        <v>8.33</v>
      </c>
      <c r="F10" s="7"/>
    </row>
    <row r="11" spans="1:6">
      <c r="A11" s="7">
        <v>4.1</v>
      </c>
      <c r="B11" s="7" t="s">
        <v>65</v>
      </c>
      <c r="C11" s="7" t="s">
        <v>487</v>
      </c>
      <c r="D11" s="9">
        <v>20.0</v>
      </c>
      <c r="E11" s="9">
        <v>20.0</v>
      </c>
      <c r="F11" s="7"/>
    </row>
    <row r="12" spans="1:6">
      <c r="A12" s="7">
        <v>5.1</v>
      </c>
      <c r="B12" s="7" t="s">
        <v>72</v>
      </c>
      <c r="C12" s="7" t="s">
        <v>488</v>
      </c>
      <c r="D12" s="9">
        <v>12.5</v>
      </c>
      <c r="E12" s="9">
        <v>12.5</v>
      </c>
      <c r="F12" s="7"/>
    </row>
    <row r="13" spans="1:6">
      <c r="A13" s="7">
        <v>5.2</v>
      </c>
      <c r="B13" s="7" t="s">
        <v>72</v>
      </c>
      <c r="C13" s="7" t="s">
        <v>489</v>
      </c>
      <c r="D13" s="9">
        <v>12.5</v>
      </c>
      <c r="E13" s="9">
        <v>12.5</v>
      </c>
      <c r="F13" s="7"/>
    </row>
    <row r="14" spans="1:6">
      <c r="A14" s="7">
        <v>6.1</v>
      </c>
      <c r="B14" s="7" t="s">
        <v>79</v>
      </c>
      <c r="C14" s="7" t="s">
        <v>490</v>
      </c>
      <c r="D14" s="9">
        <v>6.67</v>
      </c>
      <c r="E14" s="9">
        <v>6.67</v>
      </c>
      <c r="F14" s="7"/>
    </row>
    <row r="15" spans="1:6">
      <c r="A15" s="7">
        <v>6.2</v>
      </c>
      <c r="B15" s="7" t="s">
        <v>79</v>
      </c>
      <c r="C15" s="7" t="s">
        <v>491</v>
      </c>
      <c r="D15" s="9">
        <v>6.67</v>
      </c>
      <c r="E15" s="9">
        <v>6.67</v>
      </c>
      <c r="F15" s="7"/>
    </row>
    <row r="16" spans="1:6">
      <c r="A16" s="7">
        <v>6.3</v>
      </c>
      <c r="B16" s="7" t="s">
        <v>79</v>
      </c>
      <c r="C16" s="7" t="s">
        <v>167</v>
      </c>
      <c r="D16" s="9">
        <v>6.67</v>
      </c>
      <c r="E16" s="9">
        <v>6.67</v>
      </c>
      <c r="F16" s="7"/>
    </row>
    <row r="17" spans="1:6">
      <c r="A17" s="7">
        <v>7.1</v>
      </c>
      <c r="B17" s="7" t="s">
        <v>85</v>
      </c>
      <c r="C17" s="7" t="s">
        <v>492</v>
      </c>
      <c r="D17" s="9">
        <v>15.0</v>
      </c>
      <c r="E17" s="9">
        <v>15.0</v>
      </c>
      <c r="F17" s="7"/>
    </row>
    <row r="18" spans="1:6">
      <c r="A18" s="7" t="s">
        <v>493</v>
      </c>
      <c r="B18" s="7"/>
      <c r="C18" s="7"/>
      <c r="D18" s="9"/>
      <c r="E18" s="9">
        <f>SUM(E3:E17)</f>
        <v>154.98999999999998</v>
      </c>
      <c r="F18" s="7" t="s">
        <v>494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495</v>
      </c>
      <c r="B1" s="8" t="s">
        <v>496</v>
      </c>
      <c r="C1" s="8">
        <v>1.1</v>
      </c>
      <c r="D1" s="8">
        <v>1.2</v>
      </c>
      <c r="E1" s="8">
        <v>1.3</v>
      </c>
      <c r="F1" s="8">
        <v>2.1</v>
      </c>
      <c r="G1" s="8">
        <v>2.2</v>
      </c>
      <c r="H1" s="8">
        <v>3.1</v>
      </c>
      <c r="I1" s="8">
        <v>3.2</v>
      </c>
      <c r="J1" s="8">
        <v>3.3</v>
      </c>
      <c r="K1" s="8">
        <v>4.1</v>
      </c>
      <c r="L1" s="8">
        <v>5.1</v>
      </c>
      <c r="M1" s="8">
        <v>5.2</v>
      </c>
      <c r="N1" s="8">
        <v>6.1</v>
      </c>
      <c r="O1" s="8">
        <v>6.2</v>
      </c>
      <c r="P1" s="8">
        <v>6.3</v>
      </c>
      <c r="Q1" s="8">
        <v>7.1</v>
      </c>
      <c r="R1" s="8" t="s">
        <v>497</v>
      </c>
      <c r="S1" s="8" t="s">
        <v>481</v>
      </c>
    </row>
    <row r="2" spans="1:19">
      <c r="A2" s="7" t="s">
        <v>498</v>
      </c>
      <c r="B2" s="7"/>
      <c r="C2" s="7"/>
      <c r="D2" s="7"/>
      <c r="E2" s="7"/>
      <c r="F2" s="7"/>
      <c r="G2" s="7"/>
      <c r="H2" s="7"/>
      <c r="I2" s="7"/>
      <c r="J2" s="7"/>
      <c r="K2" s="7"/>
      <c r="L2" s="7"/>
      <c r="M2" s="7"/>
      <c r="N2" s="7"/>
      <c r="O2" s="7"/>
      <c r="P2" s="7"/>
      <c r="Q2" s="7"/>
      <c r="R2" s="7" t="str">
        <f>IFERROR(AVERAGE(C2:Q2),"")</f>
        <v/>
      </c>
      <c r="S2" s="7"/>
    </row>
    <row r="3" spans="1:19">
      <c r="A3" s="7" t="s">
        <v>499</v>
      </c>
      <c r="B3" s="7"/>
      <c r="C3" s="7"/>
      <c r="D3" s="7"/>
      <c r="E3" s="7"/>
      <c r="F3" s="7"/>
      <c r="G3" s="7"/>
      <c r="H3" s="7"/>
      <c r="I3" s="7"/>
      <c r="J3" s="7"/>
      <c r="K3" s="7"/>
      <c r="L3" s="7"/>
      <c r="M3" s="7"/>
      <c r="N3" s="7"/>
      <c r="O3" s="7"/>
      <c r="P3" s="7"/>
      <c r="Q3" s="7"/>
      <c r="R3" s="7" t="str">
        <f>IFERROR(AVERAGE(C3:Q3),"")</f>
        <v/>
      </c>
      <c r="S3" s="7"/>
    </row>
    <row r="4" spans="1:19">
      <c r="A4" s="7" t="s">
        <v>500</v>
      </c>
      <c r="B4" s="7"/>
      <c r="C4" s="7"/>
      <c r="D4" s="7"/>
      <c r="E4" s="7"/>
      <c r="F4" s="7"/>
      <c r="G4" s="7"/>
      <c r="H4" s="7"/>
      <c r="I4" s="7"/>
      <c r="J4" s="7"/>
      <c r="K4" s="7"/>
      <c r="L4" s="7"/>
      <c r="M4" s="7"/>
      <c r="N4" s="7"/>
      <c r="O4" s="7"/>
      <c r="P4" s="7"/>
      <c r="Q4" s="7"/>
      <c r="R4" s="7" t="str">
        <f>IFERROR(AVERAGE(C4:Q4),"")</f>
        <v/>
      </c>
      <c r="S4" s="7"/>
    </row>
    <row r="5" spans="1:19">
      <c r="A5" s="7" t="s">
        <v>501</v>
      </c>
      <c r="B5" s="7"/>
      <c r="C5" s="7"/>
      <c r="D5" s="7"/>
      <c r="E5" s="7"/>
      <c r="F5" s="7"/>
      <c r="G5" s="7"/>
      <c r="H5" s="7"/>
      <c r="I5" s="7"/>
      <c r="J5" s="7"/>
      <c r="K5" s="7"/>
      <c r="L5" s="7"/>
      <c r="M5" s="7"/>
      <c r="N5" s="7"/>
      <c r="O5" s="7"/>
      <c r="P5" s="7"/>
      <c r="Q5" s="7"/>
      <c r="R5" s="7" t="str">
        <f>IFERROR(AVERAGE(C5:Q5),"")</f>
        <v/>
      </c>
      <c r="S5" s="7"/>
    </row>
    <row r="6" spans="1:19">
      <c r="A6" s="7" t="s">
        <v>502</v>
      </c>
      <c r="B6" s="7"/>
      <c r="C6" s="7"/>
      <c r="D6" s="7"/>
      <c r="E6" s="7"/>
      <c r="F6" s="7"/>
      <c r="G6" s="7"/>
      <c r="H6" s="7"/>
      <c r="I6" s="7"/>
      <c r="J6" s="7"/>
      <c r="K6" s="7"/>
      <c r="L6" s="7"/>
      <c r="M6" s="7"/>
      <c r="N6" s="7"/>
      <c r="O6" s="7"/>
      <c r="P6" s="7"/>
      <c r="Q6" s="7"/>
      <c r="R6" s="7" t="str">
        <f>IFERROR(AVERAGE(C6:Q6),"")</f>
        <v/>
      </c>
      <c r="S6" s="7"/>
    </row>
    <row r="7" spans="1:19">
      <c r="A7" s="7" t="s">
        <v>503</v>
      </c>
      <c r="B7" s="7"/>
      <c r="C7" s="7"/>
      <c r="D7" s="7"/>
      <c r="E7" s="7"/>
      <c r="F7" s="7"/>
      <c r="G7" s="7"/>
      <c r="H7" s="7"/>
      <c r="I7" s="7"/>
      <c r="J7" s="7"/>
      <c r="K7" s="7"/>
      <c r="L7" s="7"/>
      <c r="M7" s="7"/>
      <c r="N7" s="7"/>
      <c r="O7" s="7"/>
      <c r="P7" s="7"/>
      <c r="Q7" s="7"/>
      <c r="R7" s="7" t="str">
        <f>IFERROR(AVERAGE(C7:Q7),"")</f>
        <v/>
      </c>
      <c r="S7" s="7"/>
    </row>
    <row r="8" spans="1:19">
      <c r="A8" s="7" t="s">
        <v>504</v>
      </c>
      <c r="B8" s="7"/>
      <c r="C8" s="7"/>
      <c r="D8" s="7"/>
      <c r="E8" s="7"/>
      <c r="F8" s="7"/>
      <c r="G8" s="7"/>
      <c r="H8" s="7"/>
      <c r="I8" s="7"/>
      <c r="J8" s="7"/>
      <c r="K8" s="7"/>
      <c r="L8" s="7"/>
      <c r="M8" s="7"/>
      <c r="N8" s="7"/>
      <c r="O8" s="7"/>
      <c r="P8" s="7"/>
      <c r="Q8" s="7"/>
      <c r="R8" s="7" t="str">
        <f>IFERROR(AVERAGE(C8:Q8),"")</f>
        <v/>
      </c>
      <c r="S8" s="7"/>
    </row>
    <row r="9" spans="1:19">
      <c r="A9" s="7" t="s">
        <v>505</v>
      </c>
      <c r="B9" s="7"/>
      <c r="C9" s="7"/>
      <c r="D9" s="7"/>
      <c r="E9" s="7"/>
      <c r="F9" s="7"/>
      <c r="G9" s="7"/>
      <c r="H9" s="7"/>
      <c r="I9" s="7"/>
      <c r="J9" s="7"/>
      <c r="K9" s="7"/>
      <c r="L9" s="7"/>
      <c r="M9" s="7"/>
      <c r="N9" s="7"/>
      <c r="O9" s="7"/>
      <c r="P9" s="7"/>
      <c r="Q9" s="7"/>
      <c r="R9" s="7" t="str">
        <f>IFERROR(AVERAGE(C9:Q9),"")</f>
        <v/>
      </c>
      <c r="S9" s="7"/>
    </row>
    <row r="10" spans="1:19">
      <c r="A10" s="7" t="s">
        <v>506</v>
      </c>
      <c r="B10" s="7"/>
      <c r="C10" s="7"/>
      <c r="D10" s="7"/>
      <c r="E10" s="7"/>
      <c r="F10" s="7"/>
      <c r="G10" s="7"/>
      <c r="H10" s="7"/>
      <c r="I10" s="7"/>
      <c r="J10" s="7"/>
      <c r="K10" s="7"/>
      <c r="L10" s="7"/>
      <c r="M10" s="7"/>
      <c r="N10" s="7"/>
      <c r="O10" s="7"/>
      <c r="P10" s="7"/>
      <c r="Q10" s="7"/>
      <c r="R10" s="7" t="str">
        <f>IFERROR(AVERAGE(C10:Q10),"")</f>
        <v/>
      </c>
      <c r="S10" s="7"/>
    </row>
    <row r="11" spans="1:19">
      <c r="A11" s="7" t="s">
        <v>507</v>
      </c>
      <c r="B11" s="7"/>
      <c r="C11" s="7"/>
      <c r="D11" s="7"/>
      <c r="E11" s="7"/>
      <c r="F11" s="7"/>
      <c r="G11" s="7"/>
      <c r="H11" s="7"/>
      <c r="I11" s="7"/>
      <c r="J11" s="7"/>
      <c r="K11" s="7"/>
      <c r="L11" s="7"/>
      <c r="M11" s="7"/>
      <c r="N11" s="7"/>
      <c r="O11" s="7"/>
      <c r="P11" s="7"/>
      <c r="Q11" s="7"/>
      <c r="R11" s="7" t="str">
        <f>IFERROR(AVERAGE(C11:Q11),"")</f>
        <v/>
      </c>
      <c r="S11" s="7"/>
    </row>
    <row r="12" spans="1:19">
      <c r="A12" s="7" t="s">
        <v>508</v>
      </c>
      <c r="B12" s="7"/>
      <c r="C12" s="7"/>
      <c r="D12" s="7"/>
      <c r="E12" s="7"/>
      <c r="F12" s="7"/>
      <c r="G12" s="7"/>
      <c r="H12" s="7"/>
      <c r="I12" s="7"/>
      <c r="J12" s="7"/>
      <c r="K12" s="7"/>
      <c r="L12" s="7"/>
      <c r="M12" s="7"/>
      <c r="N12" s="7"/>
      <c r="O12" s="7"/>
      <c r="P12" s="7"/>
      <c r="Q12" s="7"/>
      <c r="R12" s="7" t="str">
        <f>IFERROR(AVERAGE(C12:Q12),"")</f>
        <v/>
      </c>
      <c r="S12" s="7"/>
    </row>
    <row r="13" spans="1:19">
      <c r="A13" s="7" t="s">
        <v>509</v>
      </c>
      <c r="B13" s="7"/>
      <c r="C13" s="7"/>
      <c r="D13" s="7"/>
      <c r="E13" s="7"/>
      <c r="F13" s="7"/>
      <c r="G13" s="7"/>
      <c r="H13" s="7"/>
      <c r="I13" s="7"/>
      <c r="J13" s="7"/>
      <c r="K13" s="7"/>
      <c r="L13" s="7"/>
      <c r="M13" s="7"/>
      <c r="N13" s="7"/>
      <c r="O13" s="7"/>
      <c r="P13" s="7"/>
      <c r="Q13" s="7"/>
      <c r="R13" s="7" t="str">
        <f>IFERROR(AVERAGE(C13:Q13),"")</f>
        <v/>
      </c>
      <c r="S13" s="7"/>
    </row>
    <row r="14" spans="1:19">
      <c r="A14" s="7" t="s">
        <v>510</v>
      </c>
      <c r="B14" s="7"/>
      <c r="C14" s="7"/>
      <c r="D14" s="7"/>
      <c r="E14" s="7"/>
      <c r="F14" s="7"/>
      <c r="G14" s="7"/>
      <c r="H14" s="7"/>
      <c r="I14" s="7"/>
      <c r="J14" s="7"/>
      <c r="K14" s="7"/>
      <c r="L14" s="7"/>
      <c r="M14" s="7"/>
      <c r="N14" s="7"/>
      <c r="O14" s="7"/>
      <c r="P14" s="7"/>
      <c r="Q14" s="7"/>
      <c r="R14" s="7" t="str">
        <f>IFERROR(AVERAGE(C14:Q14),"")</f>
        <v/>
      </c>
      <c r="S14" s="7"/>
    </row>
    <row r="15" spans="1:19">
      <c r="A15" s="7" t="s">
        <v>511</v>
      </c>
      <c r="B15" s="7"/>
      <c r="C15" s="7"/>
      <c r="D15" s="7"/>
      <c r="E15" s="7"/>
      <c r="F15" s="7"/>
      <c r="G15" s="7"/>
      <c r="H15" s="7"/>
      <c r="I15" s="7"/>
      <c r="J15" s="7"/>
      <c r="K15" s="7"/>
      <c r="L15" s="7"/>
      <c r="M15" s="7"/>
      <c r="N15" s="7"/>
      <c r="O15" s="7"/>
      <c r="P15" s="7"/>
      <c r="Q15" s="7"/>
      <c r="R15" s="7" t="str">
        <f>IFERROR(AVERAGE(C15:Q15),"")</f>
        <v/>
      </c>
      <c r="S15" s="7"/>
    </row>
    <row r="16" spans="1:19">
      <c r="A16" s="7" t="s">
        <v>512</v>
      </c>
      <c r="B16" s="7"/>
      <c r="C16" s="7"/>
      <c r="D16" s="7"/>
      <c r="E16" s="7"/>
      <c r="F16" s="7"/>
      <c r="G16" s="7"/>
      <c r="H16" s="7"/>
      <c r="I16" s="7"/>
      <c r="J16" s="7"/>
      <c r="K16" s="7"/>
      <c r="L16" s="7"/>
      <c r="M16" s="7"/>
      <c r="N16" s="7"/>
      <c r="O16" s="7"/>
      <c r="P16" s="7"/>
      <c r="Q16" s="7"/>
      <c r="R16" s="7" t="str">
        <f>IFERROR(AVERAGE(C16:Q16),"")</f>
        <v/>
      </c>
      <c r="S16" s="7"/>
    </row>
    <row r="17" spans="1:19">
      <c r="A17" s="7" t="s">
        <v>513</v>
      </c>
      <c r="B17" s="7"/>
      <c r="C17" s="7"/>
      <c r="D17" s="7"/>
      <c r="E17" s="7"/>
      <c r="F17" s="7"/>
      <c r="G17" s="7"/>
      <c r="H17" s="7"/>
      <c r="I17" s="7"/>
      <c r="J17" s="7"/>
      <c r="K17" s="7"/>
      <c r="L17" s="7"/>
      <c r="M17" s="7"/>
      <c r="N17" s="7"/>
      <c r="O17" s="7"/>
      <c r="P17" s="7"/>
      <c r="Q17" s="7"/>
      <c r="R17" s="7" t="str">
        <f>IFERROR(AVERAGE(C17:Q17),"")</f>
        <v/>
      </c>
      <c r="S17" s="7"/>
    </row>
    <row r="18" spans="1:19">
      <c r="A18" s="7" t="s">
        <v>514</v>
      </c>
      <c r="B18" s="7"/>
      <c r="C18" s="7"/>
      <c r="D18" s="7"/>
      <c r="E18" s="7"/>
      <c r="F18" s="7"/>
      <c r="G18" s="7"/>
      <c r="H18" s="7"/>
      <c r="I18" s="7"/>
      <c r="J18" s="7"/>
      <c r="K18" s="7"/>
      <c r="L18" s="7"/>
      <c r="M18" s="7"/>
      <c r="N18" s="7"/>
      <c r="O18" s="7"/>
      <c r="P18" s="7"/>
      <c r="Q18" s="7"/>
      <c r="R18" s="7" t="str">
        <f>IFERROR(AVERAGE(C18:Q18),"")</f>
        <v/>
      </c>
      <c r="S18" s="7"/>
    </row>
    <row r="19" spans="1:19">
      <c r="A19" s="7" t="s">
        <v>515</v>
      </c>
      <c r="B19" s="7"/>
      <c r="C19" s="7"/>
      <c r="D19" s="7"/>
      <c r="E19" s="7"/>
      <c r="F19" s="7"/>
      <c r="G19" s="7"/>
      <c r="H19" s="7"/>
      <c r="I19" s="7"/>
      <c r="J19" s="7"/>
      <c r="K19" s="7"/>
      <c r="L19" s="7"/>
      <c r="M19" s="7"/>
      <c r="N19" s="7"/>
      <c r="O19" s="7"/>
      <c r="P19" s="7"/>
      <c r="Q19" s="7"/>
      <c r="R19" s="7" t="str">
        <f>IFERROR(AVERAGE(C19:Q19),"")</f>
        <v/>
      </c>
      <c r="S19" s="7"/>
    </row>
    <row r="20" spans="1:19">
      <c r="A20" s="7" t="s">
        <v>516</v>
      </c>
      <c r="B20" s="7"/>
      <c r="C20" s="7"/>
      <c r="D20" s="7"/>
      <c r="E20" s="7"/>
      <c r="F20" s="7"/>
      <c r="G20" s="7"/>
      <c r="H20" s="7"/>
      <c r="I20" s="7"/>
      <c r="J20" s="7"/>
      <c r="K20" s="7"/>
      <c r="L20" s="7"/>
      <c r="M20" s="7"/>
      <c r="N20" s="7"/>
      <c r="O20" s="7"/>
      <c r="P20" s="7"/>
      <c r="Q20" s="7"/>
      <c r="R20" s="7" t="str">
        <f>IFERROR(AVERAGE(C20:Q20),"")</f>
        <v/>
      </c>
      <c r="S20" s="7"/>
    </row>
    <row r="21" spans="1:19">
      <c r="A21" s="7" t="s">
        <v>517</v>
      </c>
      <c r="B21" s="7"/>
      <c r="C21" s="7"/>
      <c r="D21" s="7"/>
      <c r="E21" s="7"/>
      <c r="F21" s="7"/>
      <c r="G21" s="7"/>
      <c r="H21" s="7"/>
      <c r="I21" s="7"/>
      <c r="J21" s="7"/>
      <c r="K21" s="7"/>
      <c r="L21" s="7"/>
      <c r="M21" s="7"/>
      <c r="N21" s="7"/>
      <c r="O21" s="7"/>
      <c r="P21" s="7"/>
      <c r="Q21" s="7"/>
      <c r="R21" s="7" t="str">
        <f>IFERROR(AVERAGE(C21:Q21),"")</f>
        <v/>
      </c>
      <c r="S21" s="7"/>
    </row>
    <row r="22" spans="1:19">
      <c r="A22" s="7" t="s">
        <v>518</v>
      </c>
      <c r="B22" s="7"/>
      <c r="C22" s="7"/>
      <c r="D22" s="7"/>
      <c r="E22" s="7"/>
      <c r="F22" s="7"/>
      <c r="G22" s="7"/>
      <c r="H22" s="7"/>
      <c r="I22" s="7"/>
      <c r="J22" s="7"/>
      <c r="K22" s="7"/>
      <c r="L22" s="7"/>
      <c r="M22" s="7"/>
      <c r="N22" s="7"/>
      <c r="O22" s="7"/>
      <c r="P22" s="7"/>
      <c r="Q22" s="7"/>
      <c r="R22" s="7" t="str">
        <f>IFERROR(AVERAGE(C22:Q22),"")</f>
        <v/>
      </c>
      <c r="S22" s="7"/>
    </row>
    <row r="23" spans="1:19">
      <c r="A23" s="7" t="s">
        <v>519</v>
      </c>
      <c r="B23" s="7"/>
      <c r="C23" s="7"/>
      <c r="D23" s="7"/>
      <c r="E23" s="7"/>
      <c r="F23" s="7"/>
      <c r="G23" s="7"/>
      <c r="H23" s="7"/>
      <c r="I23" s="7"/>
      <c r="J23" s="7"/>
      <c r="K23" s="7"/>
      <c r="L23" s="7"/>
      <c r="M23" s="7"/>
      <c r="N23" s="7"/>
      <c r="O23" s="7"/>
      <c r="P23" s="7"/>
      <c r="Q23" s="7"/>
      <c r="R23" s="7" t="str">
        <f>IFERROR(AVERAGE(C23:Q23),"")</f>
        <v/>
      </c>
      <c r="S23" s="7"/>
    </row>
    <row r="24" spans="1:19">
      <c r="A24" s="7" t="s">
        <v>520</v>
      </c>
      <c r="B24" s="7"/>
      <c r="C24" s="7"/>
      <c r="D24" s="7"/>
      <c r="E24" s="7"/>
      <c r="F24" s="7"/>
      <c r="G24" s="7"/>
      <c r="H24" s="7"/>
      <c r="I24" s="7"/>
      <c r="J24" s="7"/>
      <c r="K24" s="7"/>
      <c r="L24" s="7"/>
      <c r="M24" s="7"/>
      <c r="N24" s="7"/>
      <c r="O24" s="7"/>
      <c r="P24" s="7"/>
      <c r="Q24" s="7"/>
      <c r="R24" s="7" t="str">
        <f>IFERROR(AVERAGE(C24:Q24),"")</f>
        <v/>
      </c>
      <c r="S24" s="7"/>
    </row>
    <row r="25" spans="1:19">
      <c r="A25" s="7" t="s">
        <v>521</v>
      </c>
      <c r="B25" s="7"/>
      <c r="C25" s="7"/>
      <c r="D25" s="7"/>
      <c r="E25" s="7"/>
      <c r="F25" s="7"/>
      <c r="G25" s="7"/>
      <c r="H25" s="7"/>
      <c r="I25" s="7"/>
      <c r="J25" s="7"/>
      <c r="K25" s="7"/>
      <c r="L25" s="7"/>
      <c r="M25" s="7"/>
      <c r="N25" s="7"/>
      <c r="O25" s="7"/>
      <c r="P25" s="7"/>
      <c r="Q25" s="7"/>
      <c r="R25" s="7" t="str">
        <f>IFERROR(AVERAGE(C25:Q25),"")</f>
        <v/>
      </c>
      <c r="S25" s="7"/>
    </row>
    <row r="26" spans="1:19">
      <c r="A26" s="7" t="s">
        <v>522</v>
      </c>
      <c r="B26" s="7"/>
      <c r="C26" s="7"/>
      <c r="D26" s="7"/>
      <c r="E26" s="7"/>
      <c r="F26" s="7"/>
      <c r="G26" s="7"/>
      <c r="H26" s="7"/>
      <c r="I26" s="7"/>
      <c r="J26" s="7"/>
      <c r="K26" s="7"/>
      <c r="L26" s="7"/>
      <c r="M26" s="7"/>
      <c r="N26" s="7"/>
      <c r="O26" s="7"/>
      <c r="P26" s="7"/>
      <c r="Q26" s="7"/>
      <c r="R26" s="7" t="str">
        <f>IFERROR(AVERAGE(C26:Q26),"")</f>
        <v/>
      </c>
      <c r="S26" s="7"/>
    </row>
    <row r="27" spans="1:19">
      <c r="A27" s="7" t="s">
        <v>523</v>
      </c>
      <c r="B27" s="7"/>
      <c r="C27" s="7"/>
      <c r="D27" s="7"/>
      <c r="E27" s="7"/>
      <c r="F27" s="7"/>
      <c r="G27" s="7"/>
      <c r="H27" s="7"/>
      <c r="I27" s="7"/>
      <c r="J27" s="7"/>
      <c r="K27" s="7"/>
      <c r="L27" s="7"/>
      <c r="M27" s="7"/>
      <c r="N27" s="7"/>
      <c r="O27" s="7"/>
      <c r="P27" s="7"/>
      <c r="Q27" s="7"/>
      <c r="R27" s="7" t="str">
        <f>IFERROR(AVERAGE(C27:Q27),"")</f>
        <v/>
      </c>
      <c r="S27" s="7"/>
    </row>
    <row r="28" spans="1:19">
      <c r="A28" s="7" t="s">
        <v>524</v>
      </c>
      <c r="B28" s="7"/>
      <c r="C28" s="7"/>
      <c r="D28" s="7"/>
      <c r="E28" s="7"/>
      <c r="F28" s="7"/>
      <c r="G28" s="7"/>
      <c r="H28" s="7"/>
      <c r="I28" s="7"/>
      <c r="J28" s="7"/>
      <c r="K28" s="7"/>
      <c r="L28" s="7"/>
      <c r="M28" s="7"/>
      <c r="N28" s="7"/>
      <c r="O28" s="7"/>
      <c r="P28" s="7"/>
      <c r="Q28" s="7"/>
      <c r="R28" s="7" t="str">
        <f>IFERROR(AVERAGE(C28:Q28),"")</f>
        <v/>
      </c>
      <c r="S28" s="7"/>
    </row>
    <row r="29" spans="1:19">
      <c r="A29" s="7" t="s">
        <v>525</v>
      </c>
      <c r="B29" s="7"/>
      <c r="C29" s="7"/>
      <c r="D29" s="7"/>
      <c r="E29" s="7"/>
      <c r="F29" s="7"/>
      <c r="G29" s="7"/>
      <c r="H29" s="7"/>
      <c r="I29" s="7"/>
      <c r="J29" s="7"/>
      <c r="K29" s="7"/>
      <c r="L29" s="7"/>
      <c r="M29" s="7"/>
      <c r="N29" s="7"/>
      <c r="O29" s="7"/>
      <c r="P29" s="7"/>
      <c r="Q29" s="7"/>
      <c r="R29" s="7" t="str">
        <f>IFERROR(AVERAGE(C29:Q29),"")</f>
        <v/>
      </c>
      <c r="S29" s="7"/>
    </row>
    <row r="30" spans="1:19">
      <c r="A30" s="7" t="s">
        <v>526</v>
      </c>
      <c r="B30" s="7"/>
      <c r="C30" s="7"/>
      <c r="D30" s="7"/>
      <c r="E30" s="7"/>
      <c r="F30" s="7"/>
      <c r="G30" s="7"/>
      <c r="H30" s="7"/>
      <c r="I30" s="7"/>
      <c r="J30" s="7"/>
      <c r="K30" s="7"/>
      <c r="L30" s="7"/>
      <c r="M30" s="7"/>
      <c r="N30" s="7"/>
      <c r="O30" s="7"/>
      <c r="P30" s="7"/>
      <c r="Q30" s="7"/>
      <c r="R30" s="7" t="str">
        <f>IFERROR(AVERAGE(C30:Q30),"")</f>
        <v/>
      </c>
      <c r="S30" s="7"/>
    </row>
    <row r="31" spans="1:19">
      <c r="A31" s="7" t="s">
        <v>527</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50</v>
      </c>
    </row>
    <row r="8" spans="1:8">
      <c r="A8" s="7" t="s">
        <v>43</v>
      </c>
      <c r="B8" s="7" t="s">
        <v>85</v>
      </c>
      <c r="C8" s="7" t="s">
        <v>86</v>
      </c>
      <c r="D8" s="7" t="s">
        <v>87</v>
      </c>
      <c r="E8" s="7" t="s">
        <v>88</v>
      </c>
      <c r="F8" s="7" t="s">
        <v>89</v>
      </c>
      <c r="G8" s="7" t="s">
        <v>90</v>
      </c>
      <c r="H8" s="7" t="s">
        <v>91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92</v>
      </c>
      <c r="D1" s="8" t="s">
        <v>37</v>
      </c>
      <c r="E1" s="8" t="s">
        <v>38</v>
      </c>
      <c r="F1" s="8" t="s">
        <v>93</v>
      </c>
      <c r="G1" s="8" t="s">
        <v>94</v>
      </c>
      <c r="H1" s="8" t="s">
        <v>95</v>
      </c>
      <c r="I1" s="8" t="s">
        <v>96</v>
      </c>
      <c r="J1" s="8" t="s">
        <v>97</v>
      </c>
      <c r="K1" s="8" t="s">
        <v>98</v>
      </c>
    </row>
    <row r="2" spans="1:11">
      <c r="A2" s="7" t="s">
        <v>43</v>
      </c>
      <c r="B2" s="7">
        <v>1.1</v>
      </c>
      <c r="C2" s="7" t="s">
        <v>44</v>
      </c>
      <c r="D2" s="7" t="s">
        <v>99</v>
      </c>
      <c r="E2" s="7" t="s">
        <v>100</v>
      </c>
      <c r="F2" s="7" t="s">
        <v>101</v>
      </c>
      <c r="G2" s="7" t="s">
        <v>102</v>
      </c>
      <c r="H2" s="7" t="s">
        <v>103</v>
      </c>
      <c r="I2" s="7" t="s">
        <v>104</v>
      </c>
      <c r="J2" s="7" t="s">
        <v>105</v>
      </c>
      <c r="K2" s="9">
        <v>6.67</v>
      </c>
    </row>
    <row r="3" spans="1:11">
      <c r="A3" s="7" t="s">
        <v>43</v>
      </c>
      <c r="B3" s="7">
        <v>1.2</v>
      </c>
      <c r="C3" s="7" t="s">
        <v>44</v>
      </c>
      <c r="D3" s="7" t="s">
        <v>106</v>
      </c>
      <c r="E3" s="7" t="s">
        <v>107</v>
      </c>
      <c r="F3" s="7" t="s">
        <v>108</v>
      </c>
      <c r="G3" s="7" t="s">
        <v>109</v>
      </c>
      <c r="H3" s="7" t="s">
        <v>103</v>
      </c>
      <c r="I3" s="7" t="s">
        <v>110</v>
      </c>
      <c r="J3" s="7" t="s">
        <v>111</v>
      </c>
      <c r="K3" s="9">
        <v>6.67</v>
      </c>
    </row>
    <row r="4" spans="1:11">
      <c r="A4" s="7" t="s">
        <v>43</v>
      </c>
      <c r="B4" s="7">
        <v>1.3</v>
      </c>
      <c r="C4" s="7" t="s">
        <v>44</v>
      </c>
      <c r="D4" s="7" t="s">
        <v>112</v>
      </c>
      <c r="E4" s="7" t="s">
        <v>113</v>
      </c>
      <c r="F4" s="7" t="s">
        <v>114</v>
      </c>
      <c r="G4" s="7" t="s">
        <v>115</v>
      </c>
      <c r="H4" s="7" t="s">
        <v>103</v>
      </c>
      <c r="I4" s="7" t="s">
        <v>116</v>
      </c>
      <c r="J4" s="7" t="s">
        <v>117</v>
      </c>
      <c r="K4" s="9">
        <v>6.67</v>
      </c>
    </row>
    <row r="5" spans="1:11">
      <c r="A5" s="7" t="s">
        <v>43</v>
      </c>
      <c r="B5" s="7">
        <v>2.1</v>
      </c>
      <c r="C5" s="7" t="s">
        <v>51</v>
      </c>
      <c r="D5" s="7" t="s">
        <v>118</v>
      </c>
      <c r="E5" s="7" t="s">
        <v>119</v>
      </c>
      <c r="F5" s="7" t="s">
        <v>120</v>
      </c>
      <c r="G5" s="7" t="s">
        <v>121</v>
      </c>
      <c r="H5" s="7" t="s">
        <v>103</v>
      </c>
      <c r="I5" s="7" t="s">
        <v>122</v>
      </c>
      <c r="J5" s="7" t="s">
        <v>123</v>
      </c>
      <c r="K5" s="9">
        <v>6.67</v>
      </c>
    </row>
    <row r="6" spans="1:11">
      <c r="A6" s="7" t="s">
        <v>43</v>
      </c>
      <c r="B6" s="7">
        <v>2.2</v>
      </c>
      <c r="C6" s="7" t="s">
        <v>51</v>
      </c>
      <c r="D6" s="7" t="s">
        <v>124</v>
      </c>
      <c r="E6" s="7" t="s">
        <v>125</v>
      </c>
      <c r="F6" s="7" t="s">
        <v>126</v>
      </c>
      <c r="G6" s="7" t="s">
        <v>127</v>
      </c>
      <c r="H6" s="7" t="s">
        <v>103</v>
      </c>
      <c r="I6" s="7" t="s">
        <v>128</v>
      </c>
      <c r="J6" s="7" t="s">
        <v>129</v>
      </c>
      <c r="K6" s="9">
        <v>6.67</v>
      </c>
    </row>
    <row r="7" spans="1:11">
      <c r="A7" s="7" t="s">
        <v>43</v>
      </c>
      <c r="B7" s="7">
        <v>3.1</v>
      </c>
      <c r="C7" s="7" t="s">
        <v>58</v>
      </c>
      <c r="D7" s="7" t="s">
        <v>130</v>
      </c>
      <c r="E7" s="7" t="s">
        <v>131</v>
      </c>
      <c r="F7" s="7" t="s">
        <v>132</v>
      </c>
      <c r="G7" s="7" t="s">
        <v>133</v>
      </c>
      <c r="H7" s="7" t="s">
        <v>103</v>
      </c>
      <c r="I7" s="7" t="s">
        <v>134</v>
      </c>
      <c r="J7" s="7" t="s">
        <v>135</v>
      </c>
      <c r="K7" s="9">
        <v>6.67</v>
      </c>
    </row>
    <row r="8" spans="1:11">
      <c r="A8" s="7" t="s">
        <v>43</v>
      </c>
      <c r="B8" s="7">
        <v>3.2</v>
      </c>
      <c r="C8" s="7" t="s">
        <v>58</v>
      </c>
      <c r="D8" s="7" t="s">
        <v>136</v>
      </c>
      <c r="E8" s="7"/>
      <c r="F8" s="7"/>
      <c r="G8" s="7"/>
      <c r="H8" s="7" t="s">
        <v>137</v>
      </c>
      <c r="I8" s="7"/>
      <c r="J8" s="7"/>
      <c r="K8" s="9">
        <v>6.67</v>
      </c>
    </row>
    <row r="9" spans="1:11">
      <c r="A9" s="7" t="s">
        <v>43</v>
      </c>
      <c r="B9" s="7">
        <v>3.3</v>
      </c>
      <c r="C9" s="7" t="s">
        <v>58</v>
      </c>
      <c r="D9" s="7" t="s">
        <v>138</v>
      </c>
      <c r="E9" s="7"/>
      <c r="F9" s="7"/>
      <c r="G9" s="7"/>
      <c r="H9" s="7" t="s">
        <v>137</v>
      </c>
      <c r="I9" s="7"/>
      <c r="J9" s="7"/>
      <c r="K9" s="9">
        <v>6.67</v>
      </c>
    </row>
    <row r="10" spans="1:11">
      <c r="A10" s="7" t="s">
        <v>43</v>
      </c>
      <c r="B10" s="7">
        <v>4.1</v>
      </c>
      <c r="C10" s="7" t="s">
        <v>65</v>
      </c>
      <c r="D10" s="7" t="s">
        <v>139</v>
      </c>
      <c r="E10" s="7" t="s">
        <v>140</v>
      </c>
      <c r="F10" s="7" t="s">
        <v>141</v>
      </c>
      <c r="G10" s="7" t="s">
        <v>142</v>
      </c>
      <c r="H10" s="7" t="s">
        <v>103</v>
      </c>
      <c r="I10" s="7" t="s">
        <v>143</v>
      </c>
      <c r="J10" s="7" t="s">
        <v>144</v>
      </c>
      <c r="K10" s="9">
        <v>6.67</v>
      </c>
    </row>
    <row r="11" spans="1:11">
      <c r="A11" s="7" t="s">
        <v>43</v>
      </c>
      <c r="B11" s="7">
        <v>5.1</v>
      </c>
      <c r="C11" s="7" t="s">
        <v>72</v>
      </c>
      <c r="D11" s="7" t="s">
        <v>145</v>
      </c>
      <c r="E11" s="7" t="s">
        <v>146</v>
      </c>
      <c r="F11" s="7" t="s">
        <v>120</v>
      </c>
      <c r="G11" s="7" t="s">
        <v>147</v>
      </c>
      <c r="H11" s="7" t="s">
        <v>103</v>
      </c>
      <c r="I11" s="7" t="s">
        <v>148</v>
      </c>
      <c r="J11" s="7" t="s">
        <v>149</v>
      </c>
      <c r="K11" s="9">
        <v>6.67</v>
      </c>
    </row>
    <row r="12" spans="1:11">
      <c r="A12" s="7" t="s">
        <v>43</v>
      </c>
      <c r="B12" s="7">
        <v>5.2</v>
      </c>
      <c r="C12" s="7" t="s">
        <v>72</v>
      </c>
      <c r="D12" s="7" t="s">
        <v>150</v>
      </c>
      <c r="E12" s="7" t="s">
        <v>151</v>
      </c>
      <c r="F12" s="7" t="s">
        <v>152</v>
      </c>
      <c r="G12" s="7" t="s">
        <v>153</v>
      </c>
      <c r="H12" s="7" t="s">
        <v>103</v>
      </c>
      <c r="I12" s="7" t="s">
        <v>154</v>
      </c>
      <c r="J12" s="7" t="s">
        <v>155</v>
      </c>
      <c r="K12" s="9">
        <v>6.67</v>
      </c>
    </row>
    <row r="13" spans="1:11">
      <c r="A13" s="7" t="s">
        <v>43</v>
      </c>
      <c r="B13" s="7">
        <v>6.1</v>
      </c>
      <c r="C13" s="7" t="s">
        <v>79</v>
      </c>
      <c r="D13" s="7" t="s">
        <v>156</v>
      </c>
      <c r="E13" s="7" t="s">
        <v>157</v>
      </c>
      <c r="F13" s="7" t="s">
        <v>158</v>
      </c>
      <c r="G13" s="7" t="s">
        <v>159</v>
      </c>
      <c r="H13" s="7" t="s">
        <v>103</v>
      </c>
      <c r="I13" s="7" t="s">
        <v>160</v>
      </c>
      <c r="J13" s="7" t="s">
        <v>161</v>
      </c>
      <c r="K13" s="9">
        <v>6.67</v>
      </c>
    </row>
    <row r="14" spans="1:11">
      <c r="A14" s="7" t="s">
        <v>43</v>
      </c>
      <c r="B14" s="7">
        <v>6.2</v>
      </c>
      <c r="C14" s="7" t="s">
        <v>79</v>
      </c>
      <c r="D14" s="7" t="s">
        <v>162</v>
      </c>
      <c r="E14" s="7" t="s">
        <v>163</v>
      </c>
      <c r="F14" s="7" t="s">
        <v>152</v>
      </c>
      <c r="G14" s="7" t="s">
        <v>164</v>
      </c>
      <c r="H14" s="7" t="s">
        <v>103</v>
      </c>
      <c r="I14" s="7" t="s">
        <v>165</v>
      </c>
      <c r="J14" s="7" t="s">
        <v>166</v>
      </c>
      <c r="K14" s="9">
        <v>6.67</v>
      </c>
    </row>
    <row r="15" spans="1:11">
      <c r="A15" s="7" t="s">
        <v>43</v>
      </c>
      <c r="B15" s="7">
        <v>6.3</v>
      </c>
      <c r="C15" s="7" t="s">
        <v>79</v>
      </c>
      <c r="D15" s="7" t="s">
        <v>167</v>
      </c>
      <c r="E15" s="7" t="s">
        <v>168</v>
      </c>
      <c r="F15" s="7" t="s">
        <v>169</v>
      </c>
      <c r="G15" s="7" t="s">
        <v>170</v>
      </c>
      <c r="H15" s="7" t="s">
        <v>103</v>
      </c>
      <c r="I15" s="7" t="s">
        <v>171</v>
      </c>
      <c r="J15" s="7" t="s">
        <v>172</v>
      </c>
      <c r="K15" s="9">
        <v>6.67</v>
      </c>
    </row>
    <row r="16" spans="1:11">
      <c r="A16" s="7" t="s">
        <v>43</v>
      </c>
      <c r="B16" s="7">
        <v>7.1</v>
      </c>
      <c r="C16" s="7" t="s">
        <v>85</v>
      </c>
      <c r="D16" s="7" t="s">
        <v>173</v>
      </c>
      <c r="E16" s="7" t="s">
        <v>174</v>
      </c>
      <c r="F16" s="7" t="s">
        <v>175</v>
      </c>
      <c r="G16" s="7" t="s">
        <v>176</v>
      </c>
      <c r="H16" s="7" t="s">
        <v>103</v>
      </c>
      <c r="I16" s="7" t="s">
        <v>177</v>
      </c>
      <c r="J16" s="7" t="s">
        <v>178</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179</v>
      </c>
      <c r="C1" s="8" t="s">
        <v>180</v>
      </c>
      <c r="D1" s="8" t="s">
        <v>181</v>
      </c>
      <c r="E1" s="8" t="s">
        <v>38</v>
      </c>
      <c r="F1" s="8" t="s">
        <v>182</v>
      </c>
      <c r="G1" s="8" t="s">
        <v>183</v>
      </c>
      <c r="H1" s="8" t="s">
        <v>184</v>
      </c>
      <c r="I1" s="8" t="s">
        <v>185</v>
      </c>
    </row>
    <row r="2" spans="1:9">
      <c r="A2" s="7" t="s">
        <v>43</v>
      </c>
      <c r="B2" s="7" t="s">
        <v>186</v>
      </c>
      <c r="C2" s="7">
        <v>1</v>
      </c>
      <c r="D2" s="7" t="s">
        <v>187</v>
      </c>
      <c r="E2" s="7"/>
      <c r="F2" s="7"/>
      <c r="G2" s="7"/>
      <c r="H2" s="7"/>
      <c r="I2" s="7"/>
    </row>
    <row r="3" spans="1:9">
      <c r="A3" s="7" t="s">
        <v>43</v>
      </c>
      <c r="B3" s="7" t="s">
        <v>186</v>
      </c>
      <c r="C3" s="7">
        <v>2</v>
      </c>
      <c r="D3" s="7" t="s">
        <v>188</v>
      </c>
      <c r="E3" s="7"/>
      <c r="F3" s="7"/>
      <c r="G3" s="7"/>
      <c r="H3" s="7"/>
      <c r="I3" s="7"/>
    </row>
    <row r="4" spans="1:9">
      <c r="A4" s="7" t="s">
        <v>43</v>
      </c>
      <c r="B4" s="7" t="s">
        <v>186</v>
      </c>
      <c r="C4" s="7">
        <v>3</v>
      </c>
      <c r="D4" s="7" t="s">
        <v>189</v>
      </c>
      <c r="E4" s="7"/>
      <c r="F4" s="7"/>
      <c r="G4" s="7"/>
      <c r="H4" s="7"/>
      <c r="I4" s="7"/>
    </row>
    <row r="5" spans="1:9">
      <c r="A5" s="7" t="s">
        <v>43</v>
      </c>
      <c r="B5" s="7" t="s">
        <v>186</v>
      </c>
      <c r="C5" s="7">
        <v>4</v>
      </c>
      <c r="D5" s="7" t="s">
        <v>190</v>
      </c>
      <c r="E5" s="7"/>
      <c r="F5" s="7"/>
      <c r="G5" s="7"/>
      <c r="H5" s="7"/>
      <c r="I5" s="7"/>
    </row>
    <row r="6" spans="1:9">
      <c r="A6" s="7" t="s">
        <v>43</v>
      </c>
      <c r="B6" s="7" t="s">
        <v>186</v>
      </c>
      <c r="C6" s="7">
        <v>5</v>
      </c>
      <c r="D6" s="7" t="s">
        <v>191</v>
      </c>
      <c r="E6" s="7"/>
      <c r="F6" s="7"/>
      <c r="G6" s="7"/>
      <c r="H6" s="7"/>
      <c r="I6" s="7"/>
    </row>
    <row r="7" spans="1:9">
      <c r="A7" s="7" t="s">
        <v>43</v>
      </c>
      <c r="B7" s="7" t="s">
        <v>186</v>
      </c>
      <c r="C7" s="7">
        <v>6</v>
      </c>
      <c r="D7" s="7" t="s">
        <v>192</v>
      </c>
      <c r="E7" s="7"/>
      <c r="F7" s="7"/>
      <c r="G7" s="7"/>
      <c r="H7" s="7"/>
      <c r="I7" s="7"/>
    </row>
    <row r="8" spans="1:9">
      <c r="A8" s="7" t="s">
        <v>43</v>
      </c>
      <c r="B8" s="7" t="s">
        <v>186</v>
      </c>
      <c r="C8" s="7">
        <v>7</v>
      </c>
      <c r="D8" s="7" t="s">
        <v>193</v>
      </c>
      <c r="E8" s="7"/>
      <c r="F8" s="7"/>
      <c r="G8" s="7"/>
      <c r="H8" s="7"/>
      <c r="I8" s="7"/>
    </row>
    <row r="9" spans="1:9">
      <c r="A9" s="7" t="s">
        <v>43</v>
      </c>
      <c r="B9" s="7" t="s">
        <v>186</v>
      </c>
      <c r="C9" s="7">
        <v>8</v>
      </c>
      <c r="D9" s="7" t="s">
        <v>194</v>
      </c>
      <c r="E9" s="7"/>
      <c r="F9" s="7"/>
      <c r="G9" s="7"/>
      <c r="H9" s="7"/>
      <c r="I9" s="7"/>
    </row>
    <row r="10" spans="1:9">
      <c r="A10" s="7" t="s">
        <v>43</v>
      </c>
      <c r="B10" s="7" t="s">
        <v>186</v>
      </c>
      <c r="C10" s="7">
        <v>1</v>
      </c>
      <c r="D10" s="7" t="s">
        <v>195</v>
      </c>
      <c r="E10" s="7"/>
      <c r="F10" s="7"/>
      <c r="G10" s="7"/>
      <c r="H10" s="7"/>
      <c r="I10" s="7"/>
    </row>
    <row r="11" spans="1:9">
      <c r="A11" s="7" t="s">
        <v>43</v>
      </c>
      <c r="B11" s="7" t="s">
        <v>186</v>
      </c>
      <c r="C11" s="7">
        <v>2</v>
      </c>
      <c r="D11" s="7" t="s">
        <v>196</v>
      </c>
      <c r="E11" s="7"/>
      <c r="F11" s="7"/>
      <c r="G11" s="7"/>
      <c r="H11" s="7"/>
      <c r="I11" s="7"/>
    </row>
    <row r="12" spans="1:9">
      <c r="A12" s="7" t="s">
        <v>43</v>
      </c>
      <c r="B12" s="7" t="s">
        <v>186</v>
      </c>
      <c r="C12" s="7">
        <v>3</v>
      </c>
      <c r="D12" s="7" t="s">
        <v>197</v>
      </c>
      <c r="E12" s="7"/>
      <c r="F12" s="7"/>
      <c r="G12" s="7"/>
      <c r="H12" s="7"/>
      <c r="I12" s="7"/>
    </row>
    <row r="13" spans="1:9">
      <c r="A13" s="7" t="s">
        <v>43</v>
      </c>
      <c r="B13" s="7" t="s">
        <v>186</v>
      </c>
      <c r="C13" s="7">
        <v>1</v>
      </c>
      <c r="D13" s="7" t="s">
        <v>198</v>
      </c>
      <c r="E13" s="7"/>
      <c r="F13" s="7"/>
      <c r="G13" s="7"/>
      <c r="H13" s="7"/>
      <c r="I13" s="7"/>
    </row>
    <row r="14" spans="1:9">
      <c r="A14" s="7" t="s">
        <v>43</v>
      </c>
      <c r="B14" s="7" t="s">
        <v>186</v>
      </c>
      <c r="C14" s="7">
        <v>2</v>
      </c>
      <c r="D14" s="7" t="s">
        <v>199</v>
      </c>
      <c r="E14" s="7"/>
      <c r="F14" s="7"/>
      <c r="G14" s="7"/>
      <c r="H14" s="7"/>
      <c r="I14" s="7"/>
    </row>
    <row r="15" spans="1:9">
      <c r="A15" s="7" t="s">
        <v>43</v>
      </c>
      <c r="B15" s="7" t="s">
        <v>186</v>
      </c>
      <c r="C15" s="7">
        <v>3</v>
      </c>
      <c r="D15" s="7" t="s">
        <v>200</v>
      </c>
      <c r="E15" s="7"/>
      <c r="F15" s="7"/>
      <c r="G15" s="7"/>
      <c r="H15" s="7"/>
      <c r="I15" s="7"/>
    </row>
    <row r="16" spans="1:9">
      <c r="A16" s="7" t="s">
        <v>43</v>
      </c>
      <c r="B16" s="7" t="s">
        <v>186</v>
      </c>
      <c r="C16" s="7">
        <v>1</v>
      </c>
      <c r="D16" s="7" t="s">
        <v>201</v>
      </c>
      <c r="E16" s="7"/>
      <c r="F16" s="7"/>
      <c r="G16" s="7"/>
      <c r="H16" s="7"/>
      <c r="I16" s="7"/>
    </row>
    <row r="17" spans="1:9">
      <c r="A17" s="7" t="s">
        <v>43</v>
      </c>
      <c r="B17" s="7" t="s">
        <v>186</v>
      </c>
      <c r="C17" s="7">
        <v>2</v>
      </c>
      <c r="D17" s="7" t="s">
        <v>202</v>
      </c>
      <c r="E17" s="7"/>
      <c r="F17" s="7"/>
      <c r="G17" s="7"/>
      <c r="H17" s="7"/>
      <c r="I17" s="7"/>
    </row>
    <row r="18" spans="1:9">
      <c r="A18" s="7" t="s">
        <v>43</v>
      </c>
      <c r="B18" s="7" t="s">
        <v>186</v>
      </c>
      <c r="C18" s="7">
        <v>3</v>
      </c>
      <c r="D18" s="7" t="s">
        <v>203</v>
      </c>
      <c r="E18" s="7"/>
      <c r="F18" s="7"/>
      <c r="G18" s="7"/>
      <c r="H18" s="7"/>
      <c r="I18" s="7"/>
    </row>
    <row r="19" spans="1:9">
      <c r="A19" s="7" t="s">
        <v>43</v>
      </c>
      <c r="B19" s="7" t="s">
        <v>186</v>
      </c>
      <c r="C19" s="7">
        <v>4</v>
      </c>
      <c r="D19" s="7" t="s">
        <v>204</v>
      </c>
      <c r="E19" s="7"/>
      <c r="F19" s="7"/>
      <c r="G19" s="7"/>
      <c r="H19" s="7"/>
      <c r="I19" s="7"/>
    </row>
    <row r="20" spans="1:9">
      <c r="A20" s="7" t="s">
        <v>43</v>
      </c>
      <c r="B20" s="7" t="s">
        <v>186</v>
      </c>
      <c r="C20" s="7">
        <v>5</v>
      </c>
      <c r="D20" s="7" t="s">
        <v>205</v>
      </c>
      <c r="E20" s="7"/>
      <c r="F20" s="7"/>
      <c r="G20" s="7"/>
      <c r="H20" s="7"/>
      <c r="I20" s="7"/>
    </row>
    <row r="21" spans="1:9">
      <c r="A21" s="7" t="s">
        <v>43</v>
      </c>
      <c r="B21" s="7" t="s">
        <v>186</v>
      </c>
      <c r="C21" s="7">
        <v>1</v>
      </c>
      <c r="D21" s="7" t="s">
        <v>206</v>
      </c>
      <c r="E21" s="7"/>
      <c r="F21" s="7"/>
      <c r="G21" s="7"/>
      <c r="H21" s="7"/>
      <c r="I21" s="7"/>
    </row>
    <row r="22" spans="1:9">
      <c r="A22" s="7" t="s">
        <v>43</v>
      </c>
      <c r="B22" s="7" t="s">
        <v>186</v>
      </c>
      <c r="C22" s="7">
        <v>2</v>
      </c>
      <c r="D22" s="7" t="s">
        <v>207</v>
      </c>
      <c r="E22" s="7"/>
      <c r="F22" s="7"/>
      <c r="G22" s="7"/>
      <c r="H22" s="7"/>
      <c r="I2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208</v>
      </c>
      <c r="B1" s="4"/>
      <c r="C1" s="4"/>
      <c r="D1" s="4"/>
      <c r="E1" s="4"/>
      <c r="F1" s="4"/>
      <c r="G1" s="4"/>
    </row>
    <row r="2" spans="1:7">
      <c r="A2" s="8" t="s">
        <v>209</v>
      </c>
      <c r="B2" s="8" t="s">
        <v>210</v>
      </c>
      <c r="C2" s="8" t="s">
        <v>211</v>
      </c>
      <c r="D2" s="8" t="s">
        <v>212</v>
      </c>
      <c r="E2" s="8" t="s">
        <v>213</v>
      </c>
      <c r="F2" s="8" t="s">
        <v>214</v>
      </c>
      <c r="G2" s="8" t="s">
        <v>215</v>
      </c>
    </row>
    <row r="3" spans="1:7">
      <c r="A3" s="7" t="s">
        <v>44</v>
      </c>
      <c r="B3" s="7">
        <v>25</v>
      </c>
      <c r="C3" s="7" t="s">
        <v>216</v>
      </c>
      <c r="D3" s="7">
        <v>1</v>
      </c>
      <c r="E3" s="7" t="s">
        <v>217</v>
      </c>
      <c r="F3" s="7" t="s">
        <v>218</v>
      </c>
      <c r="G3" s="7" t="s">
        <v>219</v>
      </c>
    </row>
    <row r="4" spans="1:7">
      <c r="A4" s="7"/>
      <c r="B4" s="7"/>
      <c r="C4" s="7"/>
      <c r="D4" s="7">
        <v>2</v>
      </c>
      <c r="E4" s="7" t="s">
        <v>220</v>
      </c>
      <c r="F4" s="7" t="s">
        <v>221</v>
      </c>
      <c r="G4" s="7" t="s">
        <v>222</v>
      </c>
    </row>
    <row r="5" spans="1:7">
      <c r="A5" s="7"/>
      <c r="B5" s="7"/>
      <c r="C5" s="7"/>
      <c r="D5" s="7">
        <v>3</v>
      </c>
      <c r="E5" s="7" t="s">
        <v>223</v>
      </c>
      <c r="F5" s="7" t="s">
        <v>224</v>
      </c>
      <c r="G5" s="7" t="s">
        <v>225</v>
      </c>
    </row>
    <row r="6" spans="1:7">
      <c r="A6" s="7"/>
      <c r="B6" s="7"/>
      <c r="C6" s="7"/>
      <c r="D6" s="7">
        <v>4</v>
      </c>
      <c r="E6" s="7" t="s">
        <v>226</v>
      </c>
      <c r="F6" s="7" t="s">
        <v>227</v>
      </c>
      <c r="G6" s="7" t="s">
        <v>228</v>
      </c>
    </row>
    <row r="7" spans="1:7">
      <c r="A7" s="7" t="s">
        <v>51</v>
      </c>
      <c r="B7" s="7">
        <v>25</v>
      </c>
      <c r="C7" s="7" t="s">
        <v>229</v>
      </c>
      <c r="D7" s="7">
        <v>1</v>
      </c>
      <c r="E7" s="7" t="s">
        <v>217</v>
      </c>
      <c r="F7" s="7" t="s">
        <v>218</v>
      </c>
      <c r="G7" s="7" t="s">
        <v>230</v>
      </c>
    </row>
    <row r="8" spans="1:7">
      <c r="A8" s="7"/>
      <c r="B8" s="7"/>
      <c r="C8" s="7"/>
      <c r="D8" s="7">
        <v>2</v>
      </c>
      <c r="E8" s="7" t="s">
        <v>220</v>
      </c>
      <c r="F8" s="7" t="s">
        <v>221</v>
      </c>
      <c r="G8" s="7" t="s">
        <v>231</v>
      </c>
    </row>
    <row r="9" spans="1:7">
      <c r="A9" s="7"/>
      <c r="B9" s="7"/>
      <c r="C9" s="7"/>
      <c r="D9" s="7">
        <v>3</v>
      </c>
      <c r="E9" s="7" t="s">
        <v>223</v>
      </c>
      <c r="F9" s="7" t="s">
        <v>224</v>
      </c>
      <c r="G9" s="7" t="s">
        <v>232</v>
      </c>
    </row>
    <row r="10" spans="1:7">
      <c r="A10" s="7"/>
      <c r="B10" s="7"/>
      <c r="C10" s="7"/>
      <c r="D10" s="7">
        <v>4</v>
      </c>
      <c r="E10" s="7" t="s">
        <v>226</v>
      </c>
      <c r="F10" s="7" t="s">
        <v>227</v>
      </c>
      <c r="G10" s="7" t="s">
        <v>233</v>
      </c>
    </row>
    <row r="11" spans="1:7">
      <c r="A11" s="7" t="s">
        <v>58</v>
      </c>
      <c r="B11" s="7">
        <v>25</v>
      </c>
      <c r="C11" s="7" t="s">
        <v>229</v>
      </c>
      <c r="D11" s="7">
        <v>1</v>
      </c>
      <c r="E11" s="7" t="s">
        <v>217</v>
      </c>
      <c r="F11" s="7" t="s">
        <v>218</v>
      </c>
      <c r="G11" s="7" t="s">
        <v>234</v>
      </c>
    </row>
    <row r="12" spans="1:7">
      <c r="A12" s="7"/>
      <c r="B12" s="7"/>
      <c r="C12" s="7"/>
      <c r="D12" s="7">
        <v>2</v>
      </c>
      <c r="E12" s="7" t="s">
        <v>220</v>
      </c>
      <c r="F12" s="7" t="s">
        <v>221</v>
      </c>
      <c r="G12" s="7" t="s">
        <v>235</v>
      </c>
    </row>
    <row r="13" spans="1:7">
      <c r="A13" s="7"/>
      <c r="B13" s="7"/>
      <c r="C13" s="7"/>
      <c r="D13" s="7">
        <v>3</v>
      </c>
      <c r="E13" s="7" t="s">
        <v>223</v>
      </c>
      <c r="F13" s="7" t="s">
        <v>224</v>
      </c>
      <c r="G13" s="7" t="s">
        <v>236</v>
      </c>
    </row>
    <row r="14" spans="1:7">
      <c r="A14" s="7"/>
      <c r="B14" s="7"/>
      <c r="C14" s="7"/>
      <c r="D14" s="7">
        <v>4</v>
      </c>
      <c r="E14" s="7" t="s">
        <v>226</v>
      </c>
      <c r="F14" s="7" t="s">
        <v>227</v>
      </c>
      <c r="G14" s="7" t="s">
        <v>237</v>
      </c>
    </row>
    <row r="15" spans="1:7">
      <c r="A15" s="7" t="s">
        <v>65</v>
      </c>
      <c r="B15" s="7">
        <v>20</v>
      </c>
      <c r="C15" s="7" t="s">
        <v>238</v>
      </c>
      <c r="D15" s="7">
        <v>1</v>
      </c>
      <c r="E15" s="7" t="s">
        <v>217</v>
      </c>
      <c r="F15" s="7" t="s">
        <v>218</v>
      </c>
      <c r="G15" s="7" t="s">
        <v>239</v>
      </c>
    </row>
    <row r="16" spans="1:7">
      <c r="A16" s="7"/>
      <c r="B16" s="7"/>
      <c r="C16" s="7"/>
      <c r="D16" s="7">
        <v>2</v>
      </c>
      <c r="E16" s="7" t="s">
        <v>220</v>
      </c>
      <c r="F16" s="7" t="s">
        <v>221</v>
      </c>
      <c r="G16" s="7" t="s">
        <v>240</v>
      </c>
    </row>
    <row r="17" spans="1:7">
      <c r="A17" s="7"/>
      <c r="B17" s="7"/>
      <c r="C17" s="7"/>
      <c r="D17" s="7">
        <v>3</v>
      </c>
      <c r="E17" s="7" t="s">
        <v>223</v>
      </c>
      <c r="F17" s="7" t="s">
        <v>224</v>
      </c>
      <c r="G17" s="7" t="s">
        <v>241</v>
      </c>
    </row>
    <row r="18" spans="1:7">
      <c r="A18" s="7"/>
      <c r="B18" s="7"/>
      <c r="C18" s="7"/>
      <c r="D18" s="7">
        <v>4</v>
      </c>
      <c r="E18" s="7" t="s">
        <v>226</v>
      </c>
      <c r="F18" s="7" t="s">
        <v>227</v>
      </c>
      <c r="G18" s="7" t="s">
        <v>242</v>
      </c>
    </row>
    <row r="19" spans="1:7">
      <c r="A19" s="7" t="s">
        <v>72</v>
      </c>
      <c r="B19" s="7">
        <v>25</v>
      </c>
      <c r="C19" s="7" t="s">
        <v>216</v>
      </c>
      <c r="D19" s="7">
        <v>1</v>
      </c>
      <c r="E19" s="7" t="s">
        <v>217</v>
      </c>
      <c r="F19" s="7" t="s">
        <v>218</v>
      </c>
      <c r="G19" s="7" t="s">
        <v>243</v>
      </c>
    </row>
    <row r="20" spans="1:7">
      <c r="A20" s="7"/>
      <c r="B20" s="7"/>
      <c r="C20" s="7"/>
      <c r="D20" s="7">
        <v>2</v>
      </c>
      <c r="E20" s="7" t="s">
        <v>220</v>
      </c>
      <c r="F20" s="7" t="s">
        <v>221</v>
      </c>
      <c r="G20" s="7" t="s">
        <v>244</v>
      </c>
    </row>
    <row r="21" spans="1:7">
      <c r="A21" s="7"/>
      <c r="B21" s="7"/>
      <c r="C21" s="7"/>
      <c r="D21" s="7">
        <v>3</v>
      </c>
      <c r="E21" s="7" t="s">
        <v>223</v>
      </c>
      <c r="F21" s="7" t="s">
        <v>224</v>
      </c>
      <c r="G21" s="7" t="s">
        <v>245</v>
      </c>
    </row>
    <row r="22" spans="1:7">
      <c r="A22" s="7"/>
      <c r="B22" s="7"/>
      <c r="C22" s="7"/>
      <c r="D22" s="7">
        <v>4</v>
      </c>
      <c r="E22" s="7" t="s">
        <v>226</v>
      </c>
      <c r="F22" s="7" t="s">
        <v>227</v>
      </c>
      <c r="G22" s="7" t="s">
        <v>246</v>
      </c>
    </row>
    <row r="23" spans="1:7">
      <c r="A23" s="7" t="s">
        <v>79</v>
      </c>
      <c r="B23" s="7">
        <v>20</v>
      </c>
      <c r="C23" s="7" t="s">
        <v>216</v>
      </c>
      <c r="D23" s="7">
        <v>1</v>
      </c>
      <c r="E23" s="7" t="s">
        <v>217</v>
      </c>
      <c r="F23" s="7" t="s">
        <v>218</v>
      </c>
      <c r="G23" s="7" t="s">
        <v>247</v>
      </c>
    </row>
    <row r="24" spans="1:7">
      <c r="A24" s="7"/>
      <c r="B24" s="7"/>
      <c r="C24" s="7"/>
      <c r="D24" s="7">
        <v>2</v>
      </c>
      <c r="E24" s="7" t="s">
        <v>220</v>
      </c>
      <c r="F24" s="7" t="s">
        <v>221</v>
      </c>
      <c r="G24" s="7" t="s">
        <v>248</v>
      </c>
    </row>
    <row r="25" spans="1:7">
      <c r="A25" s="7"/>
      <c r="B25" s="7"/>
      <c r="C25" s="7"/>
      <c r="D25" s="7">
        <v>3</v>
      </c>
      <c r="E25" s="7" t="s">
        <v>223</v>
      </c>
      <c r="F25" s="7" t="s">
        <v>224</v>
      </c>
      <c r="G25" s="7" t="s">
        <v>249</v>
      </c>
    </row>
    <row r="26" spans="1:7">
      <c r="A26" s="7"/>
      <c r="B26" s="7"/>
      <c r="C26" s="7"/>
      <c r="D26" s="7">
        <v>4</v>
      </c>
      <c r="E26" s="7" t="s">
        <v>226</v>
      </c>
      <c r="F26" s="7" t="s">
        <v>227</v>
      </c>
      <c r="G26" s="7" t="s">
        <v>250</v>
      </c>
    </row>
    <row r="27" spans="1:7">
      <c r="A27" s="7" t="s">
        <v>85</v>
      </c>
      <c r="B27" s="7">
        <v>15</v>
      </c>
      <c r="C27" s="7" t="s">
        <v>216</v>
      </c>
      <c r="D27" s="7">
        <v>1</v>
      </c>
      <c r="E27" s="7" t="s">
        <v>217</v>
      </c>
      <c r="F27" s="7" t="s">
        <v>218</v>
      </c>
      <c r="G27" s="7" t="s">
        <v>251</v>
      </c>
    </row>
    <row r="28" spans="1:7">
      <c r="A28" s="7"/>
      <c r="B28" s="7"/>
      <c r="C28" s="7"/>
      <c r="D28" s="7">
        <v>2</v>
      </c>
      <c r="E28" s="7" t="s">
        <v>220</v>
      </c>
      <c r="F28" s="7" t="s">
        <v>221</v>
      </c>
      <c r="G28" s="7" t="s">
        <v>252</v>
      </c>
    </row>
    <row r="29" spans="1:7">
      <c r="A29" s="7"/>
      <c r="B29" s="7"/>
      <c r="C29" s="7"/>
      <c r="D29" s="7">
        <v>3</v>
      </c>
      <c r="E29" s="7" t="s">
        <v>223</v>
      </c>
      <c r="F29" s="7" t="s">
        <v>224</v>
      </c>
      <c r="G29" s="7" t="s">
        <v>253</v>
      </c>
    </row>
    <row r="30" spans="1:7">
      <c r="A30" s="7"/>
      <c r="B30" s="7"/>
      <c r="C30" s="7"/>
      <c r="D30" s="7">
        <v>4</v>
      </c>
      <c r="E30" s="7" t="s">
        <v>226</v>
      </c>
      <c r="F30" s="7" t="s">
        <v>227</v>
      </c>
      <c r="G30" s="7" t="s">
        <v>254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255</v>
      </c>
      <c r="B1" s="4"/>
      <c r="C1" s="4"/>
      <c r="D1" s="4"/>
      <c r="E1" s="4"/>
      <c r="F1" s="4"/>
      <c r="G1" s="4"/>
    </row>
    <row r="2" spans="1:7">
      <c r="A2" s="8" t="s">
        <v>256</v>
      </c>
      <c r="B2" s="8" t="s">
        <v>257</v>
      </c>
      <c r="C2" s="8" t="s">
        <v>258</v>
      </c>
      <c r="D2" s="8" t="s">
        <v>259</v>
      </c>
      <c r="E2" s="8" t="s">
        <v>260</v>
      </c>
      <c r="F2" s="8" t="s">
        <v>261</v>
      </c>
      <c r="G2" s="8" t="s">
        <v>262</v>
      </c>
    </row>
    <row r="3" spans="1:7">
      <c r="A3" s="7">
        <v>1</v>
      </c>
      <c r="B3" s="7" t="s">
        <v>263</v>
      </c>
      <c r="C3" s="7">
        <v>35</v>
      </c>
      <c r="D3" s="7" t="s">
        <v>264</v>
      </c>
      <c r="E3" s="7" t="s">
        <v>265</v>
      </c>
      <c r="F3" s="7" t="s">
        <v>266</v>
      </c>
      <c r="G3" s="7" t="s">
        <v>267</v>
      </c>
    </row>
    <row r="4" spans="1:7">
      <c r="A4" s="7"/>
      <c r="B4" s="7" t="s">
        <v>268</v>
      </c>
      <c r="C4" s="7"/>
      <c r="D4" s="7" t="s">
        <v>269</v>
      </c>
      <c r="E4" s="7"/>
      <c r="F4" s="7"/>
      <c r="G4" s="7"/>
    </row>
    <row r="5" spans="1:7">
      <c r="A5" s="7">
        <v>2</v>
      </c>
      <c r="B5" s="7" t="s">
        <v>270</v>
      </c>
      <c r="C5" s="7">
        <v>40</v>
      </c>
      <c r="D5" s="7" t="s">
        <v>271</v>
      </c>
      <c r="E5" s="7" t="s">
        <v>272</v>
      </c>
      <c r="F5" s="7" t="s">
        <v>273</v>
      </c>
      <c r="G5" s="7" t="s">
        <v>274</v>
      </c>
    </row>
    <row r="6" spans="1:7">
      <c r="A6" s="7"/>
      <c r="B6" s="7" t="s">
        <v>268</v>
      </c>
      <c r="C6" s="7"/>
      <c r="D6" s="7" t="s">
        <v>275</v>
      </c>
      <c r="E6" s="7"/>
      <c r="F6" s="7"/>
      <c r="G6" s="7"/>
    </row>
    <row r="7" spans="1:7">
      <c r="A7" s="7">
        <v>3</v>
      </c>
      <c r="B7" s="7" t="s">
        <v>276</v>
      </c>
      <c r="C7" s="7">
        <v>30</v>
      </c>
      <c r="D7" s="7" t="s">
        <v>277</v>
      </c>
      <c r="E7" s="7" t="s">
        <v>278</v>
      </c>
      <c r="F7" s="7" t="s">
        <v>279</v>
      </c>
      <c r="G7" s="7" t="s">
        <v>280</v>
      </c>
    </row>
    <row r="8" spans="1:7">
      <c r="A8" s="7"/>
      <c r="B8" s="7" t="s">
        <v>268</v>
      </c>
      <c r="C8" s="7"/>
      <c r="D8" s="7" t="s">
        <v>281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282</v>
      </c>
      <c r="B1" s="4"/>
      <c r="C1" s="4"/>
      <c r="D1" s="4"/>
      <c r="E1" s="4"/>
    </row>
    <row r="2" spans="1:5">
      <c r="A2" s="1" t="s">
        <v>283</v>
      </c>
      <c r="B2" s="1" t="s">
        <v>284</v>
      </c>
      <c r="C2" s="1"/>
      <c r="D2" s="1"/>
      <c r="E2" s="1"/>
    </row>
    <row r="3" spans="1:5">
      <c r="A3" s="10" t="s">
        <v>285</v>
      </c>
      <c r="B3" s="7" t="s">
        <v>286</v>
      </c>
      <c r="C3" s="5"/>
      <c r="D3" s="5"/>
      <c r="E3" s="5"/>
    </row>
    <row r="4" spans="1:5">
      <c r="A4" s="10" t="s">
        <v>287</v>
      </c>
      <c r="B4" s="7" t="s">
        <v>288</v>
      </c>
      <c r="C4" s="5"/>
      <c r="D4" s="5"/>
      <c r="E4" s="5"/>
    </row>
    <row r="5" spans="1:5">
      <c r="A5" s="10" t="s">
        <v>289</v>
      </c>
      <c r="B5" s="7" t="s">
        <v>290</v>
      </c>
      <c r="C5" s="5"/>
      <c r="D5" s="5"/>
      <c r="E5" s="5"/>
    </row>
    <row r="6" spans="1:5">
      <c r="A6" s="10" t="s">
        <v>291</v>
      </c>
      <c r="B6" s="7" t="s">
        <v>292</v>
      </c>
      <c r="C6" s="5"/>
      <c r="D6" s="5"/>
      <c r="E6" s="5"/>
    </row>
    <row r="7" spans="1:5">
      <c r="A7" s="10" t="s">
        <v>293</v>
      </c>
      <c r="B7" s="7" t="s">
        <v>294</v>
      </c>
      <c r="C7" s="5"/>
      <c r="D7" s="5"/>
      <c r="E7" s="5"/>
    </row>
    <row r="8" spans="1:5">
      <c r="A8" s="11" t="s">
        <v>180</v>
      </c>
      <c r="B8" s="11" t="s">
        <v>295</v>
      </c>
      <c r="C8" s="11" t="s">
        <v>296</v>
      </c>
      <c r="D8" s="11" t="s">
        <v>297</v>
      </c>
      <c r="E8" s="11" t="s">
        <v>298</v>
      </c>
    </row>
    <row r="9" spans="1:5">
      <c r="A9" s="7">
        <v>1</v>
      </c>
      <c r="B9" s="7" t="s">
        <v>299</v>
      </c>
      <c r="C9" s="7" t="s">
        <v>300</v>
      </c>
      <c r="D9" s="7" t="s">
        <v>301</v>
      </c>
      <c r="E9" s="7" t="s">
        <v>302</v>
      </c>
    </row>
    <row r="10" spans="1:5">
      <c r="A10" s="7">
        <v>2</v>
      </c>
      <c r="B10" s="7" t="s">
        <v>303</v>
      </c>
      <c r="C10" s="7" t="s">
        <v>304</v>
      </c>
      <c r="D10" s="7" t="s">
        <v>305</v>
      </c>
      <c r="E10" s="7" t="s">
        <v>306</v>
      </c>
    </row>
    <row r="11" spans="1:5">
      <c r="A11" s="7">
        <v>3</v>
      </c>
      <c r="B11" s="7" t="s">
        <v>307</v>
      </c>
      <c r="C11" s="7" t="s">
        <v>308</v>
      </c>
      <c r="D11" s="7" t="s">
        <v>309</v>
      </c>
      <c r="E11" s="7" t="s">
        <v>310</v>
      </c>
    </row>
    <row r="12" spans="1:5">
      <c r="A12" s="7">
        <v>4</v>
      </c>
      <c r="B12" s="7" t="s">
        <v>311</v>
      </c>
      <c r="C12" s="7" t="s">
        <v>304</v>
      </c>
      <c r="D12" s="7" t="s">
        <v>312</v>
      </c>
      <c r="E12" s="7" t="s">
        <v>313</v>
      </c>
    </row>
    <row r="13" spans="1:5">
      <c r="A13" s="7">
        <v>5</v>
      </c>
      <c r="B13" s="7" t="s">
        <v>314</v>
      </c>
      <c r="C13" s="7" t="s">
        <v>300</v>
      </c>
      <c r="D13" s="7" t="s">
        <v>315</v>
      </c>
      <c r="E13" s="7" t="s">
        <v>316</v>
      </c>
    </row>
    <row r="15" spans="1:5">
      <c r="A15" s="1" t="s">
        <v>317</v>
      </c>
      <c r="B15" s="1" t="s">
        <v>318</v>
      </c>
      <c r="C15" s="1"/>
      <c r="D15" s="1"/>
      <c r="E15" s="1"/>
    </row>
    <row r="16" spans="1:5">
      <c r="A16" s="10" t="s">
        <v>285</v>
      </c>
      <c r="B16" s="7" t="s">
        <v>319</v>
      </c>
      <c r="C16" s="5"/>
      <c r="D16" s="5"/>
      <c r="E16" s="5"/>
    </row>
    <row r="17" spans="1:5">
      <c r="A17" s="10" t="s">
        <v>287</v>
      </c>
      <c r="B17" s="7" t="s">
        <v>320</v>
      </c>
      <c r="C17" s="5"/>
      <c r="D17" s="5"/>
      <c r="E17" s="5"/>
    </row>
    <row r="18" spans="1:5">
      <c r="A18" s="10" t="s">
        <v>289</v>
      </c>
      <c r="B18" s="7" t="s">
        <v>321</v>
      </c>
      <c r="C18" s="5"/>
      <c r="D18" s="5"/>
      <c r="E18" s="5"/>
    </row>
    <row r="19" spans="1:5">
      <c r="A19" s="10" t="s">
        <v>291</v>
      </c>
      <c r="B19" s="7" t="s">
        <v>322</v>
      </c>
      <c r="C19" s="5"/>
      <c r="D19" s="5"/>
      <c r="E19" s="5"/>
    </row>
    <row r="20" spans="1:5">
      <c r="A20" s="10" t="s">
        <v>293</v>
      </c>
      <c r="B20" s="7" t="s">
        <v>323</v>
      </c>
      <c r="C20" s="5"/>
      <c r="D20" s="5"/>
      <c r="E20" s="5"/>
    </row>
    <row r="21" spans="1:5">
      <c r="A21" s="11" t="s">
        <v>180</v>
      </c>
      <c r="B21" s="11" t="s">
        <v>295</v>
      </c>
      <c r="C21" s="11" t="s">
        <v>296</v>
      </c>
      <c r="D21" s="11" t="s">
        <v>297</v>
      </c>
      <c r="E21" s="11" t="s">
        <v>298</v>
      </c>
    </row>
    <row r="22" spans="1:5">
      <c r="A22" s="7">
        <v>1</v>
      </c>
      <c r="B22" s="7" t="s">
        <v>299</v>
      </c>
      <c r="C22" s="7" t="s">
        <v>300</v>
      </c>
      <c r="D22" s="7" t="s">
        <v>324</v>
      </c>
      <c r="E22" s="7" t="s">
        <v>325</v>
      </c>
    </row>
    <row r="23" spans="1:5">
      <c r="A23" s="7">
        <v>2</v>
      </c>
      <c r="B23" s="7" t="s">
        <v>303</v>
      </c>
      <c r="C23" s="7" t="s">
        <v>304</v>
      </c>
      <c r="D23" s="7" t="s">
        <v>326</v>
      </c>
      <c r="E23" s="7" t="s">
        <v>327</v>
      </c>
    </row>
    <row r="24" spans="1:5">
      <c r="A24" s="7">
        <v>3</v>
      </c>
      <c r="B24" s="7" t="s">
        <v>307</v>
      </c>
      <c r="C24" s="7" t="s">
        <v>304</v>
      </c>
      <c r="D24" s="7" t="s">
        <v>328</v>
      </c>
      <c r="E24" s="7" t="s">
        <v>329</v>
      </c>
    </row>
    <row r="25" spans="1:5">
      <c r="A25" s="7">
        <v>4</v>
      </c>
      <c r="B25" s="7" t="s">
        <v>311</v>
      </c>
      <c r="C25" s="7" t="s">
        <v>330</v>
      </c>
      <c r="D25" s="7" t="s">
        <v>331</v>
      </c>
      <c r="E25" s="7" t="s">
        <v>332</v>
      </c>
    </row>
    <row r="26" spans="1:5">
      <c r="A26" s="7">
        <v>5</v>
      </c>
      <c r="B26" s="7" t="s">
        <v>314</v>
      </c>
      <c r="C26" s="7" t="s">
        <v>300</v>
      </c>
      <c r="D26" s="7" t="s">
        <v>333</v>
      </c>
      <c r="E26" s="7" t="s">
        <v>334</v>
      </c>
    </row>
    <row r="28" spans="1:5">
      <c r="A28" s="1" t="s">
        <v>335</v>
      </c>
      <c r="B28" s="1" t="s">
        <v>336</v>
      </c>
      <c r="C28" s="1"/>
      <c r="D28" s="1"/>
      <c r="E28" s="1"/>
    </row>
    <row r="29" spans="1:5">
      <c r="A29" s="10" t="s">
        <v>285</v>
      </c>
      <c r="B29" s="7" t="s">
        <v>337</v>
      </c>
      <c r="C29" s="5"/>
      <c r="D29" s="5"/>
      <c r="E29" s="5"/>
    </row>
    <row r="30" spans="1:5">
      <c r="A30" s="10" t="s">
        <v>287</v>
      </c>
      <c r="B30" s="7" t="s">
        <v>338</v>
      </c>
      <c r="C30" s="5"/>
      <c r="D30" s="5"/>
      <c r="E30" s="5"/>
    </row>
    <row r="31" spans="1:5">
      <c r="A31" s="10" t="s">
        <v>289</v>
      </c>
      <c r="B31" s="7" t="s">
        <v>339</v>
      </c>
      <c r="C31" s="5"/>
      <c r="D31" s="5"/>
      <c r="E31" s="5"/>
    </row>
    <row r="32" spans="1:5">
      <c r="A32" s="10" t="s">
        <v>291</v>
      </c>
      <c r="B32" s="7" t="s">
        <v>340</v>
      </c>
      <c r="C32" s="5"/>
      <c r="D32" s="5"/>
      <c r="E32" s="5"/>
    </row>
    <row r="33" spans="1:5">
      <c r="A33" s="10" t="s">
        <v>293</v>
      </c>
      <c r="B33" s="7" t="s">
        <v>341</v>
      </c>
      <c r="C33" s="5"/>
      <c r="D33" s="5"/>
      <c r="E33" s="5"/>
    </row>
    <row r="34" spans="1:5">
      <c r="A34" s="11" t="s">
        <v>180</v>
      </c>
      <c r="B34" s="11" t="s">
        <v>295</v>
      </c>
      <c r="C34" s="11" t="s">
        <v>296</v>
      </c>
      <c r="D34" s="11" t="s">
        <v>297</v>
      </c>
      <c r="E34" s="11" t="s">
        <v>298</v>
      </c>
    </row>
    <row r="35" spans="1:5">
      <c r="A35" s="7">
        <v>1</v>
      </c>
      <c r="B35" s="7" t="s">
        <v>299</v>
      </c>
      <c r="C35" s="7" t="s">
        <v>300</v>
      </c>
      <c r="D35" s="7" t="s">
        <v>342</v>
      </c>
      <c r="E35" s="7" t="s">
        <v>343</v>
      </c>
    </row>
    <row r="36" spans="1:5">
      <c r="A36" s="7">
        <v>2</v>
      </c>
      <c r="B36" s="7" t="s">
        <v>303</v>
      </c>
      <c r="C36" s="7" t="s">
        <v>330</v>
      </c>
      <c r="D36" s="7" t="s">
        <v>344</v>
      </c>
      <c r="E36" s="7" t="s">
        <v>345</v>
      </c>
    </row>
    <row r="37" spans="1:5">
      <c r="A37" s="7">
        <v>3</v>
      </c>
      <c r="B37" s="7" t="s">
        <v>307</v>
      </c>
      <c r="C37" s="7" t="s">
        <v>330</v>
      </c>
      <c r="D37" s="7" t="s">
        <v>346</v>
      </c>
      <c r="E37" s="7" t="s">
        <v>347</v>
      </c>
    </row>
    <row r="38" spans="1:5">
      <c r="A38" s="7">
        <v>4</v>
      </c>
      <c r="B38" s="7" t="s">
        <v>311</v>
      </c>
      <c r="C38" s="7" t="s">
        <v>330</v>
      </c>
      <c r="D38" s="7" t="s">
        <v>348</v>
      </c>
      <c r="E38" s="7" t="s">
        <v>349</v>
      </c>
    </row>
    <row r="39" spans="1:5">
      <c r="A39" s="7">
        <v>5</v>
      </c>
      <c r="B39" s="7" t="s">
        <v>314</v>
      </c>
      <c r="C39" s="7" t="s">
        <v>300</v>
      </c>
      <c r="D39" s="7" t="s">
        <v>350</v>
      </c>
      <c r="E39" s="7" t="s">
        <v>351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352</v>
      </c>
      <c r="B1" s="4"/>
      <c r="C1" s="4"/>
      <c r="D1" s="4"/>
    </row>
    <row r="2" spans="1:4">
      <c r="A2" s="8" t="s">
        <v>209</v>
      </c>
      <c r="B2" s="8" t="s">
        <v>353</v>
      </c>
      <c r="C2" s="8" t="s">
        <v>354</v>
      </c>
      <c r="D2" s="8" t="s">
        <v>355</v>
      </c>
    </row>
    <row r="3" spans="1:4">
      <c r="A3" s="7" t="s">
        <v>356</v>
      </c>
      <c r="B3" s="7" t="s">
        <v>357</v>
      </c>
      <c r="C3" s="7" t="s">
        <v>358</v>
      </c>
      <c r="D3" s="7" t="s">
        <v>359</v>
      </c>
    </row>
    <row r="4" spans="1:4">
      <c r="A4" s="7" t="s">
        <v>356</v>
      </c>
      <c r="B4" s="7" t="s">
        <v>360</v>
      </c>
      <c r="C4" s="7" t="s">
        <v>361</v>
      </c>
      <c r="D4" s="7" t="s">
        <v>362</v>
      </c>
    </row>
    <row r="5" spans="1:4">
      <c r="A5" s="7" t="s">
        <v>356</v>
      </c>
      <c r="B5" s="7" t="s">
        <v>363</v>
      </c>
      <c r="C5" s="7" t="s">
        <v>364</v>
      </c>
      <c r="D5" s="7" t="s">
        <v>365</v>
      </c>
    </row>
    <row r="6" spans="1:4">
      <c r="A6" s="7" t="s">
        <v>366</v>
      </c>
      <c r="B6" s="7" t="s">
        <v>357</v>
      </c>
      <c r="C6" s="7" t="s">
        <v>367</v>
      </c>
      <c r="D6" s="7" t="s">
        <v>368</v>
      </c>
    </row>
    <row r="7" spans="1:4">
      <c r="A7" s="7" t="s">
        <v>366</v>
      </c>
      <c r="B7" s="7" t="s">
        <v>360</v>
      </c>
      <c r="C7" s="7" t="s">
        <v>369</v>
      </c>
      <c r="D7" s="7" t="s">
        <v>370</v>
      </c>
    </row>
    <row r="8" spans="1:4">
      <c r="A8" s="7" t="s">
        <v>366</v>
      </c>
      <c r="B8" s="7" t="s">
        <v>363</v>
      </c>
      <c r="C8" s="7" t="s">
        <v>371</v>
      </c>
      <c r="D8" s="7" t="s">
        <v>372</v>
      </c>
    </row>
    <row r="9" spans="1:4">
      <c r="A9" s="7" t="s">
        <v>373</v>
      </c>
      <c r="B9" s="7" t="s">
        <v>357</v>
      </c>
      <c r="C9" s="7" t="s">
        <v>358</v>
      </c>
      <c r="D9" s="7" t="s">
        <v>374</v>
      </c>
    </row>
    <row r="10" spans="1:4">
      <c r="A10" s="7" t="s">
        <v>373</v>
      </c>
      <c r="B10" s="7" t="s">
        <v>360</v>
      </c>
      <c r="C10" s="7" t="s">
        <v>361</v>
      </c>
      <c r="D10" s="7" t="s">
        <v>375</v>
      </c>
    </row>
    <row r="11" spans="1:4">
      <c r="A11" s="7" t="s">
        <v>373</v>
      </c>
      <c r="B11" s="7" t="s">
        <v>363</v>
      </c>
      <c r="C11" s="7" t="s">
        <v>364</v>
      </c>
      <c r="D11" s="7" t="s">
        <v>376</v>
      </c>
    </row>
    <row r="12" spans="1:4">
      <c r="A12" s="7" t="s">
        <v>377</v>
      </c>
      <c r="B12" s="7" t="s">
        <v>357</v>
      </c>
      <c r="C12" s="7" t="s">
        <v>358</v>
      </c>
      <c r="D12" s="7" t="s">
        <v>378</v>
      </c>
    </row>
    <row r="13" spans="1:4">
      <c r="A13" s="7" t="s">
        <v>377</v>
      </c>
      <c r="B13" s="7" t="s">
        <v>360</v>
      </c>
      <c r="C13" s="7" t="s">
        <v>361</v>
      </c>
      <c r="D13" s="7" t="s">
        <v>379</v>
      </c>
    </row>
    <row r="14" spans="1:4">
      <c r="A14" s="7" t="s">
        <v>377</v>
      </c>
      <c r="B14" s="7" t="s">
        <v>363</v>
      </c>
      <c r="C14" s="7" t="s">
        <v>364</v>
      </c>
      <c r="D14" s="7" t="s">
        <v>380</v>
      </c>
    </row>
    <row r="15" spans="1:4">
      <c r="A15" s="7" t="s">
        <v>381</v>
      </c>
      <c r="B15" s="7" t="s">
        <v>357</v>
      </c>
      <c r="C15" s="7" t="s">
        <v>358</v>
      </c>
      <c r="D15" s="7" t="s">
        <v>382</v>
      </c>
    </row>
    <row r="16" spans="1:4">
      <c r="A16" s="7" t="s">
        <v>381</v>
      </c>
      <c r="B16" s="7" t="s">
        <v>360</v>
      </c>
      <c r="C16" s="7" t="s">
        <v>361</v>
      </c>
      <c r="D16" s="7" t="s">
        <v>383</v>
      </c>
    </row>
    <row r="17" spans="1:4">
      <c r="A17" s="7" t="s">
        <v>381</v>
      </c>
      <c r="B17" s="7" t="s">
        <v>363</v>
      </c>
      <c r="C17" s="7" t="s">
        <v>364</v>
      </c>
      <c r="D17" s="7" t="s">
        <v>384</v>
      </c>
    </row>
    <row r="18" spans="1:4">
      <c r="A18" s="7" t="s">
        <v>385</v>
      </c>
      <c r="B18" s="7" t="s">
        <v>357</v>
      </c>
      <c r="C18" s="7" t="s">
        <v>386</v>
      </c>
      <c r="D18" s="7" t="s">
        <v>387</v>
      </c>
    </row>
    <row r="19" spans="1:4">
      <c r="A19" s="7" t="s">
        <v>385</v>
      </c>
      <c r="B19" s="7" t="s">
        <v>360</v>
      </c>
      <c r="C19" s="7" t="s">
        <v>388</v>
      </c>
      <c r="D19" s="7" t="s">
        <v>389</v>
      </c>
    </row>
    <row r="20" spans="1:4">
      <c r="A20" s="7" t="s">
        <v>385</v>
      </c>
      <c r="B20" s="7" t="s">
        <v>363</v>
      </c>
      <c r="C20" s="7" t="s">
        <v>390</v>
      </c>
      <c r="D20" s="7" t="s">
        <v>391</v>
      </c>
    </row>
    <row r="21" spans="1:4">
      <c r="A21" s="7" t="s">
        <v>392</v>
      </c>
      <c r="B21" s="7" t="s">
        <v>357</v>
      </c>
      <c r="C21" s="7" t="s">
        <v>358</v>
      </c>
      <c r="D21" s="7" t="s">
        <v>393</v>
      </c>
    </row>
    <row r="22" spans="1:4">
      <c r="A22" s="7" t="s">
        <v>392</v>
      </c>
      <c r="B22" s="7" t="s">
        <v>360</v>
      </c>
      <c r="C22" s="7" t="s">
        <v>361</v>
      </c>
      <c r="D22" s="7" t="s">
        <v>394</v>
      </c>
    </row>
    <row r="23" spans="1:4">
      <c r="A23" s="7" t="s">
        <v>392</v>
      </c>
      <c r="B23" s="7" t="s">
        <v>363</v>
      </c>
      <c r="C23" s="7" t="s">
        <v>364</v>
      </c>
      <c r="D23" s="7" t="s">
        <v>395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2026-05-27T23:41:54+02:00</dcterms:created>
  <dcterms:modified xsi:type="dcterms:W3CDTF">2026-05-27T23:41:54+02:00</dcterms:modified>
  <dc:title>Currículo LOMLOE Tecnologia y digitalizacion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