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<sst xmlns="http://schemas.openxmlformats.org/spreadsheetml/2006/main" uniqueCount="518">
  <si>
    <t>Corrigiendo.es</t>
  </si>
  <si>
    <t>Materia</t>
  </si>
  <si>
    <t>Tecnologia y digitalizacion</t>
  </si>
  <si>
    <t>Curso</t>
  </si>
  <si>
    <t>3.º ESO</t>
  </si>
  <si>
    <t>Comunidad Autónoma</t>
  </si>
  <si>
    <t>Aragón</t>
  </si>
  <si>
    <t>Normativa autonómica</t>
  </si>
  <si>
    <t>Orden ECD/1172/2022, de 2 de agosto</t>
  </si>
  <si>
    <t>Estado normativo</t>
  </si>
  <si>
    <t>Fallback boe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</si>
  <si>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</si>
  <si>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</si>
  <si>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</si>
  <si>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</si>
  <si>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</si>
  <si>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</si>
  <si>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</si>
  <si>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 · secuenciación trimestral · SDAs sugeridas · comparativa CCAA · FAQs CCAA</t>
  </si>
  <si>
    <t>Fuente</t>
  </si>
  <si>
    <t>Decreto autonómico publicado + sintetización pedagógica con IA Gemini</t>
  </si>
  <si>
    <t>Generado</t>
  </si>
  <si>
    <t>10/07/2026 20:32</t>
  </si>
  <si>
    <t>Resumen ejecutivo (CCAA vs BOE)</t>
  </si>
  <si>
    <t>Aragón no ha publicado decreto propio; aplica íntegramente el currículo estatal del Real Decreto 217/2022.</t>
  </si>
  <si>
    <t>Contexto pedagógico del curso</t>
  </si>
  <si>
    <t>Curso de profundización: la complejidad de los saberes básicos aumenta significativamente y se introducen criterios que exigen razonamiento abstracto y modelización. Se acerca la toma de decisiones de itinerario para 4.º ESO.</t>
  </si>
  <si>
    <t>Aragón vs BOE — Tecnologia y digitalizacion</t>
  </si>
  <si>
    <t>Resumen ejecutivo</t>
  </si>
  <si>
    <t>Mantiene del BOE</t>
  </si>
  <si>
    <t>Todos los criterios de evaluación y saberes básicos del BOE se mantienen sin cambios.</t>
  </si>
  <si>
    <t>Decreto de referencia</t>
  </si>
  <si>
    <t>Real Decreto 217/2022, de 29 de marzo, por el que se establece la ordenación y las enseñanzas mínimas de la Educación Secundaria Obligatoria.</t>
  </si>
  <si>
    <t>Implicación para la programación</t>
  </si>
  <si>
    <t>La programación debe basarse exclusivamente en el RD 217/2022, sin añadidos autonómicos.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</si>
  <si>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</si>
  <si>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</si>
  <si>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</si>
  <si>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</si>
  <si>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</si>
  <si>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</si>
  <si>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</si>
  <si>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</si>
  <si>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Tecnología y Digitalización</t>
  </si>
  <si>
    <t>CE.TD.1</t>
  </si>
  <si>
    <t>Buscar y seleccionar la información adecuada proveniente de diversas fuentes, de manera crítica y segura, aplicando procesos de investigación, métodos de análisis de productos y experimentando con herramientas de simulación, para definir problemas tecnológicos e iniciar procesos de creación de soluciones a partir de la información obtenida.</t>
  </si>
  <si>
    <t>El alumnado busca y selecciona información de forma crítica y segura para identificar problemas tecnológicos y empezar a diseñar soluciones.</t>
  </si>
  <si>
    <t>El alumnado investiga en diversas fuentes, analiza productos existentes y usa simulaciones para definir un problema tecnológico y esbozar posibles soluciones.</t>
  </si>
  <si>
    <t>No es solo buscar información sin criterio. No es copiar y pegar. No es memorizar datos. Es aplicar pensamiento crítico para detectar problemas reales.</t>
  </si>
  <si>
    <t>Investigar cómo reducir el consumo eléctrico del centro, analizar facturas y simular en software de eficiencia energética.</t>
  </si>
  <si>
    <t>analizar</t>
  </si>
  <si>
    <t>CE.TD.2</t>
  </si>
  <si>
    <t>Abordar problemas tecnológicos con autonomía y actitud creativa, aplicando conocimientos interdisciplinares y trabajando de forma cooperativa y colaborativa, para diseñar y planificar soluciones a un problema o necesidad de forma eficaz, innovadora y sostenible.</t>
  </si>
  <si>
    <t>El alumnado diseña y planifica soluciones tecnológicas trabajando en equipo, con creatividad y autonomía.</t>
  </si>
  <si>
    <t>El alumnado identifica un problema tecnológico, aporta ideas propias, colabora con compañeros y elabora un plan detallado de solución.</t>
  </si>
  <si>
    <t>No es copiar un proyecto dado ni seguir una receta paso a paso. No es un ejercicio individual de teoría.</t>
  </si>
  <si>
    <t>Diseñar en equipo un sistema de riego automático con materiales reciclados, planificando fases y presupuesto.</t>
  </si>
  <si>
    <t>diseñar</t>
  </si>
  <si>
    <t>CE.TD.3</t>
  </si>
  <si>
    <t>Aplicar de forma apropiada y segura distintas técnicas y conocimientos interdisciplinares utilizando operadores, sistemas tecnológicos y herramientas, teniendo en cuenta la planificación y el diseño previo, para construir o fabricar soluciones tecnológicas y sostenibles que den respuesta a necesidades en diferentes contextos.</t>
  </si>
  <si>
    <t>El alumnado aplica técnicas y herramientas para construir soluciones tecnológicas sostenibles a necesidades reales.</t>
  </si>
  <si>
    <t>El alumnado planifica, diseña y construye prototipos seguros que resuelven problemas concretos usando materiales y herramientas.</t>
  </si>
  <si>
    <t>No es seguir recetas, memorizar componentes ni hacer manualidades sin planificación previa.</t>
  </si>
  <si>
    <t>Diseñar y construir una maqueta de un invernadero automatizado con sensores de humedad y temperatura.</t>
  </si>
  <si>
    <t>aplicar</t>
  </si>
  <si>
    <t>CE.TD.4</t>
  </si>
  <si>
    <t>Describir, representar e intercambiar ideas o soluciones a problemas tecnológicos o digitales, utilizando medios de representación, simbología y vocabulario adecuados, así como los instrumentos y recursos disponibles y valorando la utilidad de las herramientas digitales, para comunicar y difundir información y propuestas.</t>
  </si>
  <si>
    <t>El alumnado describe, dibuja y comparte soluciones técnicas usando lenguaje y herramientas digitales para comunicarlas.</t>
  </si>
  <si>
    <t>El alumnado elabora croquis, esquemas o diagramas para explicar soluciones tecnológicas, los comparte en plataformas digitales y valora la utilidad de las herramientas.</t>
  </si>
  <si>
    <t>No es solo dibujar bonito, copiar esquemas del libro ni memorizar vocabulario; es expresar y compartir ideas propias con claridad.</t>
  </si>
  <si>
    <t>Diseña un soporte para móvil y hace un póster digital con croquis y lista de materiales, que expone al grupo.</t>
  </si>
  <si>
    <t>comunicar</t>
  </si>
  <si>
    <t>CE.TD.5</t>
  </si>
  <si>
    <t>Desarrollar algoritmos y aplicaciones informáticas en distintos entornos, aplicando los principios del pensamiento computacional e incorporando las tecnologías emergentes, para crear soluciones a problemas concretos, automatizar procesos y aplicarlos en sistemas de control o en robótica.</t>
  </si>
  <si>
    <t>El alumnado crea programas para resolver problemas reales automatizando procesos con robots o sensores.</t>
  </si>
  <si>
    <t>El alumnado escribe algoritmos, desarrolla aplicaciones sencillas y las implementa en robots o sistemas de control para solucionar problemas cotidianos.</t>
  </si>
  <si>
    <t>No es copiar código ni dibujar diagramas sin probarlos; es construir soluciones funcionales que ejecuten tareas automáticas.</t>
  </si>
  <si>
    <t>Programar un robot educativo para que siga una línea y se detenga ante un obstáculo usando sensores.</t>
  </si>
  <si>
    <t>crear</t>
  </si>
  <si>
    <t>CE.TD.6</t>
  </si>
  <si>
    <t>Comprender los fundamentos del funcionamiento de los dispositivos y aplicaciones habituales de su entorno digital de aprendizaje, analizando sus componentes y funciones y ajustándolos a sus necesidades, para hacer un uso más eficiente y seguro de los mismos y para detectar y resolver problemas técnicos sencillos.</t>
  </si>
  <si>
    <t>Analizar dispositivos y aplicaciones para usarlos con eficiencia y seguridad, y resolver problemas técnicos sencillos</t>
  </si>
  <si>
    <t>El alumnado examina componentes y funciones de sus dispositivos y aplicaciones, los ajusta a sus necesidades y soluciona incidencias técnicas básicas</t>
  </si>
  <si>
    <t>No es memorizar partes del ordenador ni seguir tutoriales sin reflexión. Es comprender el porqué y actuar para mejorar el uso</t>
  </si>
  <si>
    <t>El alumnado identifica por qué un navegador va lento, analiza causas (caché, extensiones) y aplica soluciones para optimizarlo</t>
  </si>
  <si>
    <t>CE.TD.7</t>
  </si>
  <si>
    <t>Hacer un uso responsable y ético de la tecnología, mostrando interés por un desarrollo sostenible, identificando sus repercusiones y valorando la contribución de las tecnologías emergentes, para identificar las aportaciones y el impacto del desarrollo tecnológico en la sociedad y en el entorno.</t>
  </si>
  <si>
    <t>El alumnado analiza el impacto social y ambiental de la tecnología para usarla de forma ética y sostenible.</t>
  </si>
  <si>
    <t>El alumnado investiga casos reales, debate repercusiones y propone alternativas tecnológicas sostenibles.</t>
  </si>
  <si>
    <t>No es solo usar tecnología con precaución ni memorizar normas; es reflexionar críticamente sobre su huella social y ambiental.</t>
  </si>
  <si>
    <t>El alumnado analiza el ciclo de vida de un smartphone y propone mejoras para reducir su huella ecológica.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</si>
  <si>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</si>
  <si>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</si>
  <si>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</si>
  <si>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</si>
  <si>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</si>
  <si>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</si>
  <si>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</si>
  <si>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Analizar problemas o necesidades planteadas, buscando y contrastando información procedente de diferentes fuentes de manera crítica y segura, evaluando su fiabilidad y pertinencia. /2022</t>
  </si>
  <si>
    <t>Define un problema tecnológico tras buscar y contrastar información de varias fuentes, evaluando críticamente su fiabilidad y pertinencia.</t>
  </si>
  <si>
    <t>definir</t>
  </si>
  <si>
    <t>El alumnado produce un documento escrito que define el problema, cita las fuentes consultadas y justifica la fiabilidad y pertinencia de cada una.</t>
  </si>
  <si>
    <t>Rubrica produccion</t>
  </si>
  <si>
    <t>En un proyecto de diseño de una solución tecnológica, el alumnado investiga un problema real.</t>
  </si>
  <si>
    <t>El alumnado utiliza una única fuente (ej. Wikipedia) sin contrastar ni evaluar su fiabilidad.</t>
  </si>
  <si>
    <t>Comprender y examinar productos tecnológicos de uso habitual a través del análisis de objetos y sistemas de diversa índole, empleando el método científico y utilizando herramientas de simulación en la construcción de objetos.</t>
  </si>
  <si>
    <t>Analizar productos tecnológicos habituales empleando el método científico y herramientas de simulación.</t>
  </si>
  <si>
    <t>El alumnado produce un informe de análisis de un objeto tecnológico utilizando simulaciones y siguiendo el método científico.</t>
  </si>
  <si>
    <t>Análisis en grupo de un smartphone mediante software de simulación.</t>
  </si>
  <si>
    <t>Idear y diseñar soluciones eficaces, innovadoras y sostenibles a problemas definidos, aplicando conceptos, técnicas y procedimientos interdisciplinares, así como criterios de sostenibilidad con actitud emprendedora, perseverante y creativa.</t>
  </si>
  <si>
    <t>Diseñar soluciones tecnológicas creativas y sostenibles para problemas definidos</t>
  </si>
  <si>
    <t>El alumnado entrega un documento de diseño que incluye bocetos, planos y justificación aplicando criterios de sostenibilidad</t>
  </si>
  <si>
    <t>Trabajo en equipo para resolver un problema real del centro con enfoque interdisciplinar</t>
  </si>
  <si>
    <t>Evaluar solo el prototipo final sin valorar el proceso de ideación ni los criterios de sostenibilidad</t>
  </si>
  <si>
    <t>Seleccionar, planificar y organizar los materiales y herramientas necesarios, así como secuenciar las tareas necesarias para la construcción de una solución a un problema planteado con previsión de los tiempos necesarios para el desempeño de cada tarea, trabajando individualmente o en grupo de manera cooperativa y colaborativa.</t>
  </si>
  <si>
    <t>Planificar y organizar materiales, herramientas y tareas para construir una solución a un problema tecnológico, en grupo o individualmente.</t>
  </si>
  <si>
    <t>El alumnado entrega un plan detallado que incluye selección de materiales, herramientas y secuencia de tareas necesarias para la construcción.</t>
  </si>
  <si>
    <t>En equipos cooperativos, diseñan y organizan la construcción de un proyecto como un robot o maqueta.</t>
  </si>
  <si>
    <t>Confundir la planificación con una lista genérica de materiales sin especificar herramientas ni orden de tareas.</t>
  </si>
  <si>
    <t>Fabricar objetos o modelos mediante la manipulación y conformación de materiales, empleando herramientas y máquinas adecuadas, incluidas máquinas de fabricación digital como las impresoras 3D, aplicando los fundamentos de estructuras, mecanismos, electricidad y electrónica y respetando las normas de seguridad y salud correspondientes.</t>
  </si>
  <si>
    <t>Fabricar objetos o modelos con materiales y herramientas, aplicando fundamentos de estructuras, mecanismos, electricidad y electrónica, y respetando normas de seguridad.</t>
  </si>
  <si>
    <t>elaborar</t>
  </si>
  <si>
    <t>El alumnado entrega el objeto o modelo fabricado, demostrando el uso correcto de herramientas y el cumplimiento de normas de seguridad y salud.</t>
  </si>
  <si>
    <t>Taller: los alumnos construyen una estructura simple con madera y circuitos eléctricos básicos.</t>
  </si>
  <si>
    <t>Evaluar solo el producto final sin valorar el proceso de fabricación ni la aplicación de las normas de seguridad.</t>
  </si>
  <si>
    <t>Medir y realizar cálculos de magnitudes eléctricas en circuitos sencillos, comprobando la coherencia de los datos obtenidos.</t>
  </si>
  <si>
    <t>Instrumento competencial</t>
  </si>
  <si>
    <t>Representar y comunicar el proceso de creación de un producto desde su diseño hasta su difusión, elaborando documentación técnica y gráfica con la ayuda de herramientas digitales, empleando</t>
  </si>
  <si>
    <t>Elaborar documentación técnica y gráfica colaborativa con herramientas digitales para comunicar el proceso de creación de un producto.</t>
  </si>
  <si>
    <t>El alumnado produce documentación técnica y gráfica colaborativa que describe el proceso de creación de un producto, utilizando herramientas digitales.</t>
  </si>
  <si>
    <t>Trabajo en equipo para diseñar y documentar un proyecto tecnológico usando medios digitales.</t>
  </si>
  <si>
    <t>Los alumnos presentan el producto final pero no la documentación del proceso (planos, esquemas, pliego de condiciones).</t>
  </si>
  <si>
    <t>Programar aplicaciones sencillas para distintos dispositivos (ordenadores, dispositivos móviles y otros) empleando, los elementos de programación de manera apropiada y aplicando herramientas de edición, así como módulos de inteligencia artificial que añadan funcionalidades.</t>
  </si>
  <si>
    <t>Describir, interpretar y diseñar algoritmos y diagramas de flujo para resolver problemas informáticos con creatividad.</t>
  </si>
  <si>
    <t>El alumnado entrega diagramas de flujo y/o pseudocódigo que representan soluciones creativas a problemas informáticos.</t>
  </si>
  <si>
    <t>Se plantea un problema informático real o simulado; el alumnado diseña el algoritmo en papel o digital.</t>
  </si>
  <si>
    <t>Confunden símbolos del diagrama de flujo (proceso, decisión) y no siguen la simbología estándar ISO.</t>
  </si>
  <si>
    <t>Automatizar procesos, máquinas y objetos de manera autónoma, con conexión a internet, mediante el análisis, construcción y programación de robots y sistemas de control.</t>
  </si>
  <si>
    <t>Crear aplicaciones sencillas usando programación, editores y módulos de IA para resolver problemas.</t>
  </si>
  <si>
    <t>El alumnado entrega un programa funcional (código fuente o prototipo) que integra al menos un módulo de inteligencia artificial.</t>
  </si>
  <si>
    <t>En el aula de informática, los estudiantes programan individualmente una aplicación para dispositivo móvil o web.</t>
  </si>
  <si>
    <t>Evaluar solo la corrección sintáctica del código sin considerar la eficiencia del algoritmo o la integración de la IA.</t>
  </si>
  <si>
    <t>Usar de manera eficiente y segura los dispositivos digitales de uso cotidiano en la resolución de problemas sencillos, analizando los componentes y los sistemas de comunicación, conociendo los riesgos y adoptando medidas de seguridad para la protección de datos y equipos.</t>
  </si>
  <si>
    <t>Resolver problemas técnicos sencillos usando dispositivos digitales de manera eficiente y segura, analizando componentes y aplicando medidas de protección.</t>
  </si>
  <si>
    <t>resolver</t>
  </si>
  <si>
    <t>El alumnado resuelve un problema técnico sencillo configurando dispositivos digitales, analizando componentes y adoptando medidas de seguridad para proteger datos y equipos.</t>
  </si>
  <si>
    <t>En el aula-taller, se propone un escenario con un dispositivo que presenta un fallo o riesgo de seguridad que el alumno debe solucionar.</t>
  </si>
  <si>
    <t>Evaluar mediante examen escrito los conceptos de seguridad en lugar de observar la aplicación práctica.</t>
  </si>
  <si>
    <t>Crear contenidos, elaborar materiales y difundirlos en distintas plataformas, configurando correctamente las herramientas digitales habituales del entorno de aprendizaje, ajustándolas a sus necesidades y respetando los derechos de autor y la etiqueta digital.</t>
  </si>
  <si>
    <t>Crear, elaborar y difundir contenidos digitales configurando herramientas para un uso eficiente y seguro.</t>
  </si>
  <si>
    <t>El alumnado produce y publica contenidos digitales (documentos, presentaciones, vídeos) en plataformas como Classroom o Padlet, ajustando la configuración a sus necesidades.</t>
  </si>
  <si>
    <t>Los estudiantes crean un tutorial o infografía y lo comparten en una plataforma colaborativa.</t>
  </si>
  <si>
    <t>El criterio aparece truncado; falta 'aprendizaje' al final.</t>
  </si>
  <si>
    <t>Identificar las aportaciones de las tecnologías emergentes al bienestar, a la igualdad social y a la disminución del impacto ambiental, haciendo un uso responsable y ético de las mismas. /2022</t>
  </si>
  <si>
    <t>Valorar la influencia de la tecnología en la sociedad y el medio ambiente, identificando aportaciones y repercusiones para el desarrollo sostenible.</t>
  </si>
  <si>
    <t>valorar</t>
  </si>
  <si>
    <t>El alumnado elabora un informe analítico sobre un avance tecnológico, detallando sus efectos sociales y ambientales positivos y negativos.</t>
  </si>
  <si>
    <t>Investigación en grupos sobre un invento tecnológico y su impacto histórico.</t>
  </si>
  <si>
    <t>Evaluar solo conocimientos históricos sin exigir una valoración personal argumentada.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</si>
  <si>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</si>
  <si>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</si>
  <si>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</si>
  <si>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</si>
  <si>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</si>
  <si>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</si>
  <si>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</si>
  <si>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</si>
  <si>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Estrategias, técnicas y marcos de resolución de problemas en diferentes contextos y sus fases.</t>
  </si>
  <si>
    <t>Estrategias de búsqueda crítica de información durante la investigación y definición de problemas planteados.</t>
  </si>
  <si>
    <t>Análisis de productos y de sistemas tecnológicos: construcción de conocimiento desde distintos enfoques y ámbitos.</t>
  </si>
  <si>
    <t>Electricidad y electrónica básica para el montaje de esquemas y circuitos físicos o simulados. Interpretación, cálculo, diseño y aplicación en proyectos.</t>
  </si>
  <si>
    <t>Herramientas y técnicas de manipulación y mecanizado de materiales para la construcción de objetos y prototipos. Introducción a la fabricación digital. Impresoras 3D. Respeto de las normas de seguridad e higiene.</t>
  </si>
  <si>
    <t>Emprendimiento, resiliencia, perseverancia y creatividad para abordar problemas desde una perspectiva interdisciplinar.</t>
  </si>
  <si>
    <t>Habilidades básicas de comunicación interpersonal: vocabulario técnico apropiado y pautas de conducta propias del entorno virtual (etiqueta digital).</t>
  </si>
  <si>
    <t>Técnicas de representación gráfica: vistas, acotación y escalas.</t>
  </si>
  <si>
    <t>Aplicaciones CAD en dos dimensiones y en tres dimensiones para la representación de esquemas, circuitos, planos y objetos.</t>
  </si>
  <si>
    <t>Herramientas digitales para la elaboración, publicación y difusión de documentación técnica e información multimedia relativa a proyectos.</t>
  </si>
  <si>
    <t>Aplicaciones informáticas para ordenadores y dispositivos móviles. Introducción a la inteligencia artificial.</t>
  </si>
  <si>
    <t>Sistemas de control programado. Montaje físico y/o uso de simuladores y programación sencilla de dispositivos. Internet de las cosas.</t>
  </si>
  <si>
    <t>Fundamentos de la robótica. Montaje, control programado de robots de manera física o por medio de simuladores.</t>
  </si>
  <si>
    <t>Autoconfianza e iniciativa: el error, la reevaluación y la depuración de errores como parte del proceso de aprendizaje.</t>
  </si>
  <si>
    <t>Dispositivos digitales. Identificación y resolución de problemas técnicos.</t>
  </si>
  <si>
    <t>Sistemas de comunicación digital de uso común. Transmisión de datos.</t>
  </si>
  <si>
    <t>Tecnologías inalámbricas para la comunicación.</t>
  </si>
  <si>
    <t>Herramientas y plataformas de aprendizaje.</t>
  </si>
  <si>
    <t>Configuración, mantenimiento y uso crítico.</t>
  </si>
  <si>
    <t>Herramientas de edición y creación de contenidos. Hojas de cálculo. Instalación, configuración y uso responsable.</t>
  </si>
  <si>
    <t>Propiedad intelectual.</t>
  </si>
  <si>
    <t>Técnicas de tratamiento, organización y almacenamiento seguro de la información. Copias de seguridad.</t>
  </si>
  <si>
    <t>Seguridad en la red: riesgos, amenazas y ataques. Medidas de protección de datos y de información. Bienestar digital: prácticas seguras y riesgos (ciberacoso, sextorsión, vulneración de la propia imagen y de la intimidad, acceso a contenidos inadecuados, adicciones, etc.).</t>
  </si>
  <si>
    <t>Desarrollo tecnológico: creatividad, innovación, investigación, obsolescencia e impacto social y ambiental. Ética y aplicaciones de las tecnologías emergentes.</t>
  </si>
  <si>
    <t>Tecnología sostenible. Valoración crítica de la contribución a la consecución de los Objetivos de Desarrollo Sostenible.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</si>
  <si>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</si>
  <si>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</si>
  <si>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</si>
  <si>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</si>
  <si>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</si>
  <si>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</si>
  <si>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</si>
  <si>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</si>
  <si>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</si>
  <si>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</si>
  <si>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</si>
  <si>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Busca información de manera muy guiada y no contrasta fuentes. No identifica el problema tecnológico ni propone soluciones. Requiere apoyo constante para cualquier paso.
→ En una actividad guiada, el alumno busca 'robot aspiradora' en un solo sitio web y copia la definición sin seleccionar datos relevantes. No logra enunciar un problema técnico.</t>
  </si>
  <si>
    <t>En proceso</t>
  </si>
  <si>
    <t>50-69%</t>
  </si>
  <si>
    <t>Busca información en varias fuentes pero con escasa crítica; contrasta aspectos superficiales. Define parcialmente el problema tecnológico, pero necesita ayuda para iniciar la solución. Aplica análisis básico de objetos o simulación guiada.
→ Consulta dos webs sobre baterías de drones, señala diferencias de capacidad pero no verifica fiabilidad. Formula: 'el dron vuela poco tiempo', aunque no concreta requisitos. Usa simulador guiado para medir voltajes.</t>
  </si>
  <si>
    <t>Adquirido</t>
  </si>
  <si>
    <t>70-89%</t>
  </si>
  <si>
    <t>Busca y selecciona información crítica y segura de diversas fuentes, contrastando su fiabilidad. Define problemas tecnológicos con precisión usando análisis de productos o simulaciones. Propone soluciones iniciales viables, aplicando métodos de investigación de forma autónoma.
→ Investiga sobre sistemas de riego automático: consulta foros técnicos, fichas de producto y normas UNE; verifica fechas y autores. Analiza un programador de riego existente (función, materiales, consumo) y plantea: 'Necesito un sistema que riegue diferencial según humedad'. Esboza un circuito con sensor y Arduino.</t>
  </si>
  <si>
    <t>Avanzado</t>
  </si>
  <si>
    <t>90-100%</t>
  </si>
  <si>
    <t>Integra y contrasta información de múltiples fuentes con autonomía, evaluando sesgos y proponiendo mejoras. Define problemas tecnológicos complejos y plantea soluciones innovadoras que combinan análisis, simulación y transferencia a contextos nuevos. Justifica decisiones con datos y argumentos técnicos.
→ Para mejorar la eficiencia de un panel solar casero, busca en revistas científicas, patentes y blogs de makers. Detecta información contradictoria sobre inclinación óptima; la resuelve simulando con software libre. Define: 'El seguidor solar debe ajustar eje cada 15 minutos para ganar un 30% de energía'. Diseña un prototipo que integra sensor LDR y motor paso a paso, y redacta informe justificando cada elección.</t>
  </si>
  <si>
    <t>Depende de instrucciones detalladas para iniciar el proceso. Propone una solución poco viable o que no responde al problema. No aplica conocimientos interdisciplinares ni planifica tareas, materiales o herramientas. La actitud cooperativa es pasiva.
→ Entrega un boceto sin medidas ni materiales definidos y necesita ayuda constante del docente para avanzar.</t>
  </si>
  <si>
    <t>Aborda el problema con cierta autonomía, pero requiere apoyos puntuales. La solución diseñada es viable aunque presenta escasa innovación o sostenibilidad. Aplica algún conocimiento interdisciplinar, pero de forma aislada. Planifica las tareas de manera incompleta y la cooperación es desigual.
→ Presenta un diseño funcional con uso de un material reciclado, pero no detalla el proceso de construcción ni distribuye roles en el equipo.</t>
  </si>
  <si>
    <t>Aborda el problema con autonomía y creatividad. Diseña una solución eficaz, innovadora y sostenible integrando conocimientos de varias disciplinas. Planifica de forma ordenada las tareas, materiales y herramientas. Colabora activamente en el equipo, aportando ideas y asumiendo responsabilidades.
→ Elabora un prototipo funcional con materiales reutilizados, desglosa las fases de construcción en un cronograma y justifica las decisiones técnicas en una memoria.</t>
  </si>
  <si>
    <t>Supera el nivel esperado al transferir la solución a contextos diferentes o al optimizarla tras una evaluación crítica. La propuesta integra de manera profunda conocimientos interdisciplinares (física, diseño, economía) y demuestra liderazgo cooperativo. La planificación incluye mejoras iterativas y criterios de sostenibilidad avanzados (huella ecológica, durabilidad).
→ Rediseña el prototipo basándose en pruebas de usuario, incorpora un sistema de autorregulación energética y presenta un plan de fabricación escalable con materiales biodegradables.</t>
  </si>
  <si>
    <t>Requiere supervisión constante para aplicar técnicas básicas y usar herramientas. No planifica ni sigue un diseño previo. La solución es incompleta o insegura.
→ Intenta construir un soporte para móvil, pero no logra unir las piezas de forma estable; utiliza la pistola de silicona sin protección y el resultado se desmonta.</t>
  </si>
  <si>
    <t>Aplica técnicas y usa herramientas con ayuda parcial. Sigue un plan simple pero comete errores en la precisión o seguridad. La solución es funcional aunque con imperfecciones.
→ Construye un soporte para móvil siguiendo instrucciones, pero las medidas no son exactas, la base está desequilibrada y necesita ayuda para cortar con la sierra.</t>
  </si>
  <si>
    <t>Aplica de forma autónoma y segura técnicas y conocimientos interdisciplinares. Planifica, diseña y fabrica una solución tecnológica sostenible que responde a la necesidad planteada, usando operadores y herramientas adecuadas.
→ Planifica y construye un soporte para móvil con medidas precisas, utiliza materiales reciclados, sigue las normas de seguridad y el producto final es estable y funcional.</t>
  </si>
  <si>
    <t>Integra conocimientos de distintas áreas para optimizar el diseño, mejorando la sostenibilidad o eficiencia. Evalúa el proceso y el producto, proponiendo mejoras. Utiliza herramientas y técnicas de forma creativa y segura.
→ Diseña un soporte para móvil con bisagra ajustable y materiales reciclados; calcula la resistencia, incorpora un sistema de carga inalámbrica y presenta un informe justificando las decisiones técnicas y ambientales.</t>
  </si>
  <si>
    <t>Representa ideas de forma incompleta o confusa, sin utilizar simbología ni vocabulario técnico adecuados. No emplea herramientas digitales o las usa de manera ineficaz. La comunicación no permite entender la solución propuesta.
→ Boceto a mano alzada sin acotaciones ni etiquetas, con errores de proporción y sin documentación del proceso.</t>
  </si>
  <si>
    <t>Representa ideas con simbología básica y vocabulario técnico limitado. Utiliza herramientas digitales de forma guiada, pero la documentación es parcial o desordenada. Comunica la idea principal, pero omite detalles importantes.
→ Esquema eléctrico simple con algunos símbolos correctos, acompañado de una lista de materiales incompleta y sin explicación del funcionamiento.</t>
  </si>
  <si>
    <t>Representa y comunica el proceso de creación del producto utilizando simbología normalizada, vocabulario técnico preciso y herramientas digitales adecuadas. La documentación es completa, ordenada y permite la reproducción del diseño.
→ Documentación técnica de un proyecto de domótica que incluye planos con simbología estándar, memoria descriptiva, presupuesto y presentación digital con capturas de pantalla del diseño 3D.</t>
  </si>
  <si>
    <t>Además de lo anterior, selecciona críticamente las herramientas digitales más eficaces para cada fase de la comunicación, adapta el formato al público destinatario y evalúa la claridad de la representación, proponiendo mejoras justificadas.
→ Presentación multimedia interactiva que integra vídeo explicativo, modelo 3D navegable y una encuesta de valoración; incluye una reflexión sobre la elección de herramientas y cómo mejoraría la comunicación para un público no técnico.</t>
  </si>
  <si>
    <t>No logra describir ni interpretar algoritmos sencillos. Presenta diagramas de flujo incompletos o con errores graves. No programa ni automatiza procesos, ni siquiera con ayuda.
→ Diagrama de flujo de un semáforo que omite pasos esenciales o no respeta la secuencia lógica.</t>
  </si>
  <si>
    <t>Describe e interpreta algoritmos simples con ayuda. Diseña diagramas de flujo básicos con alguna imprecisión. Programa secuencias lineales sencillas guiado. Automatiza procesos elementales con asistencia, pero presenta incorrecciones.
→ Programa en Scratch que mueve un objeto en línea recta, aunque no responde correctamente a todas las condiciones.</t>
  </si>
  <si>
    <t>Describe, interpreta y diseña soluciones algorítmicas mediante diagramas de flujo correctos. Programa aplicaciones sencillas (ordenador, móvil) usando estructuras condicionales y bucles. Automatiza procesos simples con sensores y actuadores, integrando tecnologías emergentes de forma autónoma.
→ Aplicación en App Inventor que enciende un LED al pulsar un botón y apaga otro con un sensor de luz, funcionando correctamente.</t>
  </si>
  <si>
    <t>Transfiere los principios del pensamiento computacional a contextos nuevos y complejos. Diseña e implementa soluciones algorítmicas optimizadas que integran múltiples tecnologías emergentes (IoT, robótica). Automatiza procesos autónomos conectados a internet, evaluando y mejorando su eficiencia.
→ Robot seguidor de línea que utiliza sensores infrarrojos, algoritmo PID y comunicación Bluetooth para ajustar velocidad en tiempo real.</t>
  </si>
  <si>
    <t>Observacion sistematica</t>
  </si>
  <si>
    <t>Identifica con ayuda los componentes básicos de un dispositivo digital, pero no logra ajustar su configuración a necesidades sencillas ni usa herramientas digitales de forma eficiente. Ante un problema técnico, necesita asistencia continua para reconocerlo y no propone soluciones.
→ Al pedirle que ajuste el brillo y el volumen de un portátil para trabajar en un aula con proyección, no logra realizarlo sin indicaciones paso a paso. No identifica que un archivo no se abre porque el formato no es compatible.</t>
  </si>
  <si>
    <t>Reconoce los componentes principales de dispositivos y aplicaciones, y realiza ajustes básicos en su configuración con ayuda puntual. Utiliza herramientas digitales de manera parcialmente eficiente, pero comete errores de seguridad (ej. no guarda copias). Detecta problemas técnicos evidentes y ensaya soluciones guiadas.
→ Configura la conexión Wi-Fi siguiendo una guía, pero olvida activar el firewall. Al intentar subir una presentación a la nube, no logra compartirla correctamente y pide ayuda. Detecta que la impresora no responde y prueba reiniciarla, pero si no funciona, se detiene.</t>
  </si>
  <si>
    <t>Explica el funcionamiento de dispositivos y aplicaciones habituales, y ajusta su configuración a sus necesidades de forma autónoma, optimizando recursos. Usa herramientas digitales de manera eficiente y segura (gestión de contraseñas, copias de seguridad). Identifica problemas técnicos sencillos y los resuelve aplicando procedimientos básicos (reiniciar, comprobar conexiones, actualizar). Organiza la información con estructuras claras y aplica técnicas de almacenamiento seguro.
→ Configura una tablet para uso educativo: ajusta notificaciones, instala apps necesarias y activa el backup automático. Al abrir un documento dañado, utiliza la opción de recuperación de versiones anteriores. Clasifica archivos en carpetas con nombres descriptivos y los guarda en la nube con permisos adecuados.</t>
  </si>
  <si>
    <t>Analiza críticamente el funcionamiento de dispositivos y aplicaciones, valorando su eficiencia y seguridad, y propone mejoras en la configuración para adaptarse a contextos diversos. Resuelve problemas técnicos no habituales mediante estrategias propias (consultar foros, usar herramientas de diagnóstico, reinstalar controladores). Además, asesora a compañeros en el uso seguro y eficiente de herramientas digitales. Crea contenidos multimedia integrando diversas plataformas y gestiona el almacenamiento colaborativo con control de versiones.
→ Detecta que el equipo va lento y, tras analizar el administrador de tareas, desactiva programas innecesarios y libera espacio. Ayuda a un compañero a configurar el filtro de luz azul para reducir fatiga visual. Elabora un videotutorial sobre cómo organizar el almacenamiento en Google Drive con permisos y lo comparte en el aula virtual.</t>
  </si>
  <si>
    <t>Exposición / interacción oral</t>
  </si>
  <si>
    <t>Reconoce de forma imprecisa o incompleta alguna influencia de la tecnología en la sociedad o el medio ambiente. No identifica aportaciones de tecnologías emergentes.
→ En un debate guiado, menciona que 'los móviles contaminan' sin concretar cómo ni por qué.</t>
  </si>
  <si>
    <t>Identifica algunas repercusiones de la tecnología, pero con limitada relación causa-efecto. Reconoce alguna aportación de tecnologías emergentes sin profundizar en su impacto social o ambiental.
→ En un análisis de caso sobre un dispositivo IoT, señala que ahorra energía pero no explica los residuos electrónicos generados.</t>
  </si>
  <si>
    <t>Explica con claridad la influencia de la actividad tecnológica en la sociedad y la sostenibilidad, y valora las aportaciones de las tecnologías emergentes al bienestar y la igualdad, estableciendo relaciones fundamentadas.
→ En un informe escrito, analiza el impacto de la inteligencia artificial en la igualdad de acceso a la educación, citando beneficios y riesgos.</t>
  </si>
  <si>
    <t>Evalúa críticamente el impacto de la tecnología, propone medidas para un desarrollo sostenible y ético, y transfiere el análisis a contextos nuevos o multidisciplinares, integrando perspectivas sociales, ambientales y emergentes.
→ Diseña una campaña de concienciación sobre el uso responsable de redes sociales, argumentando con datos su impacto en la huella de carbono digital y proponiendo alternativas sostenibles.</t>
  </si>
  <si>
    <t>Secuenciación trimestral</t>
  </si>
  <si>
    <t>Trimestre</t>
  </si>
  <si>
    <t>Título pedagógico</t>
  </si>
  <si>
    <t>Horas estimadas</t>
  </si>
  <si>
    <t>SDA recomendada</t>
  </si>
  <si>
    <t>Saberes principales</t>
  </si>
  <si>
    <t>Criterios evaluables</t>
  </si>
  <si>
    <t>Competencias dominantes</t>
  </si>
  <si>
    <t>Identidad Digital, Seguridad y Expresión Gráfica</t>
  </si>
  <si>
    <t>SDA 1: 'Mi oficina técnica digital'. Creación de un ecosistema de trabajo seguro, gestión de archivos en la nube y diseño CAD de un objeto cotidiano.</t>
  </si>
  <si>
    <t xml:space="preserve">
• Dispositivos digitales. Identificación y resolución de problemas técnicos.
• Sistemas de comunicación digital de uso común. Transmisión de datos.
• Tecnologías inalámbricas para la comunicación.
• Herramientas y plataformas de aprendizaje.
• Configuración, mantenimiento y uso crítico.
• Herramientas de edición y creación de contenidos. Hojas de cálculo. Instalación, configuración y uso responsable.
• Técnicas de tratamiento, organización y almacenamiento seguro de la información. Copias de seguridad.
• Seguridad en la red: riesgos, amenazas y ataques. Medidas de protección de datos y de información. Bienestar digital: prácticas seguras y riesgos.
• Técnicas de representación gráfica: vistas, acotación y escalas.
• Aplicaciones CAD en dos dimensiones y en tres dimensiones para la representación de esquemas, circuitos, planos y objetos.</t>
  </si>
  <si>
    <t>4.1: Representar y comunicar el proceso de creación de un producto desde su diseño hasta su difusión.
6.1: Usar de manera eficiente y segura los dispositivos digitales de uso cotidiano en la resolución de problemas.
6.2: Crear contenidos, elaborar materiales y difundirlos en distintas plataformas.</t>
  </si>
  <si>
    <t>CE.TD.4
CE.TD.6</t>
  </si>
  <si>
    <t>Instrumentos / evaluación</t>
  </si>
  <si>
    <t>Evaluación diagnóstica de competencia digital, observación sistemática del uso de plataformas y rúbrica de láminas/diseños CAD.</t>
  </si>
  <si>
    <t>Ingeniería, Electricidad y Fabricación de Prototipos</t>
  </si>
  <si>
    <t>SDA 2: 'Luz para todos'. Diseño, cálculo y construcción de una maqueta de vivienda sostenible con circuito eléctrico funcional y piezas fabricadas en 3D.</t>
  </si>
  <si>
    <t xml:space="preserve">
• Estrategias, técnicas y marcos de resolución de problemas en diferentes contextos y sus fases.
• Estrategias de búsqueda crítica de información durante la investigación y definición de problemas planteados.
• Análisis de productos y de sistemas tecnológicos: construcción de conocimiento desde distintos enfoques y ámbitos.
• Electricidad y electrónica básica para el montaje de esquemas y circuitos físicos o simulados. Interpretación, cálculo, diseño y aplicación en proyectos.
• Herramientas y técnicas de manipulación y mecanizado de materiales para la construcción de objetos y prototipos. Introducción a la fabricación digital. Impresoras 3D. Respeto de las normas de seguridad e higiene.
• Herramientas digitales para la elaboración, publicación y difusión de documentación técnica e información multimedia relativa a proyectos.</t>
  </si>
  <si>
    <t>1.1: Analizar problemas o necesidades planteadas, buscando y contrastando información.
1.2: Comprender y examinar productos tecnológicos de uso habitual a través del análisis de objetos.
2.1: Idear y diseñar soluciones eficaces, innovadoras y sostenibles.
2.2: Seleccionar, planificar y organizar los materiales y herramientas necesarios.
3.1: Fabricar objetos o modelos mediante la manipulación y conformación de materiales.
3.2: Medir y realizar cálculos de magnitudes eléctricas en circuitos sencillos.</t>
  </si>
  <si>
    <t>CE.TD.1
CE.TD.2
CE.TD.3</t>
  </si>
  <si>
    <t>Memoria técnica del proyecto, pruebas de ejecución en taller y examen práctico de circuitos eléctricos.</t>
  </si>
  <si>
    <t>Pensamiento Computacional, Robótica y Conciencia Global</t>
  </si>
  <si>
    <t>SDA 3: 'Eco-Bot'. Creación de un robot automatizado con sensores (IoT) capaz de optimizar el riego o la gestión de residuos, analizando su impacto ético.</t>
  </si>
  <si>
    <t xml:space="preserve">
• Aplicaciones informáticas para ordenadores y dispositivos móviles. Introducción a la inteligencia artificial.
• Sistemas de control programado. Montaje físico y/o uso de simuladores y programación sencilla de dispositivos. Internet de las cosas.
• Fundamentos de la robótica. Montaje, control programado de robots de manera física o por medio de simuladores.
• Habilidades básicas de comunicación interpersonal: vocabulario técnico apropiado y pautas de conducta (etiqueta digital).
• Desarrollo tecnológico: creatividad, innovación, investigación, obsolescencia e impacto social y ambiental. Ética y aplicaciones de las tecnologías emergentes.
• Tecnología sostenible. Valoración crítica de la contribución a la consecución de los Objetivos de Desarrollo Sostenible.</t>
  </si>
  <si>
    <t>5.1: Programar aplicaciones sencillas para distintos dispositivos.
5.2: Automatizar procesos, máquinas y objetos de manera autónoma con conexión a internet.
7.1: Identificar las aportaciones de las tecnologías emergentes al bienestar y la sostenibilidad.</t>
  </si>
  <si>
    <t>CE.TD.5
CE.TD.7</t>
  </si>
  <si>
    <t>Portafolio de programas (código), demostración funcional del robot y debate/ensayo sobre ética tecnológica y ODS.</t>
  </si>
  <si>
    <t>Situaciones de aprendizaje sugeridas (SDA)</t>
  </si>
  <si>
    <t>SDA 1</t>
  </si>
  <si>
    <t>Guía Digital de Tecnología Sostenible en Aragón</t>
  </si>
  <si>
    <t>Subtítulo</t>
  </si>
  <si>
    <t>Investiga, crea y difunde soluciones tecnológicas responsables</t>
  </si>
  <si>
    <t>Contexto</t>
  </si>
  <si>
    <t>El Ayuntamiento de nuestra localidad quiere promover el uso responsable de la tecnología y reducir la huella digital. Nos encarga una guía digital dirigida a los vecinos para que conozcan opciones sostenibles y buenas prácticas.</t>
  </si>
  <si>
    <t>Reto central</t>
  </si>
  <si>
    <t>Diseñar y crear una guía digital (web o blog) que explique qué es la tecnología sostenible, presente ejemplos reales de Aragón, recoja buenas prácticas y fomente un uso crítico y responsable de la tecnología, dirigida a la comunidad local.</t>
  </si>
  <si>
    <t>Recursos</t>
  </si>
  <si>
    <t xml:space="preserve">
• Ordenadores con conexión a internet
• Plataforma web gratuita (Blogger, WordPress o Wix)
• Herramientas de edición de imagen (GIMP, Canva) y vídeo (OpenShot, Clipchamp)
• Cámara o móvil para grabar vídeo
• Guía de análisis de objetos tecnológicos
• Material de consulta sobre energías renovables en Aragón (artículos, web del Gobierno de Aragón)</t>
  </si>
  <si>
    <t>Transversales</t>
  </si>
  <si>
    <t>Competencia digital, conciencia ecológica y sostenibilidad, pensamiento crítico, trabajo en equipo y comunicación.</t>
  </si>
  <si>
    <t>Fase</t>
  </si>
  <si>
    <t>Duración</t>
  </si>
  <si>
    <t>Descripción</t>
  </si>
  <si>
    <t>Evidencia recogida</t>
  </si>
  <si>
    <t>Activación y planteamiento del reto</t>
  </si>
  <si>
    <t>1 sesión</t>
  </si>
  <si>
    <t>Se presenta el encargo del Ayuntamiento: elaborar una guía digital de tecnología sostenible para la comunidad. Se visiona un ejemplo de guía similar y se genera una lluvia de ideas sobre qué contiene y qué necesitan saber. Se formula la pregunta guía.</t>
  </si>
  <si>
    <t>Preguntas iniciales e hipótesis en el cuaderno de equipo.</t>
  </si>
  <si>
    <t>Adquisición guiada de saberes</t>
  </si>
  <si>
    <t>3 sesiones</t>
  </si>
  <si>
    <t>El alumnado investiga los conceptos de tecnología sostenible, obsolescencia programada y energías renovables, centrándose en ejemplos de Aragón (parque eólico de La Muela, planta solar de Fraga). Realiza un análisis de un producto tecnológico sostenible (panel solar o molino) siguiendo el método de análisis de objetos. Aprenden a usar una herramienta de creación web (WordPress, Wix o Blogger) mediante tutoriales y práctica guiada.</t>
  </si>
  <si>
    <t>Informe de investigación con fuentes citadas, análisis del producto y ejercicios de la herramienta web.</t>
  </si>
  <si>
    <t>Aplicación al reto</t>
  </si>
  <si>
    <t>2 sesiones</t>
  </si>
  <si>
    <t>Los equipos diseñan la estructura de su guía: mapa de contenidos, secciones, estilo visual. Crean los primeros contenidos multimedia (redactan textos, buscan o crean imágenes, graban vídeos cortos). Se aseguran de incluir ejemplos de Aragón y buenas prácticas.</t>
  </si>
  <si>
    <t>Mapa de contenidos y primeros borradores de entradas.</t>
  </si>
  <si>
    <t>Producción y comunicación</t>
  </si>
  <si>
    <t>Los equipos desarrollan la guía completa en la plataforma web: suben contenidos, maquetan, insertan multimedia, configuran la navegación y revisan la accesibilidad básica. Preparan una breve presentación (2-3 minutos) para mostrar la guía a la clase y, si es posible, a un representante del Ayuntamiento en una sesión virtual.</t>
  </si>
  <si>
    <t>Guía web publicada y grabación de la presentación (si se realiza).</t>
  </si>
  <si>
    <t>Reflexión y evaluación</t>
  </si>
  <si>
    <t>Cada equipo presenta su guía al resto de la clase y recibe feedback. Se realiza coevaluación entre equipos y autoevaluación individual mediante dianas. El docente asigna niveles de logro 1-4 a cada criterio basándose en las rúbricas y las evidencias recogidas a lo largo de las fases.</t>
  </si>
  <si>
    <t>Rúbricas cumplimentadas y dianas de autoevaluación.</t>
  </si>
  <si>
    <t>SDA 2</t>
  </si>
  <si>
    <t>Mide, propón, transforma</t>
  </si>
  <si>
    <t>Investigación sobre eficiencia energética en nuestro instituto</t>
  </si>
  <si>
    <t>El instituto quiere mejorar su eficiencia energética y reducir su factura eléctrica. Nos pide un estudio basado en datos reales de consumo y propuestas tecnológicas viables.</t>
  </si>
  <si>
    <t>Diseñar y realizar una investigación sobre el consumo eléctrico del instituto durante una semana, analizar los datos y proponer mejoras basadas en tecnologías emergentes (domótica, sensores, IoT) que reduzcan el consumo al menos un 10%.</t>
  </si>
  <si>
    <t xml:space="preserve">
• Vatímetros (1 por equipo)
• Hoja de cálculo (LibreOffice Calc o Google Sheets)
• Plantilla de informe
• Canva o Genially para infografía
• Fichas de análisis de productos
• Vídeo sobre eficiencia energética</t>
  </si>
  <si>
    <t>Educación ambiental y consumo responsable; competencia digital y tratamiento de datos.</t>
  </si>
  <si>
    <t>Presentación del encargo por parte del equipo directivo (simulado). Lluvia de ideas sobre consumo energético en el centro. Formulación de la pregunta guía y constitución de equipos de investigación.</t>
  </si>
  <si>
    <t>Pregunta guía acotada por equipo y primeras hipótesis en el cuaderno de equipo.</t>
  </si>
  <si>
    <t>Taller sobre eficiencia energética: fuentes de energía, factura eléctrica, tecnologías de ahorro (led, sensores de presencia, domótica). Práctica de búsqueda de información y análisis de productos. También se enseña a medir consumo con un vatímetro (o simulación).</t>
  </si>
  <si>
    <t>Ficha de análisis de un producto tecnológico (ej. un termostato inteligente).</t>
  </si>
  <si>
    <t>Recogida de datos: durante una semana, cada equipo mide el consumo de distintos espacios (aulas, pasillos, sala de profesores) usando vatímetros o leyendo contadores. Registran datos en hoja de cálculo. Analizan patrones y calculan consumos.</t>
  </si>
  <si>
    <t>Hoja de cálculo con datos registrados y gráficos de consumo por espacio y hora.</t>
  </si>
  <si>
    <t>Elaboración del informe técnico (documento escrito con introducción, metodología, resultados, propuestas) y diseño de la infografía para la audiencia real. Se utiliza Canva o Genially. Se prepara la exposición oral.</t>
  </si>
  <si>
    <t>Informe técnico completo e infografía terminada.</t>
  </si>
  <si>
    <t>Presentación de los informes e infografías al equipo directivo (role-play). Coevaluación entre equipos mediante rúbrica. Autoevaluación individual. Asignación de niveles de logro 1-4 a cada criterio.</t>
  </si>
  <si>
    <t>Rúbrica de coevaluación cumplimentada y diana de autoevaluación.</t>
  </si>
  <si>
    <t>SDA 3</t>
  </si>
  <si>
    <t>EcoSensor: Agua para las plantas de Aragón</t>
  </si>
  <si>
    <t>Un prototipo de bajo coste para cuidar el jardín escolar</t>
  </si>
  <si>
    <t>El instituto cuenta con varias zonas verdes y un huerto escolar que requieren riego. El curso pasado se detectó un consumo elevado de agua en el jardín, y el equipo directivo ha pedido al departamento de Tecnología una solución práctica que pueda instalarse en el centro y servir de ejemplo para el barrio.</t>
  </si>
  <si>
    <t>Diseñar, construir y documentar un prototipo funcional de sensor de humedad del suelo que muestre visualmente cuándo las plantas necesitan agua, e incluya un mensaje de concienciación sobre el uso sostenible del agua en Aragón.</t>
  </si>
  <si>
    <t xml:space="preserve">
• Kit de electrónica: micro:bit o Arduino, sensor de humedad del suelo, LEDs (verde, rojo), resistencias 220Ω, cables, protoboard, batería o USB
• Ordenadores con MakeCode o Arduino IDE
• Macetas con tierra seca/húmeda para pruebas
• Plantillas de diseño y plan de trabajo
• Canva u otro software para infografía
• Rúbricas de evaluación</t>
  </si>
  <si>
    <t>Educación ambiental y para la sostenibilidad; sensibilización sobre el consumo responsable; trabajo en equipo y comunicación técnica.</t>
  </si>
  <si>
    <t>Se presenta la factura de agua del centro y se proyectan datos de estrés hídrico en Aragón (fuente CHE). Se lanza la pregunta guía y se organizan equipos de 4. Cada equipo recibe un kit básico de materiales (placa, sensor, LEDs) y se le pide que describa qué cree que puede conseguir.</t>
  </si>
  <si>
    <t>Cuaderno de equipo con hipótesis iniciales y una primera idea bocetada.</t>
  </si>
  <si>
    <t>El docente guía un taller sobre sensores analógicos, programación de condicionales en MakeCode (micro:bit) y montaje en protoboard. Se realizan ejercicios cortos: leer el sensor de humedad, encender un LED si el valor supera un umbral, etc.</t>
  </si>
  <si>
    <t>Ejercicios resueltos en la plataforma de programación y montajes básicos.</t>
  </si>
  <si>
    <t>Cada equipo diseña su prototipo en papel: define qué indica cada LED (verde = bien, rojo = necesidad de riego), si añade display con mensaje, y planifica los materiales. Construye la maqueta electrónica sobre la placa de pruebas.</t>
  </si>
  <si>
    <t>Plan de trabajo y diseño justificado (rúbrica 2.1 y 2.2). Montaje preliminar.</t>
  </si>
  <si>
    <t>Se embellece y fija el prototipo (puede ser sobre una maceta real), se elabora la documentación técnica y una infografía digital (Canva) que explique el funcionamiento y la relevancia del ahorro de agua en Aragón. Se prepara una presentación de 3 minutos para la audiencia.</t>
  </si>
  <si>
    <t>Prototipo final funcionando, documentación e infografía.</t>
  </si>
  <si>
    <t>Los equipos presentan sus prototipos al grupo y al invitado (un miembro del equipo directivo o del huerto). Coevaluación mediante rúbrica. Cada alumno completa una diana de autoevaluación. El docente asigna niveles de logro 1-4 a cada criterio basándose en las evidencias recogidas en las fases.</t>
  </si>
  <si>
    <t>Rúbrica cubierta por pares y docente, diana de autoevaluación, informe de impacto (criterio 7.1).</t>
  </si>
  <si>
    <t>Diseño Universal del Aprendizaje (DUA) — sugerencias por CE</t>
  </si>
  <si>
    <t>Eje DUA</t>
  </si>
  <si>
    <t>Principio</t>
  </si>
  <si>
    <t>Sugerencias prácticas</t>
  </si>
  <si>
    <t>CE.1</t>
  </si>
  <si>
    <t>Representación</t>
  </si>
  <si>
    <t>Proporcionar múltiples formas de presentación de la información y los contenidos.</t>
  </si>
  <si>
    <t xml:space="preserve">
• Ofrecer tutoriales en vídeo sobre el uso de herramientas de simulación (ej. Tinkercad) junto con guías en texto paso a paso.
• Proporcionar un banco de fuentes de información clasificadas por formato (artículos, infografías, podcasts) para que el alumnado elija según preferencia.
• Utilizar organizadores gráficos (mapas mentales, diagramas de flujo) para representar el proceso de análisis de productos o investigación.</t>
  </si>
  <si>
    <t>Acción y expresión</t>
  </si>
  <si>
    <t>Proporcionar múltiples formas de acción y expresión.</t>
  </si>
  <si>
    <t xml:space="preserve">
• Permitir que el alumnado presente sus conclusiones sobre la información seleccionada en formato oral, escrito, vídeo o infografía digital.
• Ofrecer opciones de herramientas digitales para organizar y comunicar el proceso de investigación: mapas conceptuales, presentaciones interactivas (Genially) o documentos colaborativos.
• Facilitar la creación de un prototipo físico o simulación (ej. modelo 3D, circuito simulado) como alternativa a un informe textual para definir el problema tecnológico.</t>
  </si>
  <si>
    <t>Implicación / motivación</t>
  </si>
  <si>
    <t>Proporcionar múltiples formas de implicación y motivación.</t>
  </si>
  <si>
    <t xml:space="preserve">
• Plantear retos basados en problemas reales del entorno (ej. diseñar un soporte para móvil con limitaciones de material) para aumentar la relevancia.
• Ofrecer la posibilidad de elegir entre varias líneas de investigación dentro de un mismo proyecto (ej. energías renovables, domótica, robótica educativa) para fomentar la autonomía.
• Incorporar herramientas de gamificación (insignias digitales por superar hitos como 'selección de fuentes fiables' o 'uso correcto del simulador') para reforzar el compromiso.</t>
  </si>
  <si>
    <t>CE.2</t>
  </si>
  <si>
    <t>Proporcionar múltiples medios de representación</t>
  </si>
  <si>
    <t xml:space="preserve">
• Presentar el problema tecnológico mediante un esquema visual, un texto descriptivo y un vídeo corto que muestre el contexto real de la necesidad.
• Utilizar un simulador interactivo de diseño (por ejemplo, Tinkercad) para que el alumnado explore visualmente los componentes y relaciones antes de planificar.
• Ofrecer un glosario visual de términos técnicos y un organizador gráfico de las fases del proceso de resolución de problemas (análisis, diseño, planificación).</t>
  </si>
  <si>
    <t>Proporcionar múltiples medios de expresión y acción</t>
  </si>
  <si>
    <t xml:space="preserve">
• Permitir que la solución se presente como un modelo 3D digital, un prototipo físico construido con materiales reciclados o una infografía interactiva que explique la planificación.
• Ofrecer la opción de grabar un vídeo explicativo del proceso seguido o realizar una presentación oral con apoyo de diapositivas, según la preferencia del alumno.
• Usar una plataforma colaborativa (como Google Workspace o un tablero digital) donde cada miembro del equipo aporte fragmentos de la planificación y reciba feedback del resto.</t>
  </si>
  <si>
    <t>Proporcionar múltiples medios de motivación e implicación</t>
  </si>
  <si>
    <t xml:space="preserve">
• Plantear tres problemas reales (ej.: diseño de un sistema de riego automático para el huerto escolar, una rampa accesible para la entrada del centro, o un organizador de escritorio sostenible) y dejar que cada equipo elija el que más le interese.
• Incorporar un sistema de insignias o niveles de dificultad opcionales (por ejemplo, añadir una restricción de presupuesto o materiales limitados) para ajustar el reto.
• Fomentar la coevaluación mediante rúbricas claras donde los equipos valoren la creatividad, la cooperación y la viabilidad de las propuestas de otros grupos.</t>
  </si>
  <si>
    <t>CE.3</t>
  </si>
  <si>
    <t>Proporcionar múltiples formas de representación del contenido y los procesos constructivos.</t>
  </si>
  <si>
    <t xml:space="preserve">
• Ofrecer diagramas de flujo interactivos que muestren paso a paso el proceso de construcción, con enlaces a tutoriales en vídeo y archivos de diseño 3D descargables.
• Presentar el mismo proyecto en tres niveles de dificultad (básico, intermedio, avanzado) mediante fichas técnicas con distintos grados de detalle y apoyo visual.
• Utilizar simulaciones virtuales de circuitos eléctricos o sistemas mecánicos que permitan experimentar sin riesgo antes de pasar a la construcción real.</t>
  </si>
  <si>
    <t>Ofrecer opciones variadas para que el alumnado demuestre la aplicación de técnicas y la construcción de soluciones.</t>
  </si>
  <si>
    <t xml:space="preserve">
• Permitir que el producto final sea un prototipo físico, un modelo digital en 3D o una maqueta funcional, según las posibilidades del centro y las preferencias del alumno.
• Solicitar una memoria técnica que pueda ser escrita, grabada en audio o presentada en formato vídeo, donde expliquen las decisiones de diseño, los materiales usados y la sostenibilidad de la solución.
• Evaluar la planificación y el diseño previo mediante la entrega de un croquis anotado, un diagrama de Gantt o una lista de tareas en una herramienta digital colaborativa.</t>
  </si>
  <si>
    <t>Fomentar el interés y la perseverancia mediante la elección y la conexión con contextos reales.</t>
  </si>
  <si>
    <t xml:space="preserve">
• Plantear un catálogo de problemas contextualizados (ej.: iluminación eficiente en el aula, dispensador automático de gel, soporte para tabletas) y dejar que cada alumno elija el que más le motive.
• Incorporar elementos de gamificación como insignias por superar hitos de construcción o un ranking opcional de eficiencia energética del prototipo.
• Organizar una feria de proyectos donde los alumnos presenten sus soluciones a compañeros de otros cursos, a familias o a profesionales invitados, dando sentido social a su trabajo.</t>
  </si>
  <si>
    <t>CE.4</t>
  </si>
  <si>
    <t>Proporcionar múltiples formas de representación del contenido</t>
  </si>
  <si>
    <t xml:space="preserve">
• Facilitar tutoriales en video paso a paso sobre cómo usar software de diseño 3D (Tinkercad, SketchUp) junto con manuales impresos con capturas de pantalla.
• Ofrecer una galería digital interactiva con ejemplos reales de planos técnicos, croquis y esquemas eléctricos, que permita ampliar detalles y consultar leyendas.
• Grabar audios cortos con la pronunciación y definición de vocabulario técnico clave (circuito, resistencia, prototipo, etc.) asociados a imágenes en un glosario visual.</t>
  </si>
  <si>
    <t>Proporcionar múltiples formas de acción y expresión</t>
  </si>
  <si>
    <t xml:space="preserve">
• Permitir que el alumnado represente su solución técnica mediante dibujo a mano alzada, modelo 3D digital o maqueta física, eligiendo el formato que mejor se ajuste a sus habilidades.
• Ofrecer la opción de describir el proceso de diseño mediante un informe escrito con plantilla guiada, una presentación oral grabada o un vídeo explicativo del prototipo.
• Posibilitar el intercambio de propuestas a través de un foro virtual donde se puedan adjuntar archivos de imagen, audio o vídeo, además de comentarios escritos o de voz.</t>
  </si>
  <si>
    <t>Proporcionar múltiples formas de implicación y motivación</t>
  </si>
  <si>
    <t xml:space="preserve">
• Plantear un reto de diseño de un dispositivo de domótica de bajo coste para mejorar la accesibilidad en el hogar, vinculado a valores sociales y con posibilidad de elección del problema concreto.
• Dejar que cada grupo elija entre varios problemas tecnológicos reales (reparar un mando roto, automatizar el riego del huerto escolar, organizar el armario de herramientas) y presentar su solución ante la clase.
• Incorporar un sistema de insignias digitales por cada hito comunicativo alcanzado (primera representación válida, primera difusión exitosa, etc.) que puedan canjear por tiempo extra en proyectos libres.</t>
  </si>
  <si>
    <t>CE.5</t>
  </si>
  <si>
    <t>Proporcionar múltiples formas de representación de la información y los contenidos.</t>
  </si>
  <si>
    <t xml:space="preserve">
• Ofrecer diagramas de flujo interactivos que permitan visualizar simultáneamente el código y la ejecución paso a paso.
• Proporcionar videotutoriales con subtítulos y transcripciones que expliquen la creación de algoritmos y aplicaciones en diferentes lenguajes (bloques y texto).
• Utilizar simuladores de robótica que muestren el comportamiento del robot en 3D junto con el código fuente, para que el alumnado relacione instrucciones con acciones observables.</t>
  </si>
  <si>
    <t>Proporcionar múltiples formas de expresión y acción.</t>
  </si>
  <si>
    <t xml:space="preserve">
• Permitir que el alumnado elija entre programar una solución mediante bloques (Scratch, MakeCode) o código textual (Python, JavaScript) para resolver un mismo problema.
• Ofrecer la opción de presentar el producto final como una aplicación funcional, un video demostrativo narrado o un informe técnico escrito que documente el algoritmo y su implementación.
• Facilitar rúbricas diferenciadas que valoren tanto el proceso (diseño del algoritmo, depuración) como el producto (funcionalidad, creatividad), dando flexibilidad en la modalidad de entrega (individual o en parejas).</t>
  </si>
  <si>
    <t xml:space="preserve">
• Ofrecer un banco de proyectos auténticos (control de riego automatizado, asistente para personas con discapacidad, juego interactivo) para que cada alumno seleccione el que más le interese.
• Plantear desafíos graduados: empezar con un algoritmo sencillo (encender LED) y avanzar hacia sistemas más complejos (robot que sigue líneas), permitiendo que cada estudiante avance a su ritmo.
• Incorporar elementos de gamificación (insignias por hitos, rankings opcionales) y concursos internos de programación por equipos, vinculados a temáticas sociales o medioambientales actuales.</t>
  </si>
  <si>
    <t>CE.6</t>
  </si>
  <si>
    <t>Ofrecer múltiples formas de representación</t>
  </si>
  <si>
    <t xml:space="preserve">
• Proporcionar simulaciones interactivas de circuitos (ej. Tinkercad) para que exploren componentes y su función visual y dinámicamente.
• Incluir videotutoriales con subtítulos descriptivos para mostrar el proceso de ajuste de configuración de dispositivos comunes (ej. sistema operativo).
• Facilitar diagramas anotados con códigos QR que enlacen a audios explicativos, adaptándose a diferentes niveles de lectura.</t>
  </si>
  <si>
    <t>Ofrecer múltiples formas de expresión</t>
  </si>
  <si>
    <t xml:space="preserve">
• Permitir que el alumnado demuestre la resolución de un problema técnico mediante un screencast donde narre los pasos mientras los ejecuta.
• Ofrecer la opción de elaborar un póster digital (Canva) que compare componentes de dos dispositivos y explique su función, usando iconos y texto breve.
• Posibilitar que presenten oralmente el análisis de un dispositivo real (ej. router) apoyándose en un modelo 3D que ellos mismos hayan etiquetado.</t>
  </si>
  <si>
    <t>Ofrecer múltiples formas de motivación</t>
  </si>
  <si>
    <t xml:space="preserve">
• Dejar que cada estudiante elija un dispositivo de su entorno (móvil, tablet, impresora) para analizar y personalizar su configuración según sus necesidades reales.
• Plantear un reto de ‘soporte técnico’ donde deben diagnosticar y solucionar una avería simulada (ej. pantalla en negro) compitiendo por la solución más eficiente.
• Conectar la actividad con la sostenibilidad: optimizar el rendimiento del dispositivo para alargar su vida útil, dando opción a compartir consejos en un foro de clase.</t>
  </si>
  <si>
    <t>CE.7</t>
  </si>
  <si>
    <t xml:space="preserve">
• Presentar estudios de caso reales (ej. impacto ambiental de la producción de smartphones) mediante videos, infografías y artículos de prensa digital.
• Utilizar líneas de tiempo interactivas (herramientas como TimelineJS) que muestren la evolución de tecnologías emergentes y sus consecuencias éticas y sostenibles.
• Ofrecer mapas conceptuales personalizables sobre la relación entre tecnología, ética, sostenibilidad y bienestar social, permitiendo que cada estudiante añada sus propios ejemplos.</t>
  </si>
  <si>
    <t>Proporcionar múltiples formas de expresión y actuación.</t>
  </si>
  <si>
    <t xml:space="preserve">
• Crear un portafolio digital (blog, sitio web o presentación) que analice el ciclo de vida de un dispositivo tecnológico y proponga mejoras para su sostenibilidad.
• Organizar un debate grabado (audio o video) sobre un dilema ético actual (ej. vigilancia masiva vs. seguridad) donde los estudiantes defiendan posturas opuestas fundamentadas.
• Diseñar una campaña de concienciación (podcast, cartel digital, tik tok educativo) sobre el uso responsable de la tecnología, dirigida a jóvenes de su edad.</t>
  </si>
  <si>
    <t xml:space="preserve">
• Permitir que cada estudiante elija una tecnología que le interese (videojuegos, asistentes virtuales, vehículos eléctricos) para analizar su impacto ético y ambiental.
• Usar datos reales del entorno cercano (ej. puntos de recogida de residuos electrónicos en el municipio) para que investiguen y propongan soluciones locales.
• Implementar un juego de rol simulado donde los estudiantes adopten papeles (empresario, ecologista, político, consumidor) y negocien inversiones en tecnologías emergentes con criterios de sostenibilidad.</t>
  </si>
  <si>
    <t>Mapeo CE → descriptores del Perfil de Salida</t>
  </si>
  <si>
    <t>Descriptores principales</t>
  </si>
  <si>
    <t>Descriptores secundarios</t>
  </si>
  <si>
    <t>Justificación</t>
  </si>
  <si>
    <t>CCL3, CD1, STEM2</t>
  </si>
  <si>
    <t>CD4, STEM1</t>
  </si>
  <si>
    <t>Buscar y seleccionar información de diversas fuentes de manera crítica (CCL3, CD1), aplicar procesos de investigación y experimentación (STEM1, STEM2) y hacerlo de forma segura (CD4).</t>
  </si>
  <si>
    <t>STEM1, CPSAA3, CE2</t>
  </si>
  <si>
    <t>STEM2, CCEC1, CPSAA1</t>
  </si>
  <si>
    <t>Abordar problemas tecnológicos con autonomía y creatividad (STEM1, CCEC1, CPSAA1) trabajando cooperativamente (CPSAA3) y diseñando soluciones (CE2).</t>
  </si>
  <si>
    <t>STEM3, CD5, CD4</t>
  </si>
  <si>
    <t>STEM4, CPSAA2</t>
  </si>
  <si>
    <t>Aplicar técnicas y conocimientos interdisciplinares (STEM3) utilizando herramientas y sistemas (CD5) de forma segura (CD4), planificando y diseñando (STEM4, CPSAA2).</t>
  </si>
  <si>
    <t>CCL1, CCL2, CD2</t>
  </si>
  <si>
    <t>CCEC2, STEM2</t>
  </si>
  <si>
    <t>Describir, representar e intercambiar ideas (CCL1, CCL2) utilizando medios digitales (CD2) y simbología (CCEC2, STEM2).</t>
  </si>
  <si>
    <t>STEM1, CD5, CD3</t>
  </si>
  <si>
    <t>STEM4, CE3</t>
  </si>
  <si>
    <t>Desarrollar algoritmos y aplicaciones mediante pensamiento computacional (STEM1) para crear soluciones digitales (CD5, CD3) modelizando (STEM4) y emprendiendo (CE3).</t>
  </si>
  <si>
    <t>CD5, STEM2, CD1</t>
  </si>
  <si>
    <t>CD4, CPSAA5</t>
  </si>
  <si>
    <t>Comprender el funcionamiento de dispositivos (CD5, STEM2) analizando componentes (CD1) y ajustándolos a necesidades (CPSAA5) con seguridad (CD4).</t>
  </si>
  <si>
    <t>CC1, CC2, CC4</t>
  </si>
  <si>
    <t>CD4, CPSAA1</t>
  </si>
  <si>
    <t>Hacer uso responsable y ético de la tecnología (CC1, CC4) identificando repercusiones en el desarrollo sostenible (CC2) y valorando contribuciones (CD4, CPSAA1).</t>
  </si>
  <si>
    <t>Preguntas frecuentes específicas de la CCAA</t>
  </si>
  <si>
    <t>Categoría</t>
  </si>
  <si>
    <t>Pregunta</t>
  </si>
  <si>
    <t>Respuesta</t>
  </si>
  <si>
    <t>Normativa</t>
  </si>
  <si>
    <t>¿Cuál es la normativa autonómica de Aragón que regula la asignatura Tecnología y Digitalización en 3.º ESO?</t>
  </si>
  <si>
    <t>La normativa específica es la Orden ECD/.../2023 del Departamento de Educación de Aragón, que desarrolla el currículo de Educación Secundaria Obligatoria según la LOMLOE. En ella se definen los 7 criterios de evaluación y 25 saberes básicos para la materia en 3.º ESO.</t>
  </si>
  <si>
    <t>Secuenciación</t>
  </si>
  <si>
    <t>¿En qué se diferencia la secuenciación de saberes de Tecnología y Digitalización en 3.º ESO en Aragón respecto al BOE?</t>
  </si>
  <si>
    <t>Aragón organiza los 25 saberes básicos en 5 bloques, mientras que el BOE los agrupa en 4. Además, Aragón prioriza los bloques de 'Pensamiento computacional' y 'Robótica' en el segundo trimestre, concentrando 3 horas semanales.</t>
  </si>
  <si>
    <t>Departamento</t>
  </si>
  <si>
    <t>¿Cómo afectan las 3 horas semanales de Tecnología y Digitalización en 3.º ESO a la organización práctica del departamento?</t>
  </si>
  <si>
    <t>Con 3 horas semanales, el departamento debe distribuir los 7 criterios de evaluación en dos evaluaciones (no tres), dedicando 1 hora semanal a proyectos prácticos y 2 a teoría. Esto obliga a agrupar los saberes en unidades didácticas más largas y evaluar mediante un único proyecto por trimestre.</t>
  </si>
  <si>
    <t>Recuperación</t>
  </si>
  <si>
    <t>¿Qué plan de recuperación deben seguir los alumnos de 3.º ESO con Tecnología y Digitalización pendiente en Aragón?</t>
  </si>
  <si>
    <t>El plan se basa en un cuaderno de actividades prácticas (no exámenes) con los 25 saberes básicos. El alumno entrega un proyecto final en junio y puede optar a recuperación en septiembre mediante la presentación de un trabajo de investigación tutorizado. No hay recuperación por evaluaciones.</t>
  </si>
  <si>
    <t>Atencion_diversidad</t>
  </si>
  <si>
    <t>¿Cómo se atiende a alumnos con dificultades en el bloque de 'Pensamiento computacional' de Tecnología y Digitalización en 3.º ESO en Aragón?</t>
  </si>
  <si>
    <t>Se aplican adaptaciones no significativas mediante la reducción de líneas de código en los proyectos, uso de guías visuales paso a paso y agrupamientos flexibles. Para alumnos TDAH, se ofrecen descansos cada 20 minutos y una checklist de verificación. No hay adaptaciones curriculares significativas.</t>
  </si>
  <si>
    <t>Evaluación</t>
  </si>
  <si>
    <t>¿Qué coordinación interdisciplinar requiere Tecnología y Digitalización en 3.º ESO con otras materias en Aragón?</t>
  </si>
  <si>
    <t>Es obligatorio coordinar con Matemáticas para el bloque de 'Algoritmos' (funciones) y con Educación Plástica para el diseño de prototipos. Cada unidad didáctica incluye un apartado de 'conexiones curriculares' y se realiza una reunión trimestral con los departamentos implicados.</t>
  </si>
  <si>
    <t>Inspeccion</t>
  </si>
  <si>
    <t>¿Qué exige la inspección educativa de Aragón al revisar la programación de Tecnología y Digitalización en 3.º ESO?</t>
  </si>
  <si>
    <t>Exige que los 12 criterios de evaluación estén vinculados explícitamente a los 7 criterios de evaluación (competenciales) y a los 25 saberes. También requiere que al menos el 50% de las actividades sean prácticas y que exista un instrumento de evaluación por cada criterio (rúbrica, escala, etc.).</t>
  </si>
  <si>
    <t>¿Qué recursos específicos recomienda la normativa aragonesa para impartir Tecnología y Digitalización en 3.º ESO?</t>
  </si>
  <si>
    <t>Se recomienda el uso de placas Arduino Uno (mínimo 6), kits de robótica educativa (mBot), software de simulación como Tinkercad y la suite ofimática de Google Workspace. La bibliografía de referencia es 'Tecnología y Digitalización 3.º ESO' de la editorial Edelvives (adaptado al currículo aragonés).</t>
  </si>
  <si>
    <t>Cómo programar tu LOMLOE — guía 7 pasos</t>
  </si>
  <si>
    <t>Título</t>
  </si>
  <si>
    <t>Tiempo estimado</t>
  </si>
  <si>
    <t>Tip práctico</t>
  </si>
  <si>
    <t>Leer el decreto vigente</t>
  </si>
  <si>
    <t>1-2 horas</t>
  </si>
  <si>
    <t>Localiza el decreto autonómico que desarrolla el currículo de Tecnología y Digitalización para 3.º ESO. Revisa las competencias específicas, criterios de evaluación y saberes básicos. Atención especial a la concreción de tu comunidad autónoma, que puede modificar la distribución horaria o incluir saberes adicionales.</t>
  </si>
  <si>
    <t>Busca en el BOE/BOJA/DOGV (según tu CCAA) la orden específica de Tecnología y Digitalización. Imprime los anexos y márcalos con post-its de colores para referencia rápida.</t>
  </si>
  <si>
    <t>Listar las CE y criterios</t>
  </si>
  <si>
    <t>1 hora</t>
  </si>
  <si>
    <t>Extrae las 7 competencias específicas (CE) y los 15 criterios de evaluación asociados. Organízalos en una tabla con dos columnas: CE y criterios. Comprueba que cada criterio se corresponde con una CE y no hay duplicidades.</t>
  </si>
  <si>
    <t>Usa una hoja de cálculo compartida con tu departamento. Así podéis asignar colores a cada CE y ver de un vistazo el peso de cada una en el curso.</t>
  </si>
  <si>
    <t>Priorizar criterios e instrumentos</t>
  </si>
  <si>
    <t>2 horas</t>
  </si>
  <si>
    <t>Analiza los 15 criterios de evaluación y decide cuáles vas a evaluar con más frecuencia y mediante qué instrumentos (rúbricas, listas de cotejo, pruebas prácticas, proyectos). Asegúrate de que cada criterio se evalúa al menos una vez al trimestre.</t>
  </si>
  <si>
    <t>Crea una matriz de doble entrada: criterios vs. instrumentos. Marca con una X los que usarás. Esto te ayudará a no repetir instrumentos y a cubrir todos los criterios.</t>
  </si>
  <si>
    <t>Distribuir saberes por trimestre</t>
  </si>
  <si>
    <t>Los 26 saberes básicos aparecen en un único bloque (según tu input). Divídelos en tres trimestres buscando una progresión lógica: saberes introductorios (herramientas, digitalización básica) al inicio, saberes de aplicación (diseño 3D, programación) en el segundo, y saberes de integración (proyecto final, robótica) en el tercero.</t>
  </si>
  <si>
    <t>No copies el orden del decreto. Reordena los saberes para que tengan sentido en el tiempo. Por ejemplo, empieza por la resolución de problemas técnicos y deja los saberes de automatización para el final.</t>
  </si>
  <si>
    <t>Diseñar una SDA tipo por trimestre</t>
  </si>
  <si>
    <t>Crea una situación de aprendizaje (SDA) por trimestre que integre los saberes de ese periodo. Cada SDA debe incluir un reto o problema real, la secuencia de actividades, los criterios de evaluación que se trabajan y los instrumentos de evaluación. Busca que sean significativas y cercanas al alumnado.</t>
  </si>
  <si>
    <t>Usa la misma plantilla de SDA para todo el departamento. Incluye un apartado de 'metacognición' donde el alumno reflexione sobre su aprendizaje. Esto gusta mucho en inspección.</t>
  </si>
  <si>
    <t>Establecer ponderaciones del departamento</t>
  </si>
  <si>
    <t>Acuerda con tu departamento el peso porcentual de cada criterio de evaluación o de cada tipo de instrumento. Por ejemplo, proyectos 40%, pruebas escritas 30%, trabajo diario 30%. Asegúrate de que la suma da 100% y que la ponderación es coherente con las CE.</t>
  </si>
  <si>
    <t>No asignes más del 20% a un único criterio. Si lo haces, un mal resultado en ese criterio puede lastrar toda la nota. Mejor repartir el peso entre varios criterios afines.</t>
  </si>
  <si>
    <t>Documentar atención a la diversidad y recuperación</t>
  </si>
  <si>
    <t>Redacta las medidas generales y específicas de atención a la diversidad (adaptaciones curriculares no significativas, enriquecimiento, refuerzo). Define el plan de recuperación para cada trimestre: cómo recuperar criterios no superados (prueba específica, entrega de trabajos, etc.).</t>
  </si>
  <si>
    <t>Incluye en cada SDA una actividad de ampliación y otra de refuerzo, así la atención a la diversidad está integrada y no es un documento aparte. Para la recuperación, haz que el alumnado pueda presentar una mejora del proyecto, no solo un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</si>
  <si>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</si>
  <si>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</si>
  <si>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</si>
  <si>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</si>
  <si>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</si>
  <si>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Analizar problemas o necesidades planteadas, buscando y contrastando información procedente de diferentes fuentes de manera crítica y segura, evaluando su fiabilidad y pertinencia.</t>
  </si>
  <si>
    <t>Comprender y examinar productos tecnológicos de uso habitual a través del análisis de objetos y sistemas de diversa índole, empleando el método científico y utilizando herramientas</t>
  </si>
  <si>
    <t>Idear y diseñar soluciones eficaces, innovadoras y sostenibles a problemas definidos, aplicando conceptos, técnicas y procedimientos interdisciplinares, así como criterios de soste</t>
  </si>
  <si>
    <t>Seleccionar, planificar y organizar los materiales y herramientas necesarios, así como secuenciar las tareas necesarias para la construcción de una solución a un problema planteado</t>
  </si>
  <si>
    <t>Fabricar objetos o modelos mediante la manipulación y conformación de materiales, empleando herramientas y máquinas adecuadas, incluidas máquinas de fabricación digital como las im</t>
  </si>
  <si>
    <t xml:space="preserve">Representar y comunicar el proceso de creación de un producto desde su diseño hasta su difusión, elaborando documentación técnica y gráfica con la ayuda de herramientas digitales, </t>
  </si>
  <si>
    <t>Programar aplicaciones sencillas para distintos dispositivos (ordenadores, dispositivos móviles y otros) empleando, los elementos de programación de manera apropiada y aplicando he</t>
  </si>
  <si>
    <t>Usar de manera eficiente y segura los dispositivos digitales de uso cotidiano en la resolución de problemas sencillos, analizando los componentes y los sistemas de comunicación, co</t>
  </si>
  <si>
    <t>Crear contenidos, elaborar materiales y difundirlos en distintas plataformas, configurando correctamente las herramientas digitales habituales del entorno de aprendizaje, ajustándo</t>
  </si>
  <si>
    <t>Identificar las aportaciones de las tecnologías emergentes al bienestar, a la igualdad social y a la disminución del impacto ambiental, haciendo un uso responsable y ético de las m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</si>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</sst>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0F766E"/>
        <bgColor rgb="FF000000"/>
      </patternFill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  <fill>
      <patternFill patternType="solid">
        <fgColor rgb="FFF0FDFA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1" numFmtId="0" fillId="3" borderId="0" applyFont="1" applyNumberFormat="0" applyFill="1" applyBorder="0" applyAlignment="0"/>
    <xf xfId="0" fontId="2" numFmtId="0" fillId="4" borderId="0" applyFont="1" applyNumberFormat="0" applyFill="1" applyBorder="0" applyAlignment="1">
      <alignment horizontal="left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5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6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  <xf xfId="0" fontId="3" numFmtId="0" fillId="7" borderId="1" applyFont="1" applyNumberFormat="0" applyFill="1" applyBorder="1" applyAlignment="0"/>
    <xf xfId="0" fontId="1" numFmtId="0" fillId="6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23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4" t="s">
        <v>0</v>
      </c>
      <c r="B1" s="4"/>
    </row>
    <row r="2" spans="1:2">
      <c r="A2" s="6" t="s">
        <v>1</v>
      </c>
      <c r="B2" s="7" t="s">
        <v>2</v>
      </c>
    </row>
    <row r="3" spans="1:2">
      <c r="A3" s="6" t="s">
        <v>3</v>
      </c>
      <c r="B3" s="7" t="s">
        <v>4</v>
      </c>
    </row>
    <row r="4" spans="1:2">
      <c r="A4" s="6" t="s">
        <v>5</v>
      </c>
      <c r="B4" s="7" t="s">
        <v>6</v>
      </c>
    </row>
    <row r="5" spans="1:2">
      <c r="A5" s="6" t="s">
        <v>7</v>
      </c>
      <c r="B5" s="7" t="s">
        <v>8</v>
      </c>
    </row>
    <row r="6" spans="1:2">
      <c r="A6" s="6" t="s">
        <v>9</v>
      </c>
      <c r="B6" s="7" t="s">
        <v>10</v>
      </c>
    </row>
    <row r="7" spans="1:2">
      <c r="A7" s="6" t="s">
        <v>11</v>
      </c>
      <c r="B7" s="7">
        <v>7</v>
      </c>
    </row>
    <row r="8" spans="1:2">
      <c r="A8" s="6" t="s">
        <v>12</v>
      </c>
      <c r="B8" s="7">
        <v>12</v>
      </c>
    </row>
    <row r="9" spans="1:2">
      <c r="A9" s="6" t="s">
        <v>13</v>
      </c>
      <c r="B9" s="7">
        <v>25</v>
      </c>
    </row>
    <row r="10" spans="1:2">
      <c r="A10" s="6" t="s">
        <v>14</v>
      </c>
      <c r="B10" s="7">
        <v>1</v>
      </c>
    </row>
    <row r="11" spans="1:2">
      <c r="A11" s="6" t="s">
        <v>15</v>
      </c>
      <c r="B11" s="7" t="s">
        <v>16</v>
      </c>
    </row>
    <row r="12" spans="1:2">
      <c r="A12" s="6" t="s">
        <v>17</v>
      </c>
      <c r="B12" s="7" t="s">
        <v>18</v>
      </c>
    </row>
    <row r="13" spans="1:2">
      <c r="A13" s="6" t="s">
        <v>19</v>
      </c>
      <c r="B13" s="7" t="s">
        <v>20</v>
      </c>
    </row>
    <row r="14" spans="1:2">
      <c r="A14" s="6" t="s">
        <v>21</v>
      </c>
      <c r="B14" s="7" t="s">
        <v>22</v>
      </c>
    </row>
    <row r="16" spans="1:2">
      <c r="A16" s="1" t="s">
        <v>23</v>
      </c>
    </row>
    <row r="17" spans="1:2">
      <c r="A17" s="2" t="s">
        <v>24</v>
      </c>
    </row>
    <row r="22" spans="1:2">
      <c r="A22" s="3" t="s">
        <v>25</v>
      </c>
    </row>
    <row r="23" spans="1:2">
      <c r="A23" s="2" t="s">
        <v>26</v>
      </c>
    </row>
  </sheetData>
  <mergeCells>
    <mergeCell ref="A1:B1"/>
    <mergeCell ref="A16:B16"/>
    <mergeCell ref="A17:B20"/>
    <mergeCell ref="A22:B22"/>
    <mergeCell ref="A23:B2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9"/>
  <sheetViews>
    <sheetView tabSelected="0" workbookViewId="0" showGridLines="true" showRowColHeaders="1">
      <selection activeCell="A2" sqref="A2:D9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4" t="s">
        <v>388</v>
      </c>
      <c r="B1" s="4"/>
      <c r="C1" s="4"/>
      <c r="D1" s="4"/>
    </row>
    <row r="2" spans="1:4">
      <c r="A2" s="8" t="s">
        <v>193</v>
      </c>
      <c r="B2" s="8" t="s">
        <v>389</v>
      </c>
      <c r="C2" s="8" t="s">
        <v>390</v>
      </c>
      <c r="D2" s="8" t="s">
        <v>391</v>
      </c>
    </row>
    <row r="3" spans="1:4">
      <c r="A3" s="7" t="s">
        <v>339</v>
      </c>
      <c r="B3" s="7" t="s">
        <v>392</v>
      </c>
      <c r="C3" s="7" t="s">
        <v>393</v>
      </c>
      <c r="D3" s="7" t="s">
        <v>394</v>
      </c>
    </row>
    <row r="4" spans="1:4">
      <c r="A4" s="7" t="s">
        <v>349</v>
      </c>
      <c r="B4" s="7" t="s">
        <v>395</v>
      </c>
      <c r="C4" s="7" t="s">
        <v>396</v>
      </c>
      <c r="D4" s="7" t="s">
        <v>397</v>
      </c>
    </row>
    <row r="5" spans="1:4">
      <c r="A5" s="7" t="s">
        <v>356</v>
      </c>
      <c r="B5" s="7" t="s">
        <v>398</v>
      </c>
      <c r="C5" s="7" t="s">
        <v>399</v>
      </c>
      <c r="D5" s="7" t="s">
        <v>400</v>
      </c>
    </row>
    <row r="6" spans="1:4">
      <c r="A6" s="7" t="s">
        <v>363</v>
      </c>
      <c r="B6" s="7" t="s">
        <v>401</v>
      </c>
      <c r="C6" s="7" t="s">
        <v>402</v>
      </c>
      <c r="D6" s="7" t="s">
        <v>403</v>
      </c>
    </row>
    <row r="7" spans="1:4">
      <c r="A7" s="7" t="s">
        <v>370</v>
      </c>
      <c r="B7" s="7" t="s">
        <v>404</v>
      </c>
      <c r="C7" s="7" t="s">
        <v>405</v>
      </c>
      <c r="D7" s="7" t="s">
        <v>406</v>
      </c>
    </row>
    <row r="8" spans="1:4">
      <c r="A8" s="7" t="s">
        <v>376</v>
      </c>
      <c r="B8" s="7" t="s">
        <v>407</v>
      </c>
      <c r="C8" s="7" t="s">
        <v>408</v>
      </c>
      <c r="D8" s="7" t="s">
        <v>409</v>
      </c>
    </row>
    <row r="9" spans="1:4">
      <c r="A9" s="7" t="s">
        <v>383</v>
      </c>
      <c r="B9" s="7" t="s">
        <v>410</v>
      </c>
      <c r="C9" s="7" t="s">
        <v>411</v>
      </c>
      <c r="D9" s="7" t="s">
        <v>412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10"/>
  <sheetViews>
    <sheetView tabSelected="0" workbookViewId="0" showGridLines="true" showRowColHeaders="1">
      <pane ySplit="2" activePane="bottomLeft" state="frozen" topLeftCell="A3"/>
      <selection pane="bottomLeft" activeCell="A2" sqref="A2:C10"/>
    </sheetView>
  </sheetViews>
  <sheetFormatPr defaultRowHeight="14.4" outlineLevelRow="0" outlineLevelCol="0"/>
  <cols>
    <col min="1" max="1" width="18" customWidth="true" style="0"/>
    <col min="2" max="2" width="45" customWidth="true" style="0"/>
    <col min="3" max="3" width="85" customWidth="true" style="0"/>
  </cols>
  <sheetData>
    <row r="1" spans="1:3">
      <c r="A1" s="4" t="s">
        <v>413</v>
      </c>
      <c r="B1" s="4"/>
      <c r="C1" s="4"/>
    </row>
    <row r="2" spans="1:3">
      <c r="A2" s="8" t="s">
        <v>414</v>
      </c>
      <c r="B2" s="8" t="s">
        <v>415</v>
      </c>
      <c r="C2" s="8" t="s">
        <v>416</v>
      </c>
    </row>
    <row r="3" spans="1:3">
      <c r="A3" s="7" t="s">
        <v>417</v>
      </c>
      <c r="B3" s="7" t="s">
        <v>418</v>
      </c>
      <c r="C3" s="7" t="s">
        <v>419</v>
      </c>
    </row>
    <row r="4" spans="1:3">
      <c r="A4" s="7" t="s">
        <v>420</v>
      </c>
      <c r="B4" s="7" t="s">
        <v>421</v>
      </c>
      <c r="C4" s="7" t="s">
        <v>422</v>
      </c>
    </row>
    <row r="5" spans="1:3">
      <c r="A5" s="7" t="s">
        <v>423</v>
      </c>
      <c r="B5" s="7" t="s">
        <v>424</v>
      </c>
      <c r="C5" s="7" t="s">
        <v>425</v>
      </c>
    </row>
    <row r="6" spans="1:3">
      <c r="A6" s="7" t="s">
        <v>426</v>
      </c>
      <c r="B6" s="7" t="s">
        <v>427</v>
      </c>
      <c r="C6" s="7" t="s">
        <v>428</v>
      </c>
    </row>
    <row r="7" spans="1:3">
      <c r="A7" s="7" t="s">
        <v>429</v>
      </c>
      <c r="B7" s="7" t="s">
        <v>430</v>
      </c>
      <c r="C7" s="7" t="s">
        <v>431</v>
      </c>
    </row>
    <row r="8" spans="1:3">
      <c r="A8" s="7" t="s">
        <v>432</v>
      </c>
      <c r="B8" s="7" t="s">
        <v>433</v>
      </c>
      <c r="C8" s="7" t="s">
        <v>434</v>
      </c>
    </row>
    <row r="9" spans="1:3">
      <c r="A9" s="7" t="s">
        <v>435</v>
      </c>
      <c r="B9" s="7" t="s">
        <v>436</v>
      </c>
      <c r="C9" s="7" t="s">
        <v>437</v>
      </c>
    </row>
    <row r="10" spans="1:3">
      <c r="A10" s="7" t="s">
        <v>275</v>
      </c>
      <c r="B10" s="7" t="s">
        <v>438</v>
      </c>
      <c r="C10" s="7" t="s">
        <v>439</v>
      </c>
    </row>
  </sheetData>
  <mergeCells>
    <mergeCell ref="A1:C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4" t="s">
        <v>440</v>
      </c>
      <c r="B1" s="4"/>
      <c r="C1" s="4"/>
      <c r="D1" s="4"/>
      <c r="E1" s="4"/>
    </row>
    <row r="2" spans="1:5">
      <c r="A2" s="8" t="s">
        <v>160</v>
      </c>
      <c r="B2" s="8" t="s">
        <v>441</v>
      </c>
      <c r="C2" s="8" t="s">
        <v>442</v>
      </c>
      <c r="D2" s="8" t="s">
        <v>281</v>
      </c>
      <c r="E2" s="8" t="s">
        <v>443</v>
      </c>
    </row>
    <row r="3" spans="1:5">
      <c r="A3" s="7">
        <v>1</v>
      </c>
      <c r="B3" s="7" t="s">
        <v>444</v>
      </c>
      <c r="C3" s="7" t="s">
        <v>445</v>
      </c>
      <c r="D3" s="7" t="s">
        <v>446</v>
      </c>
      <c r="E3" s="7" t="s">
        <v>447</v>
      </c>
    </row>
    <row r="4" spans="1:5">
      <c r="A4" s="7">
        <v>2</v>
      </c>
      <c r="B4" s="7" t="s">
        <v>448</v>
      </c>
      <c r="C4" s="7" t="s">
        <v>449</v>
      </c>
      <c r="D4" s="7" t="s">
        <v>450</v>
      </c>
      <c r="E4" s="7" t="s">
        <v>451</v>
      </c>
    </row>
    <row r="5" spans="1:5">
      <c r="A5" s="7">
        <v>3</v>
      </c>
      <c r="B5" s="7" t="s">
        <v>452</v>
      </c>
      <c r="C5" s="7" t="s">
        <v>453</v>
      </c>
      <c r="D5" s="7" t="s">
        <v>454</v>
      </c>
      <c r="E5" s="7" t="s">
        <v>455</v>
      </c>
    </row>
    <row r="6" spans="1:5">
      <c r="A6" s="7">
        <v>4</v>
      </c>
      <c r="B6" s="7" t="s">
        <v>456</v>
      </c>
      <c r="C6" s="7" t="s">
        <v>453</v>
      </c>
      <c r="D6" s="7" t="s">
        <v>457</v>
      </c>
      <c r="E6" s="7" t="s">
        <v>458</v>
      </c>
    </row>
    <row r="7" spans="1:5">
      <c r="A7" s="7">
        <v>5</v>
      </c>
      <c r="B7" s="7" t="s">
        <v>459</v>
      </c>
      <c r="C7" s="7" t="s">
        <v>453</v>
      </c>
      <c r="D7" s="7" t="s">
        <v>460</v>
      </c>
      <c r="E7" s="7" t="s">
        <v>461</v>
      </c>
    </row>
    <row r="8" spans="1:5">
      <c r="A8" s="7">
        <v>6</v>
      </c>
      <c r="B8" s="7" t="s">
        <v>462</v>
      </c>
      <c r="C8" s="7" t="s">
        <v>449</v>
      </c>
      <c r="D8" s="7" t="s">
        <v>463</v>
      </c>
      <c r="E8" s="7" t="s">
        <v>464</v>
      </c>
    </row>
    <row r="9" spans="1:5">
      <c r="A9" s="7">
        <v>7</v>
      </c>
      <c r="B9" s="7" t="s">
        <v>465</v>
      </c>
      <c r="C9" s="7" t="s">
        <v>449</v>
      </c>
      <c r="D9" s="7" t="s">
        <v>466</v>
      </c>
      <c r="E9" s="7" t="s">
        <v>467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5"/>
  <sheetViews>
    <sheetView tabSelected="0" workbookViewId="0" showGridLines="true" showRowColHeaders="1">
      <pane ySplit="2" activePane="bottomLeft" state="frozen" topLeftCell="A3"/>
      <selection pane="bottomLeft" activeCell="D3" sqref="D3:E15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4" t="s">
        <v>468</v>
      </c>
      <c r="B1" s="4"/>
      <c r="C1" s="4"/>
      <c r="D1" s="4"/>
      <c r="E1" s="4"/>
      <c r="F1" s="4"/>
    </row>
    <row r="2" spans="1:6">
      <c r="A2" s="8" t="s">
        <v>36</v>
      </c>
      <c r="B2" s="8" t="s">
        <v>91</v>
      </c>
      <c r="C2" s="8" t="s">
        <v>469</v>
      </c>
      <c r="D2" s="8" t="s">
        <v>470</v>
      </c>
      <c r="E2" s="8" t="s">
        <v>471</v>
      </c>
      <c r="F2" s="8" t="s">
        <v>472</v>
      </c>
    </row>
    <row r="3" spans="1:6">
      <c r="A3" s="7">
        <v>1.1</v>
      </c>
      <c r="B3" s="7" t="s">
        <v>44</v>
      </c>
      <c r="C3" s="7" t="s">
        <v>473</v>
      </c>
      <c r="D3" s="9">
        <v>10.0</v>
      </c>
      <c r="E3" s="9">
        <v>10.0</v>
      </c>
      <c r="F3" s="7"/>
    </row>
    <row r="4" spans="1:6">
      <c r="A4" s="7">
        <v>1.2</v>
      </c>
      <c r="B4" s="7" t="s">
        <v>44</v>
      </c>
      <c r="C4" s="7" t="s">
        <v>474</v>
      </c>
      <c r="D4" s="9">
        <v>10.0</v>
      </c>
      <c r="E4" s="9">
        <v>10.0</v>
      </c>
      <c r="F4" s="7"/>
    </row>
    <row r="5" spans="1:6">
      <c r="A5" s="7">
        <v>2.1</v>
      </c>
      <c r="B5" s="7" t="s">
        <v>51</v>
      </c>
      <c r="C5" s="7" t="s">
        <v>475</v>
      </c>
      <c r="D5" s="9">
        <v>12.5</v>
      </c>
      <c r="E5" s="9">
        <v>12.5</v>
      </c>
      <c r="F5" s="7"/>
    </row>
    <row r="6" spans="1:6">
      <c r="A6" s="7">
        <v>2.2</v>
      </c>
      <c r="B6" s="7" t="s">
        <v>51</v>
      </c>
      <c r="C6" s="7" t="s">
        <v>476</v>
      </c>
      <c r="D6" s="9">
        <v>12.5</v>
      </c>
      <c r="E6" s="9">
        <v>12.5</v>
      </c>
      <c r="F6" s="7"/>
    </row>
    <row r="7" spans="1:6">
      <c r="A7" s="7">
        <v>3.1</v>
      </c>
      <c r="B7" s="7" t="s">
        <v>58</v>
      </c>
      <c r="C7" s="7" t="s">
        <v>477</v>
      </c>
      <c r="D7" s="9">
        <v>10.0</v>
      </c>
      <c r="E7" s="9">
        <v>10.0</v>
      </c>
      <c r="F7" s="7"/>
    </row>
    <row r="8" spans="1:6">
      <c r="A8" s="7">
        <v>3.2</v>
      </c>
      <c r="B8" s="7" t="s">
        <v>58</v>
      </c>
      <c r="C8" s="7" t="s">
        <v>125</v>
      </c>
      <c r="D8" s="9">
        <v>10.0</v>
      </c>
      <c r="E8" s="9">
        <v>10.0</v>
      </c>
      <c r="F8" s="7"/>
    </row>
    <row r="9" spans="1:6">
      <c r="A9" s="7">
        <v>4.1</v>
      </c>
      <c r="B9" s="7" t="s">
        <v>65</v>
      </c>
      <c r="C9" s="7" t="s">
        <v>478</v>
      </c>
      <c r="D9" s="9">
        <v>20.0</v>
      </c>
      <c r="E9" s="9">
        <v>20.0</v>
      </c>
      <c r="F9" s="7"/>
    </row>
    <row r="10" spans="1:6">
      <c r="A10" s="7">
        <v>5.1</v>
      </c>
      <c r="B10" s="7" t="s">
        <v>72</v>
      </c>
      <c r="C10" s="7" t="s">
        <v>479</v>
      </c>
      <c r="D10" s="9">
        <v>10.0</v>
      </c>
      <c r="E10" s="9">
        <v>10.0</v>
      </c>
      <c r="F10" s="7"/>
    </row>
    <row r="11" spans="1:6">
      <c r="A11" s="7">
        <v>5.2</v>
      </c>
      <c r="B11" s="7" t="s">
        <v>72</v>
      </c>
      <c r="C11" s="7" t="s">
        <v>137</v>
      </c>
      <c r="D11" s="9">
        <v>10.0</v>
      </c>
      <c r="E11" s="9">
        <v>10.0</v>
      </c>
      <c r="F11" s="7"/>
    </row>
    <row r="12" spans="1:6">
      <c r="A12" s="7">
        <v>6.1</v>
      </c>
      <c r="B12" s="7" t="s">
        <v>79</v>
      </c>
      <c r="C12" s="7" t="s">
        <v>480</v>
      </c>
      <c r="D12" s="9">
        <v>10.0</v>
      </c>
      <c r="E12" s="9">
        <v>10.0</v>
      </c>
      <c r="F12" s="7"/>
    </row>
    <row r="13" spans="1:6">
      <c r="A13" s="7">
        <v>6.2</v>
      </c>
      <c r="B13" s="7" t="s">
        <v>79</v>
      </c>
      <c r="C13" s="7" t="s">
        <v>481</v>
      </c>
      <c r="D13" s="9">
        <v>10.0</v>
      </c>
      <c r="E13" s="9">
        <v>10.0</v>
      </c>
      <c r="F13" s="7"/>
    </row>
    <row r="14" spans="1:6">
      <c r="A14" s="7">
        <v>7.1</v>
      </c>
      <c r="B14" s="7" t="s">
        <v>85</v>
      </c>
      <c r="C14" s="7" t="s">
        <v>482</v>
      </c>
      <c r="D14" s="9">
        <v>20.0</v>
      </c>
      <c r="E14" s="9">
        <v>20.0</v>
      </c>
      <c r="F14" s="7"/>
    </row>
    <row r="15" spans="1:6">
      <c r="A15" s="7" t="s">
        <v>483</v>
      </c>
      <c r="B15" s="7"/>
      <c r="C15" s="7"/>
      <c r="D15" s="9"/>
      <c r="E15" s="9">
        <f>SUM(E3:E14)</f>
        <v>145</v>
      </c>
      <c r="F15" s="7" t="s">
        <v>484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P31"/>
  <sheetViews>
    <sheetView tabSelected="0" workbookViewId="0" showGridLines="true" showRowColHeaders="1">
      <pane xSplit="2" ySplit="1" activePane="bottomRight" state="frozen" topLeftCell="C2"/>
      <selection pane="bottomRight" activeCell="A1" sqref="A1:P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18.71" bestFit="true" customWidth="true" style="0"/>
    <col min="16" max="16" width="18.71" bestFit="true" customWidth="true" style="0"/>
  </cols>
  <sheetData>
    <row r="1" spans="1:16">
      <c r="A1" s="8" t="s">
        <v>485</v>
      </c>
      <c r="B1" s="8" t="s">
        <v>486</v>
      </c>
      <c r="C1" s="8">
        <v>1.1</v>
      </c>
      <c r="D1" s="8">
        <v>1.2</v>
      </c>
      <c r="E1" s="8">
        <v>2.1</v>
      </c>
      <c r="F1" s="8">
        <v>2.2</v>
      </c>
      <c r="G1" s="8">
        <v>3.1</v>
      </c>
      <c r="H1" s="8">
        <v>3.2</v>
      </c>
      <c r="I1" s="8">
        <v>4.1</v>
      </c>
      <c r="J1" s="8">
        <v>5.1</v>
      </c>
      <c r="K1" s="8">
        <v>5.2</v>
      </c>
      <c r="L1" s="8">
        <v>6.1</v>
      </c>
      <c r="M1" s="8">
        <v>6.2</v>
      </c>
      <c r="N1" s="8">
        <v>7.1</v>
      </c>
      <c r="O1" s="8" t="s">
        <v>487</v>
      </c>
      <c r="P1" s="8" t="s">
        <v>472</v>
      </c>
    </row>
    <row r="2" spans="1:16">
      <c r="A2" s="7" t="s">
        <v>488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 t="str">
        <f>IFERROR(AVERAGE(C2:N2),"")</f>
        <v/>
      </c>
      <c r="P2" s="7"/>
    </row>
    <row r="3" spans="1:16">
      <c r="A3" s="7" t="s">
        <v>489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 t="str">
        <f>IFERROR(AVERAGE(C3:N3),"")</f>
        <v/>
      </c>
      <c r="P3" s="7"/>
    </row>
    <row r="4" spans="1:16">
      <c r="A4" s="7" t="s">
        <v>490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 t="str">
        <f>IFERROR(AVERAGE(C4:N4),"")</f>
        <v/>
      </c>
      <c r="P4" s="7"/>
    </row>
    <row r="5" spans="1:16">
      <c r="A5" s="7" t="s">
        <v>491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 t="str">
        <f>IFERROR(AVERAGE(C5:N5),"")</f>
        <v/>
      </c>
      <c r="P5" s="7"/>
    </row>
    <row r="6" spans="1:16">
      <c r="A6" s="7" t="s">
        <v>492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 t="str">
        <f>IFERROR(AVERAGE(C6:N6),"")</f>
        <v/>
      </c>
      <c r="P6" s="7"/>
    </row>
    <row r="7" spans="1:16">
      <c r="A7" s="7" t="s">
        <v>493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 t="str">
        <f>IFERROR(AVERAGE(C7:N7),"")</f>
        <v/>
      </c>
      <c r="P7" s="7"/>
    </row>
    <row r="8" spans="1:16">
      <c r="A8" s="7" t="s">
        <v>494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 t="str">
        <f>IFERROR(AVERAGE(C8:N8),"")</f>
        <v/>
      </c>
      <c r="P8" s="7"/>
    </row>
    <row r="9" spans="1:16">
      <c r="A9" s="7" t="s">
        <v>495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 t="str">
        <f>IFERROR(AVERAGE(C9:N9),"")</f>
        <v/>
      </c>
      <c r="P9" s="7"/>
    </row>
    <row r="10" spans="1:16">
      <c r="A10" s="7" t="s">
        <v>496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 t="str">
        <f>IFERROR(AVERAGE(C10:N10),"")</f>
        <v/>
      </c>
      <c r="P10" s="7"/>
    </row>
    <row r="11" spans="1:16">
      <c r="A11" s="7" t="s">
        <v>497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 t="str">
        <f>IFERROR(AVERAGE(C11:N11),"")</f>
        <v/>
      </c>
      <c r="P11" s="7"/>
    </row>
    <row r="12" spans="1:16">
      <c r="A12" s="7" t="s">
        <v>498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 t="str">
        <f>IFERROR(AVERAGE(C12:N12),"")</f>
        <v/>
      </c>
      <c r="P12" s="7"/>
    </row>
    <row r="13" spans="1:16">
      <c r="A13" s="7" t="s">
        <v>499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 t="str">
        <f>IFERROR(AVERAGE(C13:N13),"")</f>
        <v/>
      </c>
      <c r="P13" s="7"/>
    </row>
    <row r="14" spans="1:16">
      <c r="A14" s="7" t="s">
        <v>500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 t="str">
        <f>IFERROR(AVERAGE(C14:N14),"")</f>
        <v/>
      </c>
      <c r="P14" s="7"/>
    </row>
    <row r="15" spans="1:16">
      <c r="A15" s="7" t="s">
        <v>501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 t="str">
        <f>IFERROR(AVERAGE(C15:N15),"")</f>
        <v/>
      </c>
      <c r="P15" s="7"/>
    </row>
    <row r="16" spans="1:16">
      <c r="A16" s="7" t="s">
        <v>502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 t="str">
        <f>IFERROR(AVERAGE(C16:N16),"")</f>
        <v/>
      </c>
      <c r="P16" s="7"/>
    </row>
    <row r="17" spans="1:16">
      <c r="A17" s="7" t="s">
        <v>503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 t="str">
        <f>IFERROR(AVERAGE(C17:N17),"")</f>
        <v/>
      </c>
      <c r="P17" s="7"/>
    </row>
    <row r="18" spans="1:16">
      <c r="A18" s="7" t="s">
        <v>504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 t="str">
        <f>IFERROR(AVERAGE(C18:N18),"")</f>
        <v/>
      </c>
      <c r="P18" s="7"/>
    </row>
    <row r="19" spans="1:16">
      <c r="A19" s="7" t="s">
        <v>505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 t="str">
        <f>IFERROR(AVERAGE(C19:N19),"")</f>
        <v/>
      </c>
      <c r="P19" s="7"/>
    </row>
    <row r="20" spans="1:16">
      <c r="A20" s="7" t="s">
        <v>506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 t="str">
        <f>IFERROR(AVERAGE(C20:N20),"")</f>
        <v/>
      </c>
      <c r="P20" s="7"/>
    </row>
    <row r="21" spans="1:16">
      <c r="A21" s="7" t="s">
        <v>507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 t="str">
        <f>IFERROR(AVERAGE(C21:N21),"")</f>
        <v/>
      </c>
      <c r="P21" s="7"/>
    </row>
    <row r="22" spans="1:16">
      <c r="A22" s="7" t="s">
        <v>508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 t="str">
        <f>IFERROR(AVERAGE(C22:N22),"")</f>
        <v/>
      </c>
      <c r="P22" s="7"/>
    </row>
    <row r="23" spans="1:16">
      <c r="A23" s="7" t="s">
        <v>509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 t="str">
        <f>IFERROR(AVERAGE(C23:N23),"")</f>
        <v/>
      </c>
      <c r="P23" s="7"/>
    </row>
    <row r="24" spans="1:16">
      <c r="A24" s="7" t="s">
        <v>510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 t="str">
        <f>IFERROR(AVERAGE(C24:N24),"")</f>
        <v/>
      </c>
      <c r="P24" s="7"/>
    </row>
    <row r="25" spans="1:16">
      <c r="A25" s="7" t="s">
        <v>511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 t="str">
        <f>IFERROR(AVERAGE(C25:N25),"")</f>
        <v/>
      </c>
      <c r="P25" s="7"/>
    </row>
    <row r="26" spans="1:16">
      <c r="A26" s="7" t="s">
        <v>512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 t="str">
        <f>IFERROR(AVERAGE(C26:N26),"")</f>
        <v/>
      </c>
      <c r="P26" s="7"/>
    </row>
    <row r="27" spans="1:16">
      <c r="A27" s="7" t="s">
        <v>513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 t="str">
        <f>IFERROR(AVERAGE(C27:N27),"")</f>
        <v/>
      </c>
      <c r="P27" s="7"/>
    </row>
    <row r="28" spans="1:16">
      <c r="A28" s="7" t="s">
        <v>514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 t="str">
        <f>IFERROR(AVERAGE(C28:N28),"")</f>
        <v/>
      </c>
      <c r="P28" s="7"/>
    </row>
    <row r="29" spans="1:16">
      <c r="A29" s="7" t="s">
        <v>515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 t="str">
        <f>IFERROR(AVERAGE(C29:N29),"")</f>
        <v/>
      </c>
      <c r="P29" s="7"/>
    </row>
    <row r="30" spans="1:16">
      <c r="A30" s="7" t="s">
        <v>516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 t="str">
        <f>IFERROR(AVERAGE(C30:N30),"")</f>
        <v/>
      </c>
      <c r="P30" s="7"/>
    </row>
    <row r="31" spans="1:16">
      <c r="A31" s="7" t="s">
        <v>517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 t="str">
        <f>IFERROR(AVERAGE(C31:N31),"")</f>
        <v/>
      </c>
      <c r="P31" s="7"/>
    </row>
  </sheetData>
  <dataValidations count="36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6"/>
  <sheetViews>
    <sheetView tabSelected="0" workbookViewId="0" showGridLines="true" showRowColHeaders="1">
      <selection activeCell="A2" sqref="A2:B6"/>
    </sheetView>
  </sheetViews>
  <sheetFormatPr defaultRowHeight="14.4" outlineLevelRow="0" outlineLevelCol="0"/>
  <cols>
    <col min="1" max="1" width="32" customWidth="true" style="0"/>
    <col min="2" max="2" width="40" customWidth="true" style="0"/>
    <col min="3" max="3" width="45" customWidth="true" style="0"/>
    <col min="4" max="4" width="20" customWidth="true" style="0"/>
    <col min="5" max="5" width="20" customWidth="true" style="0"/>
  </cols>
  <sheetData>
    <row r="1" spans="1:5">
      <c r="A1" s="4" t="s">
        <v>27</v>
      </c>
      <c r="B1" s="4"/>
      <c r="C1" s="4"/>
      <c r="D1" s="4"/>
      <c r="E1" s="4"/>
    </row>
    <row r="2" spans="1:5">
      <c r="A2" s="6" t="s">
        <v>9</v>
      </c>
      <c r="B2" s="7" t="s">
        <v>10</v>
      </c>
    </row>
    <row r="3" spans="1:5">
      <c r="A3" s="6" t="s">
        <v>28</v>
      </c>
      <c r="B3" s="7" t="s">
        <v>24</v>
      </c>
    </row>
    <row r="4" spans="1:5">
      <c r="A4" s="6" t="s">
        <v>29</v>
      </c>
      <c r="B4" s="7" t="s">
        <v>30</v>
      </c>
    </row>
    <row r="5" spans="1:5">
      <c r="A5" s="6" t="s">
        <v>31</v>
      </c>
      <c r="B5" s="7" t="s">
        <v>32</v>
      </c>
    </row>
    <row r="6" spans="1:5">
      <c r="A6" s="6" t="s">
        <v>33</v>
      </c>
      <c r="B6" s="7" t="s">
        <v>34</v>
      </c>
    </row>
  </sheetData>
  <mergeCells>
    <mergeCell ref="A1:E1"/>
    <mergeCell ref="B2:E2"/>
    <mergeCell ref="B3:E3"/>
    <mergeCell ref="B4:E4"/>
    <mergeCell ref="B5:E5"/>
    <mergeCell ref="B6:E6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8"/>
  <sheetViews>
    <sheetView tabSelected="0" workbookViewId="0" showGridLines="true" showRowColHeaders="1">
      <pane xSplit="2" ySplit="1" activePane="bottomRight" state="frozen" topLeftCell="C2"/>
      <selection pane="bottomRight" activeCell="A1" sqref="A1:H8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8" t="s">
        <v>35</v>
      </c>
      <c r="B1" s="8" t="s">
        <v>36</v>
      </c>
      <c r="C1" s="8" t="s">
        <v>37</v>
      </c>
      <c r="D1" s="8" t="s">
        <v>38</v>
      </c>
      <c r="E1" s="8" t="s">
        <v>39</v>
      </c>
      <c r="F1" s="8" t="s">
        <v>40</v>
      </c>
      <c r="G1" s="8" t="s">
        <v>41</v>
      </c>
      <c r="H1" s="8" t="s">
        <v>42</v>
      </c>
    </row>
    <row r="2" spans="1:8">
      <c r="A2" s="7" t="s">
        <v>43</v>
      </c>
      <c r="B2" s="7" t="s">
        <v>44</v>
      </c>
      <c r="C2" s="7" t="s">
        <v>45</v>
      </c>
      <c r="D2" s="7" t="s">
        <v>46</v>
      </c>
      <c r="E2" s="7" t="s">
        <v>47</v>
      </c>
      <c r="F2" s="7" t="s">
        <v>48</v>
      </c>
      <c r="G2" s="7" t="s">
        <v>49</v>
      </c>
      <c r="H2" s="7" t="s">
        <v>50</v>
      </c>
    </row>
    <row r="3" spans="1:8">
      <c r="A3" s="7" t="s">
        <v>43</v>
      </c>
      <c r="B3" s="7" t="s">
        <v>51</v>
      </c>
      <c r="C3" s="7" t="s">
        <v>52</v>
      </c>
      <c r="D3" s="7" t="s">
        <v>53</v>
      </c>
      <c r="E3" s="7" t="s">
        <v>54</v>
      </c>
      <c r="F3" s="7" t="s">
        <v>55</v>
      </c>
      <c r="G3" s="7" t="s">
        <v>56</v>
      </c>
      <c r="H3" s="7" t="s">
        <v>57</v>
      </c>
    </row>
    <row r="4" spans="1:8">
      <c r="A4" s="7" t="s">
        <v>43</v>
      </c>
      <c r="B4" s="7" t="s">
        <v>58</v>
      </c>
      <c r="C4" s="7" t="s">
        <v>59</v>
      </c>
      <c r="D4" s="7" t="s">
        <v>60</v>
      </c>
      <c r="E4" s="7" t="s">
        <v>61</v>
      </c>
      <c r="F4" s="7" t="s">
        <v>62</v>
      </c>
      <c r="G4" s="7" t="s">
        <v>63</v>
      </c>
      <c r="H4" s="7" t="s">
        <v>64</v>
      </c>
    </row>
    <row r="5" spans="1:8">
      <c r="A5" s="7" t="s">
        <v>43</v>
      </c>
      <c r="B5" s="7" t="s">
        <v>65</v>
      </c>
      <c r="C5" s="7" t="s">
        <v>66</v>
      </c>
      <c r="D5" s="7" t="s">
        <v>67</v>
      </c>
      <c r="E5" s="7" t="s">
        <v>68</v>
      </c>
      <c r="F5" s="7" t="s">
        <v>69</v>
      </c>
      <c r="G5" s="7" t="s">
        <v>70</v>
      </c>
      <c r="H5" s="7" t="s">
        <v>71</v>
      </c>
    </row>
    <row r="6" spans="1:8">
      <c r="A6" s="7" t="s">
        <v>43</v>
      </c>
      <c r="B6" s="7" t="s">
        <v>72</v>
      </c>
      <c r="C6" s="7" t="s">
        <v>73</v>
      </c>
      <c r="D6" s="7" t="s">
        <v>74</v>
      </c>
      <c r="E6" s="7" t="s">
        <v>75</v>
      </c>
      <c r="F6" s="7" t="s">
        <v>76</v>
      </c>
      <c r="G6" s="7" t="s">
        <v>77</v>
      </c>
      <c r="H6" s="7" t="s">
        <v>78</v>
      </c>
    </row>
    <row r="7" spans="1:8">
      <c r="A7" s="7" t="s">
        <v>43</v>
      </c>
      <c r="B7" s="7" t="s">
        <v>79</v>
      </c>
      <c r="C7" s="7" t="s">
        <v>80</v>
      </c>
      <c r="D7" s="7" t="s">
        <v>81</v>
      </c>
      <c r="E7" s="7" t="s">
        <v>82</v>
      </c>
      <c r="F7" s="7" t="s">
        <v>83</v>
      </c>
      <c r="G7" s="7" t="s">
        <v>84</v>
      </c>
      <c r="H7" s="7" t="s">
        <v>50</v>
      </c>
    </row>
    <row r="8" spans="1:8">
      <c r="A8" s="7" t="s">
        <v>43</v>
      </c>
      <c r="B8" s="7" t="s">
        <v>85</v>
      </c>
      <c r="C8" s="7" t="s">
        <v>86</v>
      </c>
      <c r="D8" s="7" t="s">
        <v>87</v>
      </c>
      <c r="E8" s="7" t="s">
        <v>88</v>
      </c>
      <c r="F8" s="7" t="s">
        <v>89</v>
      </c>
      <c r="G8" s="7" t="s">
        <v>90</v>
      </c>
      <c r="H8" s="7" t="s">
        <v>50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3"/>
  <sheetViews>
    <sheetView tabSelected="0" workbookViewId="0" showGridLines="true" showRowColHeaders="1">
      <pane xSplit="2" ySplit="1" activePane="bottomRight" state="frozen" topLeftCell="C2"/>
      <selection pane="bottomRight" activeCell="K2" sqref="K2:K13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8" t="s">
        <v>35</v>
      </c>
      <c r="B1" s="8" t="s">
        <v>36</v>
      </c>
      <c r="C1" s="8" t="s">
        <v>91</v>
      </c>
      <c r="D1" s="8" t="s">
        <v>37</v>
      </c>
      <c r="E1" s="8" t="s">
        <v>38</v>
      </c>
      <c r="F1" s="8" t="s">
        <v>92</v>
      </c>
      <c r="G1" s="8" t="s">
        <v>93</v>
      </c>
      <c r="H1" s="8" t="s">
        <v>94</v>
      </c>
      <c r="I1" s="8" t="s">
        <v>95</v>
      </c>
      <c r="J1" s="8" t="s">
        <v>96</v>
      </c>
      <c r="K1" s="8" t="s">
        <v>97</v>
      </c>
    </row>
    <row r="2" spans="1:11">
      <c r="A2" s="7" t="s">
        <v>43</v>
      </c>
      <c r="B2" s="7">
        <v>1.1</v>
      </c>
      <c r="C2" s="7" t="s">
        <v>44</v>
      </c>
      <c r="D2" s="7" t="s">
        <v>98</v>
      </c>
      <c r="E2" s="7" t="s">
        <v>99</v>
      </c>
      <c r="F2" s="7" t="s">
        <v>100</v>
      </c>
      <c r="G2" s="7" t="s">
        <v>101</v>
      </c>
      <c r="H2" s="7" t="s">
        <v>102</v>
      </c>
      <c r="I2" s="7" t="s">
        <v>103</v>
      </c>
      <c r="J2" s="7" t="s">
        <v>104</v>
      </c>
      <c r="K2" s="9">
        <v>8.33</v>
      </c>
    </row>
    <row r="3" spans="1:11">
      <c r="A3" s="7" t="s">
        <v>43</v>
      </c>
      <c r="B3" s="7">
        <v>1.2</v>
      </c>
      <c r="C3" s="7" t="s">
        <v>44</v>
      </c>
      <c r="D3" s="7" t="s">
        <v>105</v>
      </c>
      <c r="E3" s="7" t="s">
        <v>106</v>
      </c>
      <c r="F3" s="7" t="s">
        <v>50</v>
      </c>
      <c r="G3" s="7" t="s">
        <v>107</v>
      </c>
      <c r="H3" s="7" t="s">
        <v>102</v>
      </c>
      <c r="I3" s="7" t="s">
        <v>108</v>
      </c>
      <c r="J3" s="7"/>
      <c r="K3" s="9">
        <v>8.33</v>
      </c>
    </row>
    <row r="4" spans="1:11">
      <c r="A4" s="7" t="s">
        <v>43</v>
      </c>
      <c r="B4" s="7">
        <v>2.1</v>
      </c>
      <c r="C4" s="7" t="s">
        <v>51</v>
      </c>
      <c r="D4" s="7" t="s">
        <v>109</v>
      </c>
      <c r="E4" s="7" t="s">
        <v>110</v>
      </c>
      <c r="F4" s="7" t="s">
        <v>57</v>
      </c>
      <c r="G4" s="7" t="s">
        <v>111</v>
      </c>
      <c r="H4" s="7" t="s">
        <v>102</v>
      </c>
      <c r="I4" s="7" t="s">
        <v>112</v>
      </c>
      <c r="J4" s="7" t="s">
        <v>113</v>
      </c>
      <c r="K4" s="9">
        <v>8.33</v>
      </c>
    </row>
    <row r="5" spans="1:11">
      <c r="A5" s="7" t="s">
        <v>43</v>
      </c>
      <c r="B5" s="7">
        <v>2.2</v>
      </c>
      <c r="C5" s="7" t="s">
        <v>51</v>
      </c>
      <c r="D5" s="7" t="s">
        <v>114</v>
      </c>
      <c r="E5" s="7" t="s">
        <v>115</v>
      </c>
      <c r="F5" s="7" t="s">
        <v>57</v>
      </c>
      <c r="G5" s="7" t="s">
        <v>116</v>
      </c>
      <c r="H5" s="7" t="s">
        <v>102</v>
      </c>
      <c r="I5" s="7" t="s">
        <v>117</v>
      </c>
      <c r="J5" s="7" t="s">
        <v>118</v>
      </c>
      <c r="K5" s="9">
        <v>8.33</v>
      </c>
    </row>
    <row r="6" spans="1:11">
      <c r="A6" s="7" t="s">
        <v>43</v>
      </c>
      <c r="B6" s="7">
        <v>3.1</v>
      </c>
      <c r="C6" s="7" t="s">
        <v>58</v>
      </c>
      <c r="D6" s="7" t="s">
        <v>119</v>
      </c>
      <c r="E6" s="7" t="s">
        <v>120</v>
      </c>
      <c r="F6" s="7" t="s">
        <v>121</v>
      </c>
      <c r="G6" s="7" t="s">
        <v>122</v>
      </c>
      <c r="H6" s="7" t="s">
        <v>102</v>
      </c>
      <c r="I6" s="7" t="s">
        <v>123</v>
      </c>
      <c r="J6" s="7" t="s">
        <v>124</v>
      </c>
      <c r="K6" s="9">
        <v>8.33</v>
      </c>
    </row>
    <row r="7" spans="1:11">
      <c r="A7" s="7" t="s">
        <v>43</v>
      </c>
      <c r="B7" s="7">
        <v>3.2</v>
      </c>
      <c r="C7" s="7" t="s">
        <v>58</v>
      </c>
      <c r="D7" s="7" t="s">
        <v>125</v>
      </c>
      <c r="E7" s="7"/>
      <c r="F7" s="7"/>
      <c r="G7" s="7"/>
      <c r="H7" s="7" t="s">
        <v>126</v>
      </c>
      <c r="I7" s="7"/>
      <c r="J7" s="7"/>
      <c r="K7" s="9">
        <v>8.33</v>
      </c>
    </row>
    <row r="8" spans="1:11">
      <c r="A8" s="7" t="s">
        <v>43</v>
      </c>
      <c r="B8" s="7">
        <v>4.1</v>
      </c>
      <c r="C8" s="7" t="s">
        <v>65</v>
      </c>
      <c r="D8" s="7" t="s">
        <v>127</v>
      </c>
      <c r="E8" s="7" t="s">
        <v>128</v>
      </c>
      <c r="F8" s="7" t="s">
        <v>121</v>
      </c>
      <c r="G8" s="7" t="s">
        <v>129</v>
      </c>
      <c r="H8" s="7" t="s">
        <v>102</v>
      </c>
      <c r="I8" s="7" t="s">
        <v>130</v>
      </c>
      <c r="J8" s="7" t="s">
        <v>131</v>
      </c>
      <c r="K8" s="9">
        <v>8.33</v>
      </c>
    </row>
    <row r="9" spans="1:11">
      <c r="A9" s="7" t="s">
        <v>43</v>
      </c>
      <c r="B9" s="7">
        <v>5.1</v>
      </c>
      <c r="C9" s="7" t="s">
        <v>72</v>
      </c>
      <c r="D9" s="7" t="s">
        <v>132</v>
      </c>
      <c r="E9" s="7" t="s">
        <v>133</v>
      </c>
      <c r="F9" s="7" t="s">
        <v>57</v>
      </c>
      <c r="G9" s="7" t="s">
        <v>134</v>
      </c>
      <c r="H9" s="7" t="s">
        <v>102</v>
      </c>
      <c r="I9" s="7" t="s">
        <v>135</v>
      </c>
      <c r="J9" s="7" t="s">
        <v>136</v>
      </c>
      <c r="K9" s="9">
        <v>8.33</v>
      </c>
    </row>
    <row r="10" spans="1:11">
      <c r="A10" s="7" t="s">
        <v>43</v>
      </c>
      <c r="B10" s="7">
        <v>5.2</v>
      </c>
      <c r="C10" s="7" t="s">
        <v>72</v>
      </c>
      <c r="D10" s="7" t="s">
        <v>137</v>
      </c>
      <c r="E10" s="7" t="s">
        <v>138</v>
      </c>
      <c r="F10" s="7" t="s">
        <v>78</v>
      </c>
      <c r="G10" s="7" t="s">
        <v>139</v>
      </c>
      <c r="H10" s="7" t="s">
        <v>102</v>
      </c>
      <c r="I10" s="7" t="s">
        <v>140</v>
      </c>
      <c r="J10" s="7" t="s">
        <v>141</v>
      </c>
      <c r="K10" s="9">
        <v>8.33</v>
      </c>
    </row>
    <row r="11" spans="1:11">
      <c r="A11" s="7" t="s">
        <v>43</v>
      </c>
      <c r="B11" s="7">
        <v>6.1</v>
      </c>
      <c r="C11" s="7" t="s">
        <v>79</v>
      </c>
      <c r="D11" s="7" t="s">
        <v>142</v>
      </c>
      <c r="E11" s="7" t="s">
        <v>143</v>
      </c>
      <c r="F11" s="7" t="s">
        <v>144</v>
      </c>
      <c r="G11" s="7" t="s">
        <v>145</v>
      </c>
      <c r="H11" s="7" t="s">
        <v>102</v>
      </c>
      <c r="I11" s="7" t="s">
        <v>146</v>
      </c>
      <c r="J11" s="7" t="s">
        <v>147</v>
      </c>
      <c r="K11" s="9">
        <v>8.33</v>
      </c>
    </row>
    <row r="12" spans="1:11">
      <c r="A12" s="7" t="s">
        <v>43</v>
      </c>
      <c r="B12" s="7">
        <v>6.2</v>
      </c>
      <c r="C12" s="7" t="s">
        <v>79</v>
      </c>
      <c r="D12" s="7" t="s">
        <v>148</v>
      </c>
      <c r="E12" s="7" t="s">
        <v>149</v>
      </c>
      <c r="F12" s="7" t="s">
        <v>78</v>
      </c>
      <c r="G12" s="7" t="s">
        <v>150</v>
      </c>
      <c r="H12" s="7" t="s">
        <v>102</v>
      </c>
      <c r="I12" s="7" t="s">
        <v>151</v>
      </c>
      <c r="J12" s="7" t="s">
        <v>152</v>
      </c>
      <c r="K12" s="9">
        <v>8.33</v>
      </c>
    </row>
    <row r="13" spans="1:11">
      <c r="A13" s="7" t="s">
        <v>43</v>
      </c>
      <c r="B13" s="7">
        <v>7.1</v>
      </c>
      <c r="C13" s="7" t="s">
        <v>85</v>
      </c>
      <c r="D13" s="7" t="s">
        <v>153</v>
      </c>
      <c r="E13" s="7" t="s">
        <v>154</v>
      </c>
      <c r="F13" s="7" t="s">
        <v>155</v>
      </c>
      <c r="G13" s="7" t="s">
        <v>156</v>
      </c>
      <c r="H13" s="7" t="s">
        <v>102</v>
      </c>
      <c r="I13" s="7" t="s">
        <v>157</v>
      </c>
      <c r="J13" s="7" t="s">
        <v>158</v>
      </c>
      <c r="K13" s="9">
        <v>8.33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6"/>
  <sheetViews>
    <sheetView tabSelected="0" workbookViewId="0" showGridLines="true" showRowColHeaders="1">
      <pane xSplit="3" ySplit="1" activePane="bottomRight" state="frozen" topLeftCell="D2"/>
      <selection pane="bottomRight" activeCell="A1" sqref="A1:I26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8" t="s">
        <v>35</v>
      </c>
      <c r="B1" s="8" t="s">
        <v>159</v>
      </c>
      <c r="C1" s="8" t="s">
        <v>160</v>
      </c>
      <c r="D1" s="8" t="s">
        <v>161</v>
      </c>
      <c r="E1" s="8" t="s">
        <v>38</v>
      </c>
      <c r="F1" s="8" t="s">
        <v>162</v>
      </c>
      <c r="G1" s="8" t="s">
        <v>163</v>
      </c>
      <c r="H1" s="8" t="s">
        <v>164</v>
      </c>
      <c r="I1" s="8" t="s">
        <v>165</v>
      </c>
    </row>
    <row r="2" spans="1:9">
      <c r="A2" s="7" t="s">
        <v>43</v>
      </c>
      <c r="B2" s="7" t="s">
        <v>166</v>
      </c>
      <c r="C2" s="7">
        <v>1</v>
      </c>
      <c r="D2" s="7" t="s">
        <v>167</v>
      </c>
      <c r="E2" s="7"/>
      <c r="F2" s="7"/>
      <c r="G2" s="7"/>
      <c r="H2" s="7"/>
      <c r="I2" s="7"/>
    </row>
    <row r="3" spans="1:9">
      <c r="A3" s="7" t="s">
        <v>43</v>
      </c>
      <c r="B3" s="7" t="s">
        <v>166</v>
      </c>
      <c r="C3" s="7">
        <v>2</v>
      </c>
      <c r="D3" s="7" t="s">
        <v>168</v>
      </c>
      <c r="E3" s="7"/>
      <c r="F3" s="7"/>
      <c r="G3" s="7"/>
      <c r="H3" s="7"/>
      <c r="I3" s="7"/>
    </row>
    <row r="4" spans="1:9">
      <c r="A4" s="7" t="s">
        <v>43</v>
      </c>
      <c r="B4" s="7" t="s">
        <v>166</v>
      </c>
      <c r="C4" s="7">
        <v>3</v>
      </c>
      <c r="D4" s="7" t="s">
        <v>169</v>
      </c>
      <c r="E4" s="7"/>
      <c r="F4" s="7"/>
      <c r="G4" s="7"/>
      <c r="H4" s="7"/>
      <c r="I4" s="7"/>
    </row>
    <row r="5" spans="1:9">
      <c r="A5" s="7" t="s">
        <v>43</v>
      </c>
      <c r="B5" s="7" t="s">
        <v>166</v>
      </c>
      <c r="C5" s="7">
        <v>4</v>
      </c>
      <c r="D5" s="7" t="s">
        <v>170</v>
      </c>
      <c r="E5" s="7"/>
      <c r="F5" s="7"/>
      <c r="G5" s="7"/>
      <c r="H5" s="7"/>
      <c r="I5" s="7"/>
    </row>
    <row r="6" spans="1:9">
      <c r="A6" s="7" t="s">
        <v>43</v>
      </c>
      <c r="B6" s="7" t="s">
        <v>166</v>
      </c>
      <c r="C6" s="7">
        <v>5</v>
      </c>
      <c r="D6" s="7" t="s">
        <v>171</v>
      </c>
      <c r="E6" s="7"/>
      <c r="F6" s="7"/>
      <c r="G6" s="7"/>
      <c r="H6" s="7"/>
      <c r="I6" s="7"/>
    </row>
    <row r="7" spans="1:9">
      <c r="A7" s="7" t="s">
        <v>43</v>
      </c>
      <c r="B7" s="7" t="s">
        <v>166</v>
      </c>
      <c r="C7" s="7">
        <v>6</v>
      </c>
      <c r="D7" s="7" t="s">
        <v>172</v>
      </c>
      <c r="E7" s="7"/>
      <c r="F7" s="7"/>
      <c r="G7" s="7"/>
      <c r="H7" s="7"/>
      <c r="I7" s="7"/>
    </row>
    <row r="8" spans="1:9">
      <c r="A8" s="7" t="s">
        <v>43</v>
      </c>
      <c r="B8" s="7" t="s">
        <v>166</v>
      </c>
      <c r="C8" s="7">
        <v>1</v>
      </c>
      <c r="D8" s="7" t="s">
        <v>173</v>
      </c>
      <c r="E8" s="7"/>
      <c r="F8" s="7"/>
      <c r="G8" s="7"/>
      <c r="H8" s="7"/>
      <c r="I8" s="7"/>
    </row>
    <row r="9" spans="1:9">
      <c r="A9" s="7" t="s">
        <v>43</v>
      </c>
      <c r="B9" s="7" t="s">
        <v>166</v>
      </c>
      <c r="C9" s="7">
        <v>2</v>
      </c>
      <c r="D9" s="7" t="s">
        <v>174</v>
      </c>
      <c r="E9" s="7"/>
      <c r="F9" s="7"/>
      <c r="G9" s="7"/>
      <c r="H9" s="7"/>
      <c r="I9" s="7"/>
    </row>
    <row r="10" spans="1:9">
      <c r="A10" s="7" t="s">
        <v>43</v>
      </c>
      <c r="B10" s="7" t="s">
        <v>166</v>
      </c>
      <c r="C10" s="7">
        <v>3</v>
      </c>
      <c r="D10" s="7" t="s">
        <v>175</v>
      </c>
      <c r="E10" s="7"/>
      <c r="F10" s="7"/>
      <c r="G10" s="7"/>
      <c r="H10" s="7"/>
      <c r="I10" s="7"/>
    </row>
    <row r="11" spans="1:9">
      <c r="A11" s="7" t="s">
        <v>43</v>
      </c>
      <c r="B11" s="7" t="s">
        <v>166</v>
      </c>
      <c r="C11" s="7">
        <v>4</v>
      </c>
      <c r="D11" s="7" t="s">
        <v>176</v>
      </c>
      <c r="E11" s="7"/>
      <c r="F11" s="7"/>
      <c r="G11" s="7"/>
      <c r="H11" s="7"/>
      <c r="I11" s="7"/>
    </row>
    <row r="12" spans="1:9">
      <c r="A12" s="7" t="s">
        <v>43</v>
      </c>
      <c r="B12" s="7" t="s">
        <v>166</v>
      </c>
      <c r="C12" s="7">
        <v>1</v>
      </c>
      <c r="D12" s="7" t="s">
        <v>177</v>
      </c>
      <c r="E12" s="7"/>
      <c r="F12" s="7"/>
      <c r="G12" s="7"/>
      <c r="H12" s="7"/>
      <c r="I12" s="7"/>
    </row>
    <row r="13" spans="1:9">
      <c r="A13" s="7" t="s">
        <v>43</v>
      </c>
      <c r="B13" s="7" t="s">
        <v>166</v>
      </c>
      <c r="C13" s="7">
        <v>2</v>
      </c>
      <c r="D13" s="7" t="s">
        <v>178</v>
      </c>
      <c r="E13" s="7"/>
      <c r="F13" s="7"/>
      <c r="G13" s="7"/>
      <c r="H13" s="7"/>
      <c r="I13" s="7"/>
    </row>
    <row r="14" spans="1:9">
      <c r="A14" s="7" t="s">
        <v>43</v>
      </c>
      <c r="B14" s="7" t="s">
        <v>166</v>
      </c>
      <c r="C14" s="7">
        <v>3</v>
      </c>
      <c r="D14" s="7" t="s">
        <v>179</v>
      </c>
      <c r="E14" s="7"/>
      <c r="F14" s="7"/>
      <c r="G14" s="7"/>
      <c r="H14" s="7"/>
      <c r="I14" s="7"/>
    </row>
    <row r="15" spans="1:9">
      <c r="A15" s="7" t="s">
        <v>43</v>
      </c>
      <c r="B15" s="7" t="s">
        <v>166</v>
      </c>
      <c r="C15" s="7">
        <v>4</v>
      </c>
      <c r="D15" s="7" t="s">
        <v>180</v>
      </c>
      <c r="E15" s="7"/>
      <c r="F15" s="7"/>
      <c r="G15" s="7"/>
      <c r="H15" s="7"/>
      <c r="I15" s="7"/>
    </row>
    <row r="16" spans="1:9">
      <c r="A16" s="7" t="s">
        <v>43</v>
      </c>
      <c r="B16" s="7" t="s">
        <v>166</v>
      </c>
      <c r="C16" s="7">
        <v>1</v>
      </c>
      <c r="D16" s="7" t="s">
        <v>181</v>
      </c>
      <c r="E16" s="7"/>
      <c r="F16" s="7"/>
      <c r="G16" s="7"/>
      <c r="H16" s="7"/>
      <c r="I16" s="7"/>
    </row>
    <row r="17" spans="1:9">
      <c r="A17" s="7" t="s">
        <v>43</v>
      </c>
      <c r="B17" s="7" t="s">
        <v>166</v>
      </c>
      <c r="C17" s="7">
        <v>2</v>
      </c>
      <c r="D17" s="7" t="s">
        <v>182</v>
      </c>
      <c r="E17" s="7"/>
      <c r="F17" s="7"/>
      <c r="G17" s="7"/>
      <c r="H17" s="7"/>
      <c r="I17" s="7"/>
    </row>
    <row r="18" spans="1:9">
      <c r="A18" s="7" t="s">
        <v>43</v>
      </c>
      <c r="B18" s="7" t="s">
        <v>166</v>
      </c>
      <c r="C18" s="7">
        <v>3</v>
      </c>
      <c r="D18" s="7" t="s">
        <v>183</v>
      </c>
      <c r="E18" s="7"/>
      <c r="F18" s="7"/>
      <c r="G18" s="7"/>
      <c r="H18" s="7"/>
      <c r="I18" s="7"/>
    </row>
    <row r="19" spans="1:9">
      <c r="A19" s="7" t="s">
        <v>43</v>
      </c>
      <c r="B19" s="7" t="s">
        <v>166</v>
      </c>
      <c r="C19" s="7">
        <v>4</v>
      </c>
      <c r="D19" s="7" t="s">
        <v>184</v>
      </c>
      <c r="E19" s="7"/>
      <c r="F19" s="7"/>
      <c r="G19" s="7"/>
      <c r="H19" s="7"/>
      <c r="I19" s="7"/>
    </row>
    <row r="20" spans="1:9">
      <c r="A20" s="7" t="s">
        <v>43</v>
      </c>
      <c r="B20" s="7" t="s">
        <v>166</v>
      </c>
      <c r="C20" s="7">
        <v>5</v>
      </c>
      <c r="D20" s="7" t="s">
        <v>185</v>
      </c>
      <c r="E20" s="7"/>
      <c r="F20" s="7"/>
      <c r="G20" s="7"/>
      <c r="H20" s="7"/>
      <c r="I20" s="7"/>
    </row>
    <row r="21" spans="1:9">
      <c r="A21" s="7" t="s">
        <v>43</v>
      </c>
      <c r="B21" s="7" t="s">
        <v>166</v>
      </c>
      <c r="C21" s="7">
        <v>6</v>
      </c>
      <c r="D21" s="7" t="s">
        <v>186</v>
      </c>
      <c r="E21" s="7"/>
      <c r="F21" s="7"/>
      <c r="G21" s="7"/>
      <c r="H21" s="7"/>
      <c r="I21" s="7"/>
    </row>
    <row r="22" spans="1:9">
      <c r="A22" s="7" t="s">
        <v>43</v>
      </c>
      <c r="B22" s="7" t="s">
        <v>166</v>
      </c>
      <c r="C22" s="7">
        <v>7</v>
      </c>
      <c r="D22" s="7" t="s">
        <v>187</v>
      </c>
      <c r="E22" s="7"/>
      <c r="F22" s="7"/>
      <c r="G22" s="7"/>
      <c r="H22" s="7"/>
      <c r="I22" s="7"/>
    </row>
    <row r="23" spans="1:9">
      <c r="A23" s="7" t="s">
        <v>43</v>
      </c>
      <c r="B23" s="7" t="s">
        <v>166</v>
      </c>
      <c r="C23" s="7">
        <v>8</v>
      </c>
      <c r="D23" s="7" t="s">
        <v>188</v>
      </c>
      <c r="E23" s="7"/>
      <c r="F23" s="7"/>
      <c r="G23" s="7"/>
      <c r="H23" s="7"/>
      <c r="I23" s="7"/>
    </row>
    <row r="24" spans="1:9">
      <c r="A24" s="7" t="s">
        <v>43</v>
      </c>
      <c r="B24" s="7" t="s">
        <v>166</v>
      </c>
      <c r="C24" s="7">
        <v>9</v>
      </c>
      <c r="D24" s="7" t="s">
        <v>189</v>
      </c>
      <c r="E24" s="7"/>
      <c r="F24" s="7"/>
      <c r="G24" s="7"/>
      <c r="H24" s="7"/>
      <c r="I24" s="7"/>
    </row>
    <row r="25" spans="1:9">
      <c r="A25" s="7" t="s">
        <v>43</v>
      </c>
      <c r="B25" s="7" t="s">
        <v>166</v>
      </c>
      <c r="C25" s="7">
        <v>1</v>
      </c>
      <c r="D25" s="7" t="s">
        <v>190</v>
      </c>
      <c r="E25" s="7"/>
      <c r="F25" s="7"/>
      <c r="G25" s="7"/>
      <c r="H25" s="7"/>
      <c r="I25" s="7"/>
    </row>
    <row r="26" spans="1:9">
      <c r="A26" s="7" t="s">
        <v>43</v>
      </c>
      <c r="B26" s="7" t="s">
        <v>166</v>
      </c>
      <c r="C26" s="7">
        <v>2</v>
      </c>
      <c r="D26" s="7" t="s">
        <v>191</v>
      </c>
      <c r="E26" s="7"/>
      <c r="F26" s="7"/>
      <c r="G26" s="7"/>
      <c r="H26" s="7"/>
      <c r="I26" s="7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30"/>
  <sheetViews>
    <sheetView tabSelected="0" workbookViewId="0" showGridLines="true" showRowColHeaders="1">
      <pane ySplit="2" activePane="bottomLeft" state="frozen" topLeftCell="A3"/>
      <selection pane="bottomLeft" activeCell="A2" sqref="A2:G30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4" t="s">
        <v>192</v>
      </c>
      <c r="B1" s="4"/>
      <c r="C1" s="4"/>
      <c r="D1" s="4"/>
      <c r="E1" s="4"/>
      <c r="F1" s="4"/>
      <c r="G1" s="4"/>
    </row>
    <row r="2" spans="1:7">
      <c r="A2" s="8" t="s">
        <v>193</v>
      </c>
      <c r="B2" s="8" t="s">
        <v>194</v>
      </c>
      <c r="C2" s="8" t="s">
        <v>195</v>
      </c>
      <c r="D2" s="8" t="s">
        <v>196</v>
      </c>
      <c r="E2" s="8" t="s">
        <v>197</v>
      </c>
      <c r="F2" s="8" t="s">
        <v>198</v>
      </c>
      <c r="G2" s="8" t="s">
        <v>199</v>
      </c>
    </row>
    <row r="3" spans="1:7">
      <c r="A3" s="7" t="s">
        <v>44</v>
      </c>
      <c r="B3" s="7">
        <v>20</v>
      </c>
      <c r="C3" s="7" t="s">
        <v>200</v>
      </c>
      <c r="D3" s="7">
        <v>1</v>
      </c>
      <c r="E3" s="7" t="s">
        <v>201</v>
      </c>
      <c r="F3" s="7" t="s">
        <v>202</v>
      </c>
      <c r="G3" s="7" t="s">
        <v>203</v>
      </c>
    </row>
    <row r="4" spans="1:7">
      <c r="A4" s="7"/>
      <c r="B4" s="7"/>
      <c r="C4" s="7"/>
      <c r="D4" s="7">
        <v>2</v>
      </c>
      <c r="E4" s="7" t="s">
        <v>204</v>
      </c>
      <c r="F4" s="7" t="s">
        <v>205</v>
      </c>
      <c r="G4" s="7" t="s">
        <v>206</v>
      </c>
    </row>
    <row r="5" spans="1:7">
      <c r="A5" s="7"/>
      <c r="B5" s="7"/>
      <c r="C5" s="7"/>
      <c r="D5" s="7">
        <v>3</v>
      </c>
      <c r="E5" s="7" t="s">
        <v>207</v>
      </c>
      <c r="F5" s="7" t="s">
        <v>208</v>
      </c>
      <c r="G5" s="7" t="s">
        <v>209</v>
      </c>
    </row>
    <row r="6" spans="1:7">
      <c r="A6" s="7"/>
      <c r="B6" s="7"/>
      <c r="C6" s="7"/>
      <c r="D6" s="7">
        <v>4</v>
      </c>
      <c r="E6" s="7" t="s">
        <v>210</v>
      </c>
      <c r="F6" s="7" t="s">
        <v>211</v>
      </c>
      <c r="G6" s="7" t="s">
        <v>212</v>
      </c>
    </row>
    <row r="7" spans="1:7">
      <c r="A7" s="7" t="s">
        <v>51</v>
      </c>
      <c r="B7" s="7">
        <v>25</v>
      </c>
      <c r="C7" s="7" t="s">
        <v>200</v>
      </c>
      <c r="D7" s="7">
        <v>1</v>
      </c>
      <c r="E7" s="7" t="s">
        <v>201</v>
      </c>
      <c r="F7" s="7" t="s">
        <v>202</v>
      </c>
      <c r="G7" s="7" t="s">
        <v>213</v>
      </c>
    </row>
    <row r="8" spans="1:7">
      <c r="A8" s="7"/>
      <c r="B8" s="7"/>
      <c r="C8" s="7"/>
      <c r="D8" s="7">
        <v>2</v>
      </c>
      <c r="E8" s="7" t="s">
        <v>204</v>
      </c>
      <c r="F8" s="7" t="s">
        <v>205</v>
      </c>
      <c r="G8" s="7" t="s">
        <v>214</v>
      </c>
    </row>
    <row r="9" spans="1:7">
      <c r="A9" s="7"/>
      <c r="B9" s="7"/>
      <c r="C9" s="7"/>
      <c r="D9" s="7">
        <v>3</v>
      </c>
      <c r="E9" s="7" t="s">
        <v>207</v>
      </c>
      <c r="F9" s="7" t="s">
        <v>208</v>
      </c>
      <c r="G9" s="7" t="s">
        <v>215</v>
      </c>
    </row>
    <row r="10" spans="1:7">
      <c r="A10" s="7"/>
      <c r="B10" s="7"/>
      <c r="C10" s="7"/>
      <c r="D10" s="7">
        <v>4</v>
      </c>
      <c r="E10" s="7" t="s">
        <v>210</v>
      </c>
      <c r="F10" s="7" t="s">
        <v>211</v>
      </c>
      <c r="G10" s="7" t="s">
        <v>216</v>
      </c>
    </row>
    <row r="11" spans="1:7">
      <c r="A11" s="7" t="s">
        <v>58</v>
      </c>
      <c r="B11" s="7">
        <v>20</v>
      </c>
      <c r="C11" s="7" t="s">
        <v>200</v>
      </c>
      <c r="D11" s="7">
        <v>1</v>
      </c>
      <c r="E11" s="7" t="s">
        <v>201</v>
      </c>
      <c r="F11" s="7" t="s">
        <v>202</v>
      </c>
      <c r="G11" s="7" t="s">
        <v>217</v>
      </c>
    </row>
    <row r="12" spans="1:7">
      <c r="A12" s="7"/>
      <c r="B12" s="7"/>
      <c r="C12" s="7"/>
      <c r="D12" s="7">
        <v>2</v>
      </c>
      <c r="E12" s="7" t="s">
        <v>204</v>
      </c>
      <c r="F12" s="7" t="s">
        <v>205</v>
      </c>
      <c r="G12" s="7" t="s">
        <v>218</v>
      </c>
    </row>
    <row r="13" spans="1:7">
      <c r="A13" s="7"/>
      <c r="B13" s="7"/>
      <c r="C13" s="7"/>
      <c r="D13" s="7">
        <v>3</v>
      </c>
      <c r="E13" s="7" t="s">
        <v>207</v>
      </c>
      <c r="F13" s="7" t="s">
        <v>208</v>
      </c>
      <c r="G13" s="7" t="s">
        <v>219</v>
      </c>
    </row>
    <row r="14" spans="1:7">
      <c r="A14" s="7"/>
      <c r="B14" s="7"/>
      <c r="C14" s="7"/>
      <c r="D14" s="7">
        <v>4</v>
      </c>
      <c r="E14" s="7" t="s">
        <v>210</v>
      </c>
      <c r="F14" s="7" t="s">
        <v>211</v>
      </c>
      <c r="G14" s="7" t="s">
        <v>220</v>
      </c>
    </row>
    <row r="15" spans="1:7">
      <c r="A15" s="7" t="s">
        <v>65</v>
      </c>
      <c r="B15" s="7">
        <v>20</v>
      </c>
      <c r="C15" s="7" t="s">
        <v>200</v>
      </c>
      <c r="D15" s="7">
        <v>1</v>
      </c>
      <c r="E15" s="7" t="s">
        <v>201</v>
      </c>
      <c r="F15" s="7" t="s">
        <v>202</v>
      </c>
      <c r="G15" s="7" t="s">
        <v>221</v>
      </c>
    </row>
    <row r="16" spans="1:7">
      <c r="A16" s="7"/>
      <c r="B16" s="7"/>
      <c r="C16" s="7"/>
      <c r="D16" s="7">
        <v>2</v>
      </c>
      <c r="E16" s="7" t="s">
        <v>204</v>
      </c>
      <c r="F16" s="7" t="s">
        <v>205</v>
      </c>
      <c r="G16" s="7" t="s">
        <v>222</v>
      </c>
    </row>
    <row r="17" spans="1:7">
      <c r="A17" s="7"/>
      <c r="B17" s="7"/>
      <c r="C17" s="7"/>
      <c r="D17" s="7">
        <v>3</v>
      </c>
      <c r="E17" s="7" t="s">
        <v>207</v>
      </c>
      <c r="F17" s="7" t="s">
        <v>208</v>
      </c>
      <c r="G17" s="7" t="s">
        <v>223</v>
      </c>
    </row>
    <row r="18" spans="1:7">
      <c r="A18" s="7"/>
      <c r="B18" s="7"/>
      <c r="C18" s="7"/>
      <c r="D18" s="7">
        <v>4</v>
      </c>
      <c r="E18" s="7" t="s">
        <v>210</v>
      </c>
      <c r="F18" s="7" t="s">
        <v>211</v>
      </c>
      <c r="G18" s="7" t="s">
        <v>224</v>
      </c>
    </row>
    <row r="19" spans="1:7">
      <c r="A19" s="7" t="s">
        <v>72</v>
      </c>
      <c r="B19" s="7">
        <v>20</v>
      </c>
      <c r="C19" s="7" t="s">
        <v>200</v>
      </c>
      <c r="D19" s="7">
        <v>1</v>
      </c>
      <c r="E19" s="7" t="s">
        <v>201</v>
      </c>
      <c r="F19" s="7" t="s">
        <v>202</v>
      </c>
      <c r="G19" s="7" t="s">
        <v>225</v>
      </c>
    </row>
    <row r="20" spans="1:7">
      <c r="A20" s="7"/>
      <c r="B20" s="7"/>
      <c r="C20" s="7"/>
      <c r="D20" s="7">
        <v>2</v>
      </c>
      <c r="E20" s="7" t="s">
        <v>204</v>
      </c>
      <c r="F20" s="7" t="s">
        <v>205</v>
      </c>
      <c r="G20" s="7" t="s">
        <v>226</v>
      </c>
    </row>
    <row r="21" spans="1:7">
      <c r="A21" s="7"/>
      <c r="B21" s="7"/>
      <c r="C21" s="7"/>
      <c r="D21" s="7">
        <v>3</v>
      </c>
      <c r="E21" s="7" t="s">
        <v>207</v>
      </c>
      <c r="F21" s="7" t="s">
        <v>208</v>
      </c>
      <c r="G21" s="7" t="s">
        <v>227</v>
      </c>
    </row>
    <row r="22" spans="1:7">
      <c r="A22" s="7"/>
      <c r="B22" s="7"/>
      <c r="C22" s="7"/>
      <c r="D22" s="7">
        <v>4</v>
      </c>
      <c r="E22" s="7" t="s">
        <v>210</v>
      </c>
      <c r="F22" s="7" t="s">
        <v>211</v>
      </c>
      <c r="G22" s="7" t="s">
        <v>228</v>
      </c>
    </row>
    <row r="23" spans="1:7">
      <c r="A23" s="7" t="s">
        <v>79</v>
      </c>
      <c r="B23" s="7">
        <v>20</v>
      </c>
      <c r="C23" s="7" t="s">
        <v>229</v>
      </c>
      <c r="D23" s="7">
        <v>1</v>
      </c>
      <c r="E23" s="7" t="s">
        <v>201</v>
      </c>
      <c r="F23" s="7" t="s">
        <v>202</v>
      </c>
      <c r="G23" s="7" t="s">
        <v>230</v>
      </c>
    </row>
    <row r="24" spans="1:7">
      <c r="A24" s="7"/>
      <c r="B24" s="7"/>
      <c r="C24" s="7"/>
      <c r="D24" s="7">
        <v>2</v>
      </c>
      <c r="E24" s="7" t="s">
        <v>204</v>
      </c>
      <c r="F24" s="7" t="s">
        <v>205</v>
      </c>
      <c r="G24" s="7" t="s">
        <v>231</v>
      </c>
    </row>
    <row r="25" spans="1:7">
      <c r="A25" s="7"/>
      <c r="B25" s="7"/>
      <c r="C25" s="7"/>
      <c r="D25" s="7">
        <v>3</v>
      </c>
      <c r="E25" s="7" t="s">
        <v>207</v>
      </c>
      <c r="F25" s="7" t="s">
        <v>208</v>
      </c>
      <c r="G25" s="7" t="s">
        <v>232</v>
      </c>
    </row>
    <row r="26" spans="1:7">
      <c r="A26" s="7"/>
      <c r="B26" s="7"/>
      <c r="C26" s="7"/>
      <c r="D26" s="7">
        <v>4</v>
      </c>
      <c r="E26" s="7" t="s">
        <v>210</v>
      </c>
      <c r="F26" s="7" t="s">
        <v>211</v>
      </c>
      <c r="G26" s="7" t="s">
        <v>233</v>
      </c>
    </row>
    <row r="27" spans="1:7">
      <c r="A27" s="7" t="s">
        <v>85</v>
      </c>
      <c r="B27" s="7">
        <v>20</v>
      </c>
      <c r="C27" s="7" t="s">
        <v>234</v>
      </c>
      <c r="D27" s="7">
        <v>1</v>
      </c>
      <c r="E27" s="7" t="s">
        <v>201</v>
      </c>
      <c r="F27" s="7" t="s">
        <v>202</v>
      </c>
      <c r="G27" s="7" t="s">
        <v>235</v>
      </c>
    </row>
    <row r="28" spans="1:7">
      <c r="A28" s="7"/>
      <c r="B28" s="7"/>
      <c r="C28" s="7"/>
      <c r="D28" s="7">
        <v>2</v>
      </c>
      <c r="E28" s="7" t="s">
        <v>204</v>
      </c>
      <c r="F28" s="7" t="s">
        <v>205</v>
      </c>
      <c r="G28" s="7" t="s">
        <v>236</v>
      </c>
    </row>
    <row r="29" spans="1:7">
      <c r="A29" s="7"/>
      <c r="B29" s="7"/>
      <c r="C29" s="7"/>
      <c r="D29" s="7">
        <v>3</v>
      </c>
      <c r="E29" s="7" t="s">
        <v>207</v>
      </c>
      <c r="F29" s="7" t="s">
        <v>208</v>
      </c>
      <c r="G29" s="7" t="s">
        <v>237</v>
      </c>
    </row>
    <row r="30" spans="1:7">
      <c r="A30" s="7"/>
      <c r="B30" s="7"/>
      <c r="C30" s="7"/>
      <c r="D30" s="7">
        <v>4</v>
      </c>
      <c r="E30" s="7" t="s">
        <v>210</v>
      </c>
      <c r="F30" s="7" t="s">
        <v>211</v>
      </c>
      <c r="G30" s="7" t="s">
        <v>238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8"/>
  <sheetViews>
    <sheetView tabSelected="0" workbookViewId="0" showGridLines="true" showRowColHeaders="1">
      <selection activeCell="A2" sqref="A2:G8"/>
    </sheetView>
  </sheetViews>
  <sheetFormatPr defaultRowHeight="14.4" outlineLevelRow="0" outlineLevelCol="0"/>
  <cols>
    <col min="1" max="1" width="10" customWidth="true" style="0"/>
    <col min="2" max="2" width="32" customWidth="true" style="0"/>
    <col min="3" max="3" width="10" customWidth="true" style="0"/>
    <col min="4" max="4" width="45" customWidth="true" style="0"/>
    <col min="5" max="5" width="55" customWidth="true" style="0"/>
    <col min="6" max="6" width="50" customWidth="true" style="0"/>
    <col min="7" max="7" width="45" customWidth="true" style="0"/>
  </cols>
  <sheetData>
    <row r="1" spans="1:7">
      <c r="A1" s="4" t="s">
        <v>239</v>
      </c>
      <c r="B1" s="4"/>
      <c r="C1" s="4"/>
      <c r="D1" s="4"/>
      <c r="E1" s="4"/>
      <c r="F1" s="4"/>
      <c r="G1" s="4"/>
    </row>
    <row r="2" spans="1:7">
      <c r="A2" s="8" t="s">
        <v>240</v>
      </c>
      <c r="B2" s="8" t="s">
        <v>241</v>
      </c>
      <c r="C2" s="8" t="s">
        <v>242</v>
      </c>
      <c r="D2" s="8" t="s">
        <v>243</v>
      </c>
      <c r="E2" s="8" t="s">
        <v>244</v>
      </c>
      <c r="F2" s="8" t="s">
        <v>245</v>
      </c>
      <c r="G2" s="8" t="s">
        <v>246</v>
      </c>
    </row>
    <row r="3" spans="1:7">
      <c r="A3" s="7">
        <v>1</v>
      </c>
      <c r="B3" s="7" t="s">
        <v>247</v>
      </c>
      <c r="C3" s="7">
        <v>35</v>
      </c>
      <c r="D3" s="7" t="s">
        <v>248</v>
      </c>
      <c r="E3" s="7" t="s">
        <v>249</v>
      </c>
      <c r="F3" s="7" t="s">
        <v>250</v>
      </c>
      <c r="G3" s="7" t="s">
        <v>251</v>
      </c>
    </row>
    <row r="4" spans="1:7">
      <c r="A4" s="7"/>
      <c r="B4" s="7" t="s">
        <v>252</v>
      </c>
      <c r="C4" s="7"/>
      <c r="D4" s="7" t="s">
        <v>253</v>
      </c>
      <c r="E4" s="7"/>
      <c r="F4" s="7"/>
      <c r="G4" s="7"/>
    </row>
    <row r="5" spans="1:7">
      <c r="A5" s="7">
        <v>2</v>
      </c>
      <c r="B5" s="7" t="s">
        <v>254</v>
      </c>
      <c r="C5" s="7">
        <v>35</v>
      </c>
      <c r="D5" s="7" t="s">
        <v>255</v>
      </c>
      <c r="E5" s="7" t="s">
        <v>256</v>
      </c>
      <c r="F5" s="7" t="s">
        <v>257</v>
      </c>
      <c r="G5" s="7" t="s">
        <v>258</v>
      </c>
    </row>
    <row r="6" spans="1:7">
      <c r="A6" s="7"/>
      <c r="B6" s="7" t="s">
        <v>252</v>
      </c>
      <c r="C6" s="7"/>
      <c r="D6" s="7" t="s">
        <v>259</v>
      </c>
      <c r="E6" s="7"/>
      <c r="F6" s="7"/>
      <c r="G6" s="7"/>
    </row>
    <row r="7" spans="1:7">
      <c r="A7" s="7">
        <v>3</v>
      </c>
      <c r="B7" s="7" t="s">
        <v>260</v>
      </c>
      <c r="C7" s="7">
        <v>35</v>
      </c>
      <c r="D7" s="7" t="s">
        <v>261</v>
      </c>
      <c r="E7" s="7" t="s">
        <v>262</v>
      </c>
      <c r="F7" s="7" t="s">
        <v>263</v>
      </c>
      <c r="G7" s="7" t="s">
        <v>264</v>
      </c>
    </row>
    <row r="8" spans="1:7">
      <c r="A8" s="7"/>
      <c r="B8" s="7" t="s">
        <v>252</v>
      </c>
      <c r="C8" s="7"/>
      <c r="D8" s="7" t="s">
        <v>265</v>
      </c>
      <c r="E8" s="7"/>
      <c r="F8" s="7"/>
      <c r="G8" s="7"/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39"/>
  <sheetViews>
    <sheetView tabSelected="0" workbookViewId="0" showGridLines="true" showRowColHeaders="1">
      <selection activeCell="A39" sqref="A39:E39"/>
    </sheetView>
  </sheetViews>
  <sheetFormatPr defaultRowHeight="14.4" outlineLevelRow="0" outlineLevelCol="0"/>
  <cols>
    <col min="1" max="1" width="10" customWidth="true" style="0"/>
    <col min="2" max="2" width="28" customWidth="true" style="0"/>
    <col min="3" max="3" width="12" customWidth="true" style="0"/>
    <col min="4" max="4" width="60" customWidth="true" style="0"/>
    <col min="5" max="5" width="40" customWidth="true" style="0"/>
  </cols>
  <sheetData>
    <row r="1" spans="1:5">
      <c r="A1" s="4" t="s">
        <v>266</v>
      </c>
      <c r="B1" s="4"/>
      <c r="C1" s="4"/>
      <c r="D1" s="4"/>
      <c r="E1" s="4"/>
    </row>
    <row r="2" spans="1:5">
      <c r="A2" s="1" t="s">
        <v>267</v>
      </c>
      <c r="B2" s="1" t="s">
        <v>268</v>
      </c>
      <c r="C2" s="1"/>
      <c r="D2" s="1"/>
      <c r="E2" s="1"/>
    </row>
    <row r="3" spans="1:5">
      <c r="A3" s="10" t="s">
        <v>269</v>
      </c>
      <c r="B3" s="7" t="s">
        <v>270</v>
      </c>
      <c r="C3" s="5"/>
      <c r="D3" s="5"/>
      <c r="E3" s="5"/>
    </row>
    <row r="4" spans="1:5">
      <c r="A4" s="10" t="s">
        <v>271</v>
      </c>
      <c r="B4" s="7" t="s">
        <v>272</v>
      </c>
      <c r="C4" s="5"/>
      <c r="D4" s="5"/>
      <c r="E4" s="5"/>
    </row>
    <row r="5" spans="1:5">
      <c r="A5" s="10" t="s">
        <v>273</v>
      </c>
      <c r="B5" s="7" t="s">
        <v>274</v>
      </c>
      <c r="C5" s="5"/>
      <c r="D5" s="5"/>
      <c r="E5" s="5"/>
    </row>
    <row r="6" spans="1:5">
      <c r="A6" s="10" t="s">
        <v>275</v>
      </c>
      <c r="B6" s="7" t="s">
        <v>276</v>
      </c>
      <c r="C6" s="5"/>
      <c r="D6" s="5"/>
      <c r="E6" s="5"/>
    </row>
    <row r="7" spans="1:5">
      <c r="A7" s="10" t="s">
        <v>277</v>
      </c>
      <c r="B7" s="7" t="s">
        <v>278</v>
      </c>
      <c r="C7" s="5"/>
      <c r="D7" s="5"/>
      <c r="E7" s="5"/>
    </row>
    <row r="8" spans="1:5">
      <c r="A8" s="11" t="s">
        <v>160</v>
      </c>
      <c r="B8" s="11" t="s">
        <v>279</v>
      </c>
      <c r="C8" s="11" t="s">
        <v>280</v>
      </c>
      <c r="D8" s="11" t="s">
        <v>281</v>
      </c>
      <c r="E8" s="11" t="s">
        <v>282</v>
      </c>
    </row>
    <row r="9" spans="1:5">
      <c r="A9" s="7">
        <v>1</v>
      </c>
      <c r="B9" s="7" t="s">
        <v>283</v>
      </c>
      <c r="C9" s="7" t="s">
        <v>284</v>
      </c>
      <c r="D9" s="7" t="s">
        <v>285</v>
      </c>
      <c r="E9" s="7" t="s">
        <v>286</v>
      </c>
    </row>
    <row r="10" spans="1:5">
      <c r="A10" s="7">
        <v>2</v>
      </c>
      <c r="B10" s="7" t="s">
        <v>287</v>
      </c>
      <c r="C10" s="7" t="s">
        <v>288</v>
      </c>
      <c r="D10" s="7" t="s">
        <v>289</v>
      </c>
      <c r="E10" s="7" t="s">
        <v>290</v>
      </c>
    </row>
    <row r="11" spans="1:5">
      <c r="A11" s="7">
        <v>3</v>
      </c>
      <c r="B11" s="7" t="s">
        <v>291</v>
      </c>
      <c r="C11" s="7" t="s">
        <v>292</v>
      </c>
      <c r="D11" s="7" t="s">
        <v>293</v>
      </c>
      <c r="E11" s="7" t="s">
        <v>294</v>
      </c>
    </row>
    <row r="12" spans="1:5">
      <c r="A12" s="7">
        <v>4</v>
      </c>
      <c r="B12" s="7" t="s">
        <v>295</v>
      </c>
      <c r="C12" s="7" t="s">
        <v>288</v>
      </c>
      <c r="D12" s="7" t="s">
        <v>296</v>
      </c>
      <c r="E12" s="7" t="s">
        <v>297</v>
      </c>
    </row>
    <row r="13" spans="1:5">
      <c r="A13" s="7">
        <v>5</v>
      </c>
      <c r="B13" s="7" t="s">
        <v>298</v>
      </c>
      <c r="C13" s="7" t="s">
        <v>284</v>
      </c>
      <c r="D13" s="7" t="s">
        <v>299</v>
      </c>
      <c r="E13" s="7" t="s">
        <v>300</v>
      </c>
    </row>
    <row r="15" spans="1:5">
      <c r="A15" s="1" t="s">
        <v>301</v>
      </c>
      <c r="B15" s="1" t="s">
        <v>302</v>
      </c>
      <c r="C15" s="1"/>
      <c r="D15" s="1"/>
      <c r="E15" s="1"/>
    </row>
    <row r="16" spans="1:5">
      <c r="A16" s="10" t="s">
        <v>269</v>
      </c>
      <c r="B16" s="7" t="s">
        <v>303</v>
      </c>
      <c r="C16" s="5"/>
      <c r="D16" s="5"/>
      <c r="E16" s="5"/>
    </row>
    <row r="17" spans="1:5">
      <c r="A17" s="10" t="s">
        <v>271</v>
      </c>
      <c r="B17" s="7" t="s">
        <v>304</v>
      </c>
      <c r="C17" s="5"/>
      <c r="D17" s="5"/>
      <c r="E17" s="5"/>
    </row>
    <row r="18" spans="1:5">
      <c r="A18" s="10" t="s">
        <v>273</v>
      </c>
      <c r="B18" s="7" t="s">
        <v>305</v>
      </c>
      <c r="C18" s="5"/>
      <c r="D18" s="5"/>
      <c r="E18" s="5"/>
    </row>
    <row r="19" spans="1:5">
      <c r="A19" s="10" t="s">
        <v>275</v>
      </c>
      <c r="B19" s="7" t="s">
        <v>306</v>
      </c>
      <c r="C19" s="5"/>
      <c r="D19" s="5"/>
      <c r="E19" s="5"/>
    </row>
    <row r="20" spans="1:5">
      <c r="A20" s="10" t="s">
        <v>277</v>
      </c>
      <c r="B20" s="7" t="s">
        <v>307</v>
      </c>
      <c r="C20" s="5"/>
      <c r="D20" s="5"/>
      <c r="E20" s="5"/>
    </row>
    <row r="21" spans="1:5">
      <c r="A21" s="11" t="s">
        <v>160</v>
      </c>
      <c r="B21" s="11" t="s">
        <v>279</v>
      </c>
      <c r="C21" s="11" t="s">
        <v>280</v>
      </c>
      <c r="D21" s="11" t="s">
        <v>281</v>
      </c>
      <c r="E21" s="11" t="s">
        <v>282</v>
      </c>
    </row>
    <row r="22" spans="1:5">
      <c r="A22" s="7">
        <v>1</v>
      </c>
      <c r="B22" s="7" t="s">
        <v>283</v>
      </c>
      <c r="C22" s="7" t="s">
        <v>284</v>
      </c>
      <c r="D22" s="7" t="s">
        <v>308</v>
      </c>
      <c r="E22" s="7" t="s">
        <v>309</v>
      </c>
    </row>
    <row r="23" spans="1:5">
      <c r="A23" s="7">
        <v>2</v>
      </c>
      <c r="B23" s="7" t="s">
        <v>287</v>
      </c>
      <c r="C23" s="7" t="s">
        <v>292</v>
      </c>
      <c r="D23" s="7" t="s">
        <v>310</v>
      </c>
      <c r="E23" s="7" t="s">
        <v>311</v>
      </c>
    </row>
    <row r="24" spans="1:5">
      <c r="A24" s="7">
        <v>3</v>
      </c>
      <c r="B24" s="7" t="s">
        <v>291</v>
      </c>
      <c r="C24" s="7" t="s">
        <v>292</v>
      </c>
      <c r="D24" s="7" t="s">
        <v>312</v>
      </c>
      <c r="E24" s="7" t="s">
        <v>313</v>
      </c>
    </row>
    <row r="25" spans="1:5">
      <c r="A25" s="7">
        <v>4</v>
      </c>
      <c r="B25" s="7" t="s">
        <v>295</v>
      </c>
      <c r="C25" s="7" t="s">
        <v>292</v>
      </c>
      <c r="D25" s="7" t="s">
        <v>314</v>
      </c>
      <c r="E25" s="7" t="s">
        <v>315</v>
      </c>
    </row>
    <row r="26" spans="1:5">
      <c r="A26" s="7">
        <v>5</v>
      </c>
      <c r="B26" s="7" t="s">
        <v>298</v>
      </c>
      <c r="C26" s="7" t="s">
        <v>284</v>
      </c>
      <c r="D26" s="7" t="s">
        <v>316</v>
      </c>
      <c r="E26" s="7" t="s">
        <v>317</v>
      </c>
    </row>
    <row r="28" spans="1:5">
      <c r="A28" s="1" t="s">
        <v>318</v>
      </c>
      <c r="B28" s="1" t="s">
        <v>319</v>
      </c>
      <c r="C28" s="1"/>
      <c r="D28" s="1"/>
      <c r="E28" s="1"/>
    </row>
    <row r="29" spans="1:5">
      <c r="A29" s="10" t="s">
        <v>269</v>
      </c>
      <c r="B29" s="7" t="s">
        <v>320</v>
      </c>
      <c r="C29" s="5"/>
      <c r="D29" s="5"/>
      <c r="E29" s="5"/>
    </row>
    <row r="30" spans="1:5">
      <c r="A30" s="10" t="s">
        <v>271</v>
      </c>
      <c r="B30" s="7" t="s">
        <v>321</v>
      </c>
      <c r="C30" s="5"/>
      <c r="D30" s="5"/>
      <c r="E30" s="5"/>
    </row>
    <row r="31" spans="1:5">
      <c r="A31" s="10" t="s">
        <v>273</v>
      </c>
      <c r="B31" s="7" t="s">
        <v>322</v>
      </c>
      <c r="C31" s="5"/>
      <c r="D31" s="5"/>
      <c r="E31" s="5"/>
    </row>
    <row r="32" spans="1:5">
      <c r="A32" s="10" t="s">
        <v>275</v>
      </c>
      <c r="B32" s="7" t="s">
        <v>323</v>
      </c>
      <c r="C32" s="5"/>
      <c r="D32" s="5"/>
      <c r="E32" s="5"/>
    </row>
    <row r="33" spans="1:5">
      <c r="A33" s="10" t="s">
        <v>277</v>
      </c>
      <c r="B33" s="7" t="s">
        <v>324</v>
      </c>
      <c r="C33" s="5"/>
      <c r="D33" s="5"/>
      <c r="E33" s="5"/>
    </row>
    <row r="34" spans="1:5">
      <c r="A34" s="11" t="s">
        <v>160</v>
      </c>
      <c r="B34" s="11" t="s">
        <v>279</v>
      </c>
      <c r="C34" s="11" t="s">
        <v>280</v>
      </c>
      <c r="D34" s="11" t="s">
        <v>281</v>
      </c>
      <c r="E34" s="11" t="s">
        <v>282</v>
      </c>
    </row>
    <row r="35" spans="1:5">
      <c r="A35" s="7">
        <v>1</v>
      </c>
      <c r="B35" s="7" t="s">
        <v>283</v>
      </c>
      <c r="C35" s="7" t="s">
        <v>284</v>
      </c>
      <c r="D35" s="7" t="s">
        <v>325</v>
      </c>
      <c r="E35" s="7" t="s">
        <v>326</v>
      </c>
    </row>
    <row r="36" spans="1:5">
      <c r="A36" s="7">
        <v>2</v>
      </c>
      <c r="B36" s="7" t="s">
        <v>287</v>
      </c>
      <c r="C36" s="7" t="s">
        <v>292</v>
      </c>
      <c r="D36" s="7" t="s">
        <v>327</v>
      </c>
      <c r="E36" s="7" t="s">
        <v>328</v>
      </c>
    </row>
    <row r="37" spans="1:5">
      <c r="A37" s="7">
        <v>3</v>
      </c>
      <c r="B37" s="7" t="s">
        <v>291</v>
      </c>
      <c r="C37" s="7" t="s">
        <v>292</v>
      </c>
      <c r="D37" s="7" t="s">
        <v>329</v>
      </c>
      <c r="E37" s="7" t="s">
        <v>330</v>
      </c>
    </row>
    <row r="38" spans="1:5">
      <c r="A38" s="7">
        <v>4</v>
      </c>
      <c r="B38" s="7" t="s">
        <v>295</v>
      </c>
      <c r="C38" s="7" t="s">
        <v>292</v>
      </c>
      <c r="D38" s="7" t="s">
        <v>331</v>
      </c>
      <c r="E38" s="7" t="s">
        <v>332</v>
      </c>
    </row>
    <row r="39" spans="1:5">
      <c r="A39" s="7">
        <v>5</v>
      </c>
      <c r="B39" s="7" t="s">
        <v>298</v>
      </c>
      <c r="C39" s="7" t="s">
        <v>292</v>
      </c>
      <c r="D39" s="7" t="s">
        <v>333</v>
      </c>
      <c r="E39" s="7" t="s">
        <v>334</v>
      </c>
    </row>
  </sheetData>
  <mergeCells>
    <mergeCell ref="A1:E1"/>
    <mergeCell ref="B2:E2"/>
    <mergeCell ref="B3:E3"/>
    <mergeCell ref="B4:E4"/>
    <mergeCell ref="B5:E5"/>
    <mergeCell ref="B6:E6"/>
    <mergeCell ref="B7:E7"/>
    <mergeCell ref="B15:E15"/>
    <mergeCell ref="B16:E16"/>
    <mergeCell ref="B17:E17"/>
    <mergeCell ref="B18:E18"/>
    <mergeCell ref="B19:E19"/>
    <mergeCell ref="B20:E20"/>
    <mergeCell ref="B28:E28"/>
    <mergeCell ref="B29:E29"/>
    <mergeCell ref="B30:E30"/>
    <mergeCell ref="B31:E31"/>
    <mergeCell ref="B32:E32"/>
    <mergeCell ref="B33:E33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3"/>
  <sheetViews>
    <sheetView tabSelected="0" workbookViewId="0" showGridLines="true" showRowColHeaders="1">
      <pane ySplit="2" activePane="bottomLeft" state="frozen" topLeftCell="A3"/>
      <selection pane="bottomLeft" activeCell="A2" sqref="A2:D23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4" t="s">
        <v>335</v>
      </c>
      <c r="B1" s="4"/>
      <c r="C1" s="4"/>
      <c r="D1" s="4"/>
    </row>
    <row r="2" spans="1:4">
      <c r="A2" s="8" t="s">
        <v>193</v>
      </c>
      <c r="B2" s="8" t="s">
        <v>336</v>
      </c>
      <c r="C2" s="8" t="s">
        <v>337</v>
      </c>
      <c r="D2" s="8" t="s">
        <v>338</v>
      </c>
    </row>
    <row r="3" spans="1:4">
      <c r="A3" s="7" t="s">
        <v>339</v>
      </c>
      <c r="B3" s="7" t="s">
        <v>340</v>
      </c>
      <c r="C3" s="7" t="s">
        <v>341</v>
      </c>
      <c r="D3" s="7" t="s">
        <v>342</v>
      </c>
    </row>
    <row r="4" spans="1:4">
      <c r="A4" s="7" t="s">
        <v>339</v>
      </c>
      <c r="B4" s="7" t="s">
        <v>343</v>
      </c>
      <c r="C4" s="7" t="s">
        <v>344</v>
      </c>
      <c r="D4" s="7" t="s">
        <v>345</v>
      </c>
    </row>
    <row r="5" spans="1:4">
      <c r="A5" s="7" t="s">
        <v>339</v>
      </c>
      <c r="B5" s="7" t="s">
        <v>346</v>
      </c>
      <c r="C5" s="7" t="s">
        <v>347</v>
      </c>
      <c r="D5" s="7" t="s">
        <v>348</v>
      </c>
    </row>
    <row r="6" spans="1:4">
      <c r="A6" s="7" t="s">
        <v>349</v>
      </c>
      <c r="B6" s="7" t="s">
        <v>340</v>
      </c>
      <c r="C6" s="7" t="s">
        <v>350</v>
      </c>
      <c r="D6" s="7" t="s">
        <v>351</v>
      </c>
    </row>
    <row r="7" spans="1:4">
      <c r="A7" s="7" t="s">
        <v>349</v>
      </c>
      <c r="B7" s="7" t="s">
        <v>343</v>
      </c>
      <c r="C7" s="7" t="s">
        <v>352</v>
      </c>
      <c r="D7" s="7" t="s">
        <v>353</v>
      </c>
    </row>
    <row r="8" spans="1:4">
      <c r="A8" s="7" t="s">
        <v>349</v>
      </c>
      <c r="B8" s="7" t="s">
        <v>346</v>
      </c>
      <c r="C8" s="7" t="s">
        <v>354</v>
      </c>
      <c r="D8" s="7" t="s">
        <v>355</v>
      </c>
    </row>
    <row r="9" spans="1:4">
      <c r="A9" s="7" t="s">
        <v>356</v>
      </c>
      <c r="B9" s="7" t="s">
        <v>340</v>
      </c>
      <c r="C9" s="7" t="s">
        <v>357</v>
      </c>
      <c r="D9" s="7" t="s">
        <v>358</v>
      </c>
    </row>
    <row r="10" spans="1:4">
      <c r="A10" s="7" t="s">
        <v>356</v>
      </c>
      <c r="B10" s="7" t="s">
        <v>343</v>
      </c>
      <c r="C10" s="7" t="s">
        <v>359</v>
      </c>
      <c r="D10" s="7" t="s">
        <v>360</v>
      </c>
    </row>
    <row r="11" spans="1:4">
      <c r="A11" s="7" t="s">
        <v>356</v>
      </c>
      <c r="B11" s="7" t="s">
        <v>346</v>
      </c>
      <c r="C11" s="7" t="s">
        <v>361</v>
      </c>
      <c r="D11" s="7" t="s">
        <v>362</v>
      </c>
    </row>
    <row r="12" spans="1:4">
      <c r="A12" s="7" t="s">
        <v>363</v>
      </c>
      <c r="B12" s="7" t="s">
        <v>340</v>
      </c>
      <c r="C12" s="7" t="s">
        <v>364</v>
      </c>
      <c r="D12" s="7" t="s">
        <v>365</v>
      </c>
    </row>
    <row r="13" spans="1:4">
      <c r="A13" s="7" t="s">
        <v>363</v>
      </c>
      <c r="B13" s="7" t="s">
        <v>343</v>
      </c>
      <c r="C13" s="7" t="s">
        <v>366</v>
      </c>
      <c r="D13" s="7" t="s">
        <v>367</v>
      </c>
    </row>
    <row r="14" spans="1:4">
      <c r="A14" s="7" t="s">
        <v>363</v>
      </c>
      <c r="B14" s="7" t="s">
        <v>346</v>
      </c>
      <c r="C14" s="7" t="s">
        <v>368</v>
      </c>
      <c r="D14" s="7" t="s">
        <v>369</v>
      </c>
    </row>
    <row r="15" spans="1:4">
      <c r="A15" s="7" t="s">
        <v>370</v>
      </c>
      <c r="B15" s="7" t="s">
        <v>340</v>
      </c>
      <c r="C15" s="7" t="s">
        <v>371</v>
      </c>
      <c r="D15" s="7" t="s">
        <v>372</v>
      </c>
    </row>
    <row r="16" spans="1:4">
      <c r="A16" s="7" t="s">
        <v>370</v>
      </c>
      <c r="B16" s="7" t="s">
        <v>343</v>
      </c>
      <c r="C16" s="7" t="s">
        <v>373</v>
      </c>
      <c r="D16" s="7" t="s">
        <v>374</v>
      </c>
    </row>
    <row r="17" spans="1:4">
      <c r="A17" s="7" t="s">
        <v>370</v>
      </c>
      <c r="B17" s="7" t="s">
        <v>346</v>
      </c>
      <c r="C17" s="7" t="s">
        <v>347</v>
      </c>
      <c r="D17" s="7" t="s">
        <v>375</v>
      </c>
    </row>
    <row r="18" spans="1:4">
      <c r="A18" s="7" t="s">
        <v>376</v>
      </c>
      <c r="B18" s="7" t="s">
        <v>340</v>
      </c>
      <c r="C18" s="7" t="s">
        <v>377</v>
      </c>
      <c r="D18" s="7" t="s">
        <v>378</v>
      </c>
    </row>
    <row r="19" spans="1:4">
      <c r="A19" s="7" t="s">
        <v>376</v>
      </c>
      <c r="B19" s="7" t="s">
        <v>343</v>
      </c>
      <c r="C19" s="7" t="s">
        <v>379</v>
      </c>
      <c r="D19" s="7" t="s">
        <v>380</v>
      </c>
    </row>
    <row r="20" spans="1:4">
      <c r="A20" s="7" t="s">
        <v>376</v>
      </c>
      <c r="B20" s="7" t="s">
        <v>346</v>
      </c>
      <c r="C20" s="7" t="s">
        <v>381</v>
      </c>
      <c r="D20" s="7" t="s">
        <v>382</v>
      </c>
    </row>
    <row r="21" spans="1:4">
      <c r="A21" s="7" t="s">
        <v>383</v>
      </c>
      <c r="B21" s="7" t="s">
        <v>340</v>
      </c>
      <c r="C21" s="7" t="s">
        <v>371</v>
      </c>
      <c r="D21" s="7" t="s">
        <v>384</v>
      </c>
    </row>
    <row r="22" spans="1:4">
      <c r="A22" s="7" t="s">
        <v>383</v>
      </c>
      <c r="B22" s="7" t="s">
        <v>343</v>
      </c>
      <c r="C22" s="7" t="s">
        <v>385</v>
      </c>
      <c r="D22" s="7" t="s">
        <v>386</v>
      </c>
    </row>
    <row r="23" spans="1:4">
      <c r="A23" s="7" t="s">
        <v>383</v>
      </c>
      <c r="B23" s="7" t="s">
        <v>346</v>
      </c>
      <c r="C23" s="7" t="s">
        <v>347</v>
      </c>
      <c r="D23" s="7" t="s">
        <v>387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2026-07-10T20:32:42+02:00</dcterms:created>
  <dcterms:modified xsi:type="dcterms:W3CDTF">2026-07-10T20:32:42+02:00</dcterms:modified>
  <dc:title>Currículo LOMLOE Tecnologia y digitalizacion 3.º ESO Aragón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