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<sst xmlns="http://schemas.openxmlformats.org/spreadsheetml/2006/main" uniqueCount="520">
  <si>
    <t>Corrigiendo.es</t>
  </si>
  <si>
    <t>Materia</t>
  </si>
  <si>
    <t>Tecnologia y digitalizacion</t>
  </si>
  <si>
    <t>Curso</t>
  </si>
  <si>
    <t>3.º ESO</t>
  </si>
  <si>
    <t>Comunidad Autónoma</t>
  </si>
  <si>
    <t>Comunidad de Madrid</t>
  </si>
  <si>
    <t>Normativa autonómica</t>
  </si>
  <si>
    <t>Decreto 65/2022, de 20 de julio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</si>
  <si>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</si>
  <si>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</si>
  <si>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</si>
  <si>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</si>
  <si>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</si>
  <si>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</si>
  <si>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</si>
  <si>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</si>
  <si>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</si>
  <si>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 · 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</si>
  <si>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</si>
  <si>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</si>
  <si>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</si>
  <si>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15:10</t>
  </si>
  <si>
    <t>Resumen ejecutivo (CCAA vs BOE)</t>
  </si>
  <si>
    <t>Madrid no ha publicado decreto autonómico. Se aplica el RD 217/2022 en su totalidad. No hay añadidos ni modificaciones territoriales.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</si>
  <si>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</si>
  <si>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</si>
  <si>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Comunidad de Madrid vs BOE — Tecnologia y digitalizacion</t>
  </si>
  <si>
    <t>Resumen ejecutivo</t>
  </si>
  <si>
    <t>Mantiene del BOE</t>
  </si>
  <si>
    <t>La Comunidad de Madrid sigue íntegramente el currículo estatal del Real Decreto 217/2022 para Tecnología y Digitalización en 3.º ESO, tanto en competencias específicas como en criterios de evaluación y saberes básicos.</t>
  </si>
  <si>
    <t>Decreto de referencia</t>
  </si>
  <si>
    <t>Real Decreto 217/2022, de 29 de marzo, por el que se establece la ordenación y las enseñanzas mínimas de la Educación Secundaria Obligatoria.</t>
  </si>
  <si>
    <t>Implicación para la programación</t>
  </si>
  <si>
    <t>Las programaciones deben basarse exclusivamente en el BOE, sin incluir elementos autonómicos. Se recomienda consultar futuras publicaciones del BOCM.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</si>
  <si>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</si>
  <si>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</si>
  <si>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</si>
  <si>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</si>
  <si>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</si>
  <si>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</si>
  <si>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</si>
  <si>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</si>
  <si>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</si>
  <si>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</si>
  <si>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</si>
  <si>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</si>
  <si>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</si>
  <si>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</si>
  <si>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</si>
  <si>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</si>
  <si>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</si>
  <si>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en grupo, para diseñar y planificar soluciones a un problema o necesidad de forma eficaz e innovadora.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</si>
  <si>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</si>
  <si>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</si>
  <si>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</si>
  <si>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</si>
  <si>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</si>
  <si>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</si>
  <si>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 para construir o fabricar soluciones tecnológicas adecuadas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</si>
  <si>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</si>
  <si>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</si>
  <si>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</si>
  <si>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</si>
  <si>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</si>
  <si>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</si>
  <si>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</si>
  <si>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</si>
  <si>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</si>
  <si>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</si>
  <si>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</si>
  <si>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</si>
  <si>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</si>
  <si>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</si>
  <si>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</si>
  <si>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</si>
  <si>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</si>
  <si>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</si>
  <si>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</si>
  <si>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</si>
  <si>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</si>
  <si>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</si>
  <si>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</si>
  <si>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</si>
  <si>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</si>
  <si>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</si>
  <si>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de la tecnología, mostrando interés por un desarrollo equilibrado, identificando sus repercusiones y valorando la contribución de las tecnologías emergentes, para identificar las aportaciones y el impacto del desarrollo tecnológico.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</si>
  <si>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</si>
  <si>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</si>
  <si>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</si>
  <si>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</si>
  <si>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</si>
  <si>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</si>
  <si>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</si>
  <si>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</si>
  <si>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</si>
  <si>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</si>
  <si>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</si>
  <si>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de forma guiada procedente de diferentes fuentes de manera crítica y segura.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</si>
  <si>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</si>
  <si>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</si>
  <si>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</si>
  <si>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</si>
  <si>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</si>
  <si>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</si>
  <si>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 cotidianos, empleando el método científico y utilizando herramientas de simulación adecuadas al nivel del alumnado que faciliten la construcción de conocimiento.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</si>
  <si>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</si>
  <si>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</si>
  <si>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</si>
  <si>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Idear y describir soluciones originales a problemas definidos sencillos, aplicando conceptos, técnicas y procedimientos interdisciplinares, así como criterios de sostenibilidad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</si>
  <si>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</si>
  <si>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</si>
  <si>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</si>
  <si>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</si>
  <si>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establecer de forma guiada la secuencia de las tareas necesarias para la construcción de una solución a un problema planteado, trabajando individualmente o en grupo.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</si>
  <si>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</si>
  <si>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</si>
  <si>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</si>
  <si>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</si>
  <si>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máquinas adecuadas, aplicando los fundamentos de estructuras, mecanismos y electricidad y respetando las normas de seguridad y salud.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</si>
  <si>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</si>
  <si>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</si>
  <si>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</si>
  <si>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</si>
  <si>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</si>
  <si>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Estimar cualitativamente las transformaciones de velocidades y fuerzas en mecanismos simples.</t>
  </si>
  <si>
    <t>Instrumento competencial</t>
  </si>
  <si>
    <t>Identificar las magnitudes eléctricas básicas, su relación y su efecto en circuitos sencillos.</t>
  </si>
  <si>
    <t>Identificar las fases del proceso de creación de un producto desde su diseño hasta su difusión.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</si>
  <si>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</si>
  <si>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</si>
  <si>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</si>
  <si>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</si>
  <si>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Conocer y elaborar de forma guiada la documentación técnica y gráfica básica, utilizando la simbología y el vocabulario técnico adecuados, tanto presencialmente como en remoto.</t>
  </si>
  <si>
    <t>Describir, interpretar y diseñar soluciones a problemas informáticos a través de algoritmos básicos y diagramas de flujo sencillos, aplicando los elementos y técnicas de programación de manera creativa.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</si>
  <si>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</si>
  <si>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</si>
  <si>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</si>
  <si>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</si>
  <si>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sencillas, de forma guiada con una finalidad concreta y definida, para distintos dispositivos (ordenadores, dispositivos móviles y otros) aplicando herramientas de edición y empleando los elementos de programación por bloques de manera apropiada.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</si>
  <si>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</si>
  <si>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</si>
  <si>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</si>
  <si>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</si>
  <si>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Usar de manera eficiente y segura los dispositivos digitales de uso cotidiano en la resolución de problemas sencillos,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</si>
  <si>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</si>
  <si>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</si>
  <si>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</si>
  <si>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</si>
  <si>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</si>
  <si>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 y elaborar materiales sencillos y estructurados, configurando correctamente las herramientas digitales habituales del entorno de aprendizaje, ajustándolas a sus necesidades y respetando los derechos de autor y la etiqueta digital.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</si>
  <si>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</si>
  <si>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</si>
  <si>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</si>
  <si>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</si>
  <si>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de manera estructurada, aplicando técnicas de almacenamiento seguro y haciendo uso de los formatos de ficheros más apropiados.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</si>
  <si>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</si>
  <si>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</si>
  <si>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</si>
  <si>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</si>
  <si>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Reconocer la influencia de la actividad tecnológica en la sociedad y en el entorno a lo largo de su historia.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</si>
  <si>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</si>
  <si>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</si>
  <si>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</si>
  <si>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</si>
  <si>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</si>
  <si>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</si>
  <si>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</si>
  <si>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</si>
  <si>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</si>
  <si>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</si>
  <si>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</si>
  <si>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</si>
  <si>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</si>
  <si>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fases.</t>
  </si>
  <si>
    <t>Estrategias de búsqueda crítica de información para la investigación y definición de problemas planteados.</t>
  </si>
  <si>
    <t>Análisis de productos y de sistemas tecnológicos: construcción de conocimiento desde distintos enfoques y ámbitos.</t>
  </si>
  <si>
    <t>Electricidad y electrónica básica para el montaje de esquemas y circuitos físicos o simulados:</t>
  </si>
  <si>
    <t>Funciones básicas de los principales componentes de circuito electrónico: diodos y transistores, entre otros.</t>
  </si>
  <si>
    <t>Simbología e interpretación. Conexiones básicas.</t>
  </si>
  <si>
    <t>Cálculo de magnitudes fundamentales y asociación de resistencias. Aplicación de la Ley de Ohm.</t>
  </si>
  <si>
    <t>Medida de magnitudes eléctricas fundamentales con el polímetro.</t>
  </si>
  <si>
    <t>Diseño y aplicación en proyectos.</t>
  </si>
  <si>
    <t>Cálculo de los valores de consumo y potencia eléctrica en proyectos y situaciones cotidianas.</t>
  </si>
  <si>
    <t>Introducción a la fabricación digital. Diseño e impresión 3D. Respeto de las normas de seguridad e higiene.</t>
  </si>
  <si>
    <t>Emprendimiento, perseverancia y creatividad para abordar problemas desde una perspectiva interdisciplinar.</t>
  </si>
  <si>
    <t>Vocabulario técnico apropiado.</t>
  </si>
  <si>
    <t>Introducción al manejo de aplicaciones CAD ( Computer Aided Desing ) en dos dimensiones y en tres dimensiones para la representación de esquemas, circuitos, planos y objetos sencillos.</t>
  </si>
  <si>
    <t>Acotación normalizada y escalas más habituales en el plano de taller.</t>
  </si>
  <si>
    <t>Herramientas digitales para la publicación y difusión de documentación técnica e información multimedia relativa a proyectos.</t>
  </si>
  <si>
    <t>Introducción a la inteligencia artificial:</t>
  </si>
  <si>
    <t>Sistemas de control programado. Computación física.</t>
  </si>
  <si>
    <t>Montaje físico y/o uso de simuladores y programación sencilla de dispositivos.</t>
  </si>
  <si>
    <t>Sistemas de control en lazo abierto y en lazo cerrado.</t>
  </si>
  <si>
    <t>Internet de las cosas.</t>
  </si>
  <si>
    <t>Fundamentos de la robótica:</t>
  </si>
  <si>
    <t>Componentes básicos: sensores, microcontroladores y actuadores.</t>
  </si>
  <si>
    <t>Montaje y control programado de robots de manera física y/o por medio de simuladores.</t>
  </si>
  <si>
    <t>Conceptos básicos en la transmisión de datos: componentes (emisor, canal y receptor), ancho de banda (velocidad de transmisión) e interferencias (ruido).</t>
  </si>
  <si>
    <t>Principales tecnologías inalámbricas para la comunicación.</t>
  </si>
  <si>
    <t>Herramientas de edición y creación de contenidos multimedia: instalación, configuración y uso responsable.</t>
  </si>
  <si>
    <t>Respeto a la propiedad intelectual y a los derechos de autor.</t>
  </si>
  <si>
    <t>Tecnología sostenible. Valoración crítica.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</si>
  <si>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</si>
  <si>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</si>
  <si>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</si>
  <si>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</si>
  <si>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</si>
  <si>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</si>
  <si>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</si>
  <si>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</si>
  <si>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</si>
  <si>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</si>
  <si>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</si>
  <si>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</si>
  <si>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</si>
  <si>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</si>
  <si>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</si>
  <si>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</si>
  <si>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</si>
  <si>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</si>
  <si>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</si>
  <si>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</si>
  <si>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</si>
  <si>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</si>
  <si>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</si>
  <si>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</si>
  <si>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</si>
  <si>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</si>
  <si>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</si>
  <si>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</si>
  <si>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</si>
  <si>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</si>
  <si>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</si>
  <si>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</si>
  <si>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</si>
  <si>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</si>
  <si>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</si>
  <si>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</si>
  <si>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</si>
  <si>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</si>
  <si>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</si>
  <si>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</si>
  <si>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</si>
  <si>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</si>
  <si>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</si>
  <si>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</si>
  <si>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</si>
  <si>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</si>
  <si>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</si>
  <si>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</si>
  <si>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</si>
  <si>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</si>
  <si>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</si>
  <si>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</si>
  <si>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</si>
  <si>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</si>
  <si>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</si>
  <si>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Energía y Representación: Los Cimientos del Objeto Técnico</t>
  </si>
  <si>
    <t>Diseño y simulación de un sistema de iluminación eficiente para un espacio escolar, incluyendo el análisis de consumo y la representación en CAD.</t>
  </si>
  <si>
    <t xml:space="preserve">
• Estrategias, técnicas y marcos de resolución de problemas en diferentes contextos y sus fases.
• Estrategias de búsqueda crítica de información para la investigación y definición de problemas planteados.
• Análisis de productos y de sistemas tecnológicos: construcción de conocimiento desde distintos enfoques y ámbitos.
• Electricidad y electrónica básica para el montaje de esquemas y circuitos físicos o simulados.
• Funciones básicas de los principales componentes de circuito electrónico: diodos y transistores, entre otros.
• Simbología e interpretación. Conexiones básicas.
• Cálculo de magnitudes fundamentales y asociación de resistencias. Aplicación de la Ley de Ohm.
• Medida de magnitudes eléctricas fundamentales con el polímetro.
• Diseño y aplicación en proyectos.
• Cálculo de los valores de consumo y potencia eléctrica en proyectos y situaciones cotidianas.
• Introducción al manejo de aplicaciones CAD (Computer Aided Design) en dos dimensiones y en tres dimensiones para la representación de esquemas, circuitos, planos y objetos sencillos.</t>
  </si>
  <si>
    <t>1.1: Definir problemas o necesidades planteadas, buscando y contrastando información de forma guiada.
1.2: Comprender y examinar productos tecnológicos de uso habitual a través del análisis de objetos y sistemas.
3.3: Identificar las magnitudes eléctricas básicas, su relación y su efecto en circuitos sencillos.
4.1: Identificar las fases del proceso de creación de un producto desde su diseño hasta su difusión.
4.2: Identificar y elaborar de forma guiada la documentación técnica y gráfica básica, utilizando la simbología y normalización.</t>
  </si>
  <si>
    <t>CE.1: Investigación y selección de información.
CE.3: Aplicación de técnicas y sistemas tecnológicos.
CE.4: Representación y comunicación de soluciones.</t>
  </si>
  <si>
    <t>Instrumentos / evaluación</t>
  </si>
  <si>
    <t>Pruebas de resolución de circuitos, láminas de representación técnica y memoria técnica del análisis de un producto real.</t>
  </si>
  <si>
    <t>Digitalización y Control: El Cerebro de la Máquina</t>
  </si>
  <si>
    <t>Prototipado de una estación meteorológica IoT que utilice sensores para recoger datos y una interfaz multimedia para mostrar resultados.</t>
  </si>
  <si>
    <t xml:space="preserve">
• Introducción a la inteligencia artificial.
• Sistemas de control programado. Computación física.
• Montaje físico y/o uso de simuladores y programación sencilla de dispositivos.
• Sistemas de control en lazo abierto y en lazo cerrado.
• Internet de las cosas.
• Conceptos básicos en la transmisión de datos: componentes (emisor, canal y receptor), ancho de banda (velocidad de transmisión) e interferencias (ruido).
• Principales tecnologías inalámbricas para la comunicación.
• Herramientas de edición y creación de contenidos multimedia: instalación, configuración y uso responsable.</t>
  </si>
  <si>
    <t>5.1: Describir, interpretar y diseñar soluciones a problemas informáticos a través de algoritmos básicos.
6.1: Usar de manera eficiente y segura los dispositivos digitales de uso cotidiano en la resolución de problemas.
6.2: Crear contenidos y elaborar materiales sencillos y estructurados, configurando correctamente las herramientas.
6.3: Organizar la información de manera estructurada, aplicando técnicas de almacenamiento seguro.</t>
  </si>
  <si>
    <t>CE.5: Pensamiento computacional y programación.
CE.6: Manejo de dispositivos y entornos digitales.</t>
  </si>
  <si>
    <t>Desarrollo de algoritmos de control, configuración de redes inalámbricas simuladas y creación de un videotutorial técnico.</t>
  </si>
  <si>
    <t>Robótica y Fabricación: Del Diseño a la Realidad</t>
  </si>
  <si>
    <t>Proyecto 'Eco-Bot': Diseño, impresión 3D de chasis y programación de un robot autónomo capaz de evitar obstáculos.</t>
  </si>
  <si>
    <t xml:space="preserve">
• Introducción a la fabricación digital. Diseño e impresión 3D. Respeto de las normas de seguridad e higiene.
• Acotación normalizada y escalas más habituales en el plano de taller.
• Fundamentos de la robótica: componentes básicos (sensores, microcontroladores y actuadores).
• Montaje y control programado de robots de manera física y/o por medio de simuladores.</t>
  </si>
  <si>
    <t>2.1: Idear y describir soluciones originales a problemas definidos sencillos, aplicando conceptos y técnicas.
2.2: Seleccionar, planificar y organizar los materiales y herramientas de forma guiada.
3.1: Fabricar objetos o modelos mediante la manipulación y conformación de materiales.
3.2: Estimar cualitativamente las transformaciones de velocidades y fuerzas en mecanismos simples.
5.2: Programar aplicaciones sencillas, de forma guiada con una finalidad concreta y definida.
7.1: Reconocer la influencia de la actividad tecnológica en la sociedad y en el entorno.</t>
  </si>
  <si>
    <t>CE.2: Abordaje de problemas con autonomía y creatividad.
CE.7: Uso responsable y sostenible de la tecnología.</t>
  </si>
  <si>
    <t>Observación directa del montaje del robot, verificación del funcionamiento del código y defensa del proyecto final ante el grupo.</t>
  </si>
  <si>
    <t>Situaciones de aprendizaje sugeridas (SDA)</t>
  </si>
  <si>
    <t>SDA 1</t>
  </si>
  <si>
    <t>Madrid, ¿tecnología para todos?</t>
  </si>
  <si>
    <t>Subtítulo</t>
  </si>
  <si>
    <t>Investiga, analiza y comunica un avance tecnológico de tu ciudad</t>
  </si>
  <si>
    <t>Contexto</t>
  </si>
  <si>
    <t>El Ayuntamiento de Madrid promueve la participación ciudadana para evaluar el impacto de sus iniciativas tecnológicas. El instituto se suma a esta iniciativa encargando a sus alumnos un análisis crítico de una tecnología local que puedan compartir con sus familias.</t>
  </si>
  <si>
    <t>Reto central</t>
  </si>
  <si>
    <t>Investigar, analizar y elaborar un reportaje digital (vídeo, web, blog o podcast) sobre un avance tecnológico significativo en Madrid, explicando su funcionamiento, beneficios y sostenibilidad, dirigido a las familias del centro.</t>
  </si>
  <si>
    <t>Recursos</t>
  </si>
  <si>
    <t xml:space="preserve">
• Guía de fuentes fiables (web municipal, prensa local)
• Plantilla de guion de reportaje
• Software de edición de vídeo (ej. OpenShot, Clipchamp) o creador de web (ej. Google Sites, Wix)
• Rúbricas de evaluación
• Acceso a dispositivos móviles o cámaras</t>
  </si>
  <si>
    <t>Transversales</t>
  </si>
  <si>
    <t>Educación mediática, competencia digital y conciencia sobre sostenibilidad urbana.</t>
  </si>
  <si>
    <t>Fase</t>
  </si>
  <si>
    <t>Duración</t>
  </si>
  <si>
    <t>Descripción</t>
  </si>
  <si>
    <t>Evidencia recogida</t>
  </si>
  <si>
    <t>Activación y planteamiento del reto</t>
  </si>
  <si>
    <t>1 sesión</t>
  </si>
  <si>
    <t>Presentación del encargo: ¿qué tecnología de Madrid conoces que haya cambiado cómo vivimos? Se visiona un reportaje corto sobre BiciMAD y se formula la pregunta guía. Se forman equipos y eligen una tecnología concreta (BiciMAD, Madrid360, etc.).</t>
  </si>
  <si>
    <t>Listado de ideas y elección justificada del tema.</t>
  </si>
  <si>
    <t>Adquisición guiada de saberes</t>
  </si>
  <si>
    <t>2 sesiones</t>
  </si>
  <si>
    <t>Taller de búsqueda y análisis crítico de fuentes (prensa, web municipal, estudios). Aprendizaje sobre estructura de reportaje y herramientas digitales (edición de vídeo o creación de web). Práctica de vocabulario técnico.</t>
  </si>
  <si>
    <t>Esquema de fuentes y glosario técnico.</t>
  </si>
  <si>
    <t>Aplicación al reto</t>
  </si>
  <si>
    <t>Desarrollo del producto digital: grabación/edición de vídeo o diseño de la web. Se organiza la información en carpetas con formatos adecuados. Revisión entre pares para ajustar contenido y estructura.</t>
  </si>
  <si>
    <t>Versión beta del reportaje o web.</t>
  </si>
  <si>
    <t>Producción y comunicación</t>
  </si>
  <si>
    <t>Finalización y pulido del producto: subtítulos, créditos, enlaces. Preparación de una breve presentación oral para la puesta en común.</t>
  </si>
  <si>
    <t>Producto final completo.</t>
  </si>
  <si>
    <t>Reflexión y evaluación</t>
  </si>
  <si>
    <t>Visionado o navegación de los productos de cada equipo. Coevaluación con rúbrica y autoevaluación mediante diana. Asignación de niveles de logro 1-4 para cada criterio.</t>
  </si>
  <si>
    <t>Rúbricas cumplimentadas y diana de autoevaluación.</t>
  </si>
  <si>
    <t>SDA 2</t>
  </si>
  <si>
    <t>Mide tu huella digital</t>
  </si>
  <si>
    <t>Una investigación sobre el bienestar digital en el instituto</t>
  </si>
  <si>
    <t>El equipo directivo y el departamento de orientación están preocupados por el aumento de problemas de atención y ansiedad relacionados con el uso excesivo de pantallas. Necesitan datos reales del centro para tomar decisiones informadas y diseñar un plan de bienestar digital.</t>
  </si>
  <si>
    <t>Diseñar y aplicar una encuesta sobre hábitos digitales, analizar los datos obtenidos y elaborar un informe con recomendaciones para mejorar el bienestar digital en el instituto.</t>
  </si>
  <si>
    <t xml:space="preserve">
• Vídeo 'El dilema de las redes'
• Tutoriales de Google Forms y Hojas de Cálculo
• Plantilla de informe técnico
• Rúbricas de evaluación
• Tablets o móviles para pasar la encuesta</t>
  </si>
  <si>
    <t>Educación para la salud, competencia digital y pensamiento crítico.</t>
  </si>
  <si>
    <t>Se presenta el encargo del equipo directivo y se visualiza el vídeo 'El dilema de las redes'. El alumnado debate en grupos sus hipótesis sobre el uso de móviles y escribe preguntas que le gustaría responder. Se acuerda la pregunta guía y se forman los equipos de investigación.</t>
  </si>
  <si>
    <t>Cuaderno con hipótesis iniciales y preguntas de investigación.</t>
  </si>
  <si>
    <t>3 sesiones</t>
  </si>
  <si>
    <t>Talleres prácticos: (1) Cómo diseñar una encuesta válida (tipos de pregunta, muestreo, sesgos). (2) Herramientas digitales: Google Forms, hojas de cálculo y gráficos. (3) Análisis de aplicaciones de bienestar digital (ej. Forest, Digital Wellbeing). Cada equipo prepara el borrador de su encuesta.</t>
  </si>
  <si>
    <t>Ejercicios de diseño de preguntas y un prototipo de encuesta.</t>
  </si>
  <si>
    <t>Los equipos lanzan la encuesta a todo el instituto (vía tablets en tutoría o QR). Recogen datos, los depuran y los trasladan a una hoja de cálculo compartida. Calculan frecuencias y elaboran al menos dos gráficos (barras, sectores).</t>
  </si>
  <si>
    <t>Hoja de cálculo con datos anonimizados y gráficos generados.</t>
  </si>
  <si>
    <t>Cada equipo redacta el informe técnico siguiendo una plantilla: introducción, metodología, resultados, conclusiones y recomendaciones. Elaboran una presentación (3 diapositivas) para la defensa ante el equipo directivo.</t>
  </si>
  <si>
    <t>Informe final y presentación digital.</t>
  </si>
  <si>
    <t>Cada equipo expone su informe en 5 minutos al equipo directivo invitado. Coevaluación entre equipos con rúbrica. Cada alumno completa una diana de autoevaluación sobre su contribución y aprendizaje.</t>
  </si>
  <si>
    <t>Rúbricas cumplimentadas y dianas de autoevaluación.</t>
  </si>
  <si>
    <t>SDA 3</t>
  </si>
  <si>
    <t>Ilumina la historia</t>
  </si>
  <si>
    <t>Un prototipo interactivo para redescubrir la Plaza Mayor</t>
  </si>
  <si>
    <t>El grupo recibe el encargo de diseñar un prototipo interactivo para la Plaza Mayor de Madrid, con el objetivo de hacer más atractiva la visita y divulgar su patrimonio. El Ayuntamiento (a través de un mensaje ficticio) pide ideas que combinen historia y tecnología.</t>
  </si>
  <si>
    <t>Diseñar y construir una maqueta interactiva de la Plaza Mayor que, mediante sensores de proximidad y LEDs, active narraciones de su historia al acercarse a distintas zonas, y elaborar la documentación técnica necesaria.</t>
  </si>
  <si>
    <t xml:space="preserve">
• Ordenadores con Tinkercad y Arduino IDE
• Kits de Arduino UNO
• Sensores de ultrasonidos HC-SR04
• LEDs, resistencias, protoboard y cables
• Cartón pluma o impresora 3D
• Pegamento, tijeras, reglas
• Plantilla de planificación y rúbricas</t>
  </si>
  <si>
    <t>Educación patrimonial, emprendimiento social y alfabetización digital.</t>
  </si>
  <si>
    <t>Se presenta el encargo del Ayuntamiento: diseñar un prototipo interactivo para la Plaza Mayor. Se visualiza un vídeo sobre la historia de la plaza y se debate: ¿qué elementos de su historia merecen ser contados y cómo la tecnología puede ayudar? Se formula la pregunta guía y se forman equipos.</t>
  </si>
  <si>
    <t>Preguntas iniciales y primeras ideas en el cuaderno de equipo.</t>
  </si>
  <si>
    <t>Talleres prácticos: (a) electricidad básica: ley de Ohm, circuitos en serie y paralelo con LED y resistencias; (b) introducción a Arduino: leer sensor de ultrasonidos y encender LEDs; (c) modelado 3D con Tinkercad para diseñar la maqueta. Cada equipo realiza ejercicios guiados.</t>
  </si>
  <si>
    <t>Ejercicios resueltos de circuitos y programación (simulados o reales).</t>
  </si>
  <si>
    <t>Los equipos diseñan la solución: boceto de la maqueta, planificación de materiales, distribución de sensores y LEDs. Crean el modelo 3D completo de la Plaza Mayor y diseñan el esquema eléctrico. Preparan la lista de materiales y la secuencia de montaje.</t>
  </si>
  <si>
    <t>Bocetos, planos CAD, esquema eléctrico, plan de trabajo escrito.</t>
  </si>
  <si>
    <t>Construcción física de la maqueta (cartón, madera o impresión 3D si es posible), montaje del circuito electrónico y programación del código. Elaboran el póster técnico y la página web (con Google Sites) que explica la historia y el funcionamiento.</t>
  </si>
  <si>
    <t>Maqueta funcional, código final, póster y sitio web.</t>
  </si>
  <si>
    <t>Exposición de los prototipos a las familias y AMPA. Cada equipo explica su diseño y cómo funciona. Coevaluación entre equipos mediante rúbrica y autoevaluación. El profesor asigna niveles de logro 1-4 a cada criterio basándose en las evidencias recogidas.</t>
  </si>
  <si>
    <t>Presentación oral, rúbricas cumplimentadas, diana de autoevaluación.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</si>
  <si>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</si>
  <si>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</si>
  <si>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</si>
  <si>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</si>
  <si>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</si>
  <si>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</si>
  <si>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</si>
  <si>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</si>
  <si>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</si>
  <si>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</si>
  <si>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</si>
  <si>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</si>
  <si>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</si>
  <si>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</si>
  <si>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</si>
  <si>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</si>
  <si>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</si>
  <si>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</si>
  <si>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</si>
  <si>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</si>
  <si>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</si>
  <si>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</si>
  <si>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</si>
  <si>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</si>
  <si>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</si>
  <si>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</si>
  <si>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</si>
  <si>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</si>
  <si>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</si>
  <si>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</si>
  <si>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</si>
  <si>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</si>
  <si>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</si>
  <si>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</si>
  <si>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</si>
  <si>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</si>
  <si>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</si>
  <si>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</si>
  <si>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</si>
  <si>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</si>
  <si>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</si>
  <si>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</si>
  <si>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</si>
  <si>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</si>
  <si>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</si>
  <si>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</si>
  <si>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</si>
  <si>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</si>
  <si>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</si>
  <si>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</si>
  <si>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</si>
  <si>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</si>
  <si>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</si>
  <si>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</si>
  <si>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</si>
  <si>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</si>
  <si>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</si>
  <si>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</si>
  <si>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</si>
  <si>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</si>
  <si>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</si>
  <si>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</si>
  <si>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</si>
  <si>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</si>
  <si>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</si>
  <si>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</si>
  <si>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</si>
  <si>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</si>
  <si>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</si>
  <si>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</si>
  <si>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</si>
  <si>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 de la CCAA</t>
  </si>
  <si>
    <t>Categoría</t>
  </si>
  <si>
    <t>Pregunta</t>
  </si>
  <si>
    <t>Respuesta</t>
  </si>
  <si>
    <t>Normativa</t>
  </si>
  <si>
    <t>¿Qué decreto autonómico regula la asignatura Tecnología y Digitalización en 3.º ESO en la Comunidad de Madrid?</t>
  </si>
  <si>
    <t>En Madrid, la asignatura se rige por el Real Decreto 217/2022 estatal y el Decreto autonómico 65/2022. Para Tecnología y Digitalización en 3.º ESO con 3 horas semanales, se definen 7 competencias específicas, 15 criterios de evaluación y 29 saberes básicos.</t>
  </si>
  <si>
    <t>Secuenciación</t>
  </si>
  <si>
    <t>¿En qué se diferencia la secuenciación de saberes de Tecnología y Digitalización en 3.º ESO en Madrid respecto al BOE?</t>
  </si>
  <si>
    <t>Madrid agrupa los 29 saberes en 3 bloques trimestrales (pensamiento computacional, digitalización y proyecto tecnológico), mientras que el BOE los distribuye en 4 bloques. Esto permite concentrar las 3 horas semanales en proyectos interdisciplinares al final del curso.</t>
  </si>
  <si>
    <t>Evaluación</t>
  </si>
  <si>
    <t>¿Cómo se evalúan las 7 competencias específicas de Tecnología y Digitalización en 3.º ESO en Madrid con 3 horas semanales?</t>
  </si>
  <si>
    <t>Se aplican los 15 criterios de evaluación mediante rúbricas y portafolios digitales, con un peso del 40% en trabajos prácticos, 30% en pruebas escritas y 30% en observación directa. Las 3 horas semanales permiten sesiones de taller y aula de informática de forma rotatoria.</t>
  </si>
  <si>
    <t>Inspeccion</t>
  </si>
  <si>
    <t>¿Qué aspectos concretos revisa la inspección educativa en la programación didáctica de Tecnología y Digitalización en 3.º ESO en Madrid?</t>
  </si>
  <si>
    <t>Inspección verifica que las 7 competencias específicas se evalúan mediante los 15 criterios, que los 29 saberes se distribuyen en las 3 horas semanales y que existe coordinación con el departamento de Matemáticas. También exige medidas de atención a la diversidad y recuperación detalladas.</t>
  </si>
  <si>
    <t>¿Qué recursos bibliográficos y digitales recomienda la Comunidad de Madrid para impartir Tecnología y Digitalización en 3.º ESO?</t>
  </si>
  <si>
    <t>Se recomienda el libro “Tecnología y Digitalización 3.º ESO” de Editorial Bruño (adaptado al Decreto 65/2022), la plataforma Code.org para pensamiento computacional y Arduino Uno para proyectos prácticos. La bibliografía básica incluye la guía didáctica de la editorial y recursos de la Consejería.</t>
  </si>
  <si>
    <t>Departamento</t>
  </si>
  <si>
    <t>¿Cómo se coordina el departamento de Tecnología con otras materias en 3.º ESO en Madrid?</t>
  </si>
  <si>
    <t>Se realizan reuniones mensuales con Matemáticas (para algoritmos) y Plástica (para diseño 3D). Se planifica un proyecto interdisciplinar común en el tercer trimestre, evaluado con los 15 criterios de Tecnología y Digitalización y criterios de las otras materias, aprovechando las 3 horas semanales.</t>
  </si>
  <si>
    <t>Atencion_diversidad</t>
  </si>
  <si>
    <t>¿Qué medidas de atención a la diversidad se aplican en Tecnología y Digitalización en 3.º ESO en Madrid?</t>
  </si>
  <si>
    <t>Se diseñan adaptaciones curriculares no significativas para los 15 criterios de evaluación, con materiales de refuerzo y ampliación. Para alumnado con dificultades, se priorizan los saberes prácticos (29 saberes) y se utiliza el aula de informática en horario de recreo.</t>
  </si>
  <si>
    <t>Recuperación</t>
  </si>
  <si>
    <t>¿Cómo se organiza la recuperación de Tecnología y Digitalización en 3.º ESO en Madrid para alumnado con la materia pendiente?</t>
  </si>
  <si>
    <t>Se establece un plan de recuperación con entregas trimestrales de 3 tareas prácticas (una por cada bloque de saberes) y una prueba escrita final. El departamento realiza un seguimiento en horario de tutoría, evaluando los 15 criterios de forma continua.</t>
  </si>
  <si>
    <t>Cómo programar tu LOMLOE — guía 7 pasos</t>
  </si>
  <si>
    <t>Título</t>
  </si>
  <si>
    <t>Tiempo estimado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</si>
  <si>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</si>
  <si>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</si>
  <si>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</si>
  <si>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</si>
  <si>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</si>
  <si>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</si>
  <si>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</si>
  <si>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</si>
  <si>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</si>
  <si>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</si>
  <si>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</si>
  <si>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</si>
  <si>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</si>
  <si>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</si>
  <si>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</si>
  <si>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</si>
  <si>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</si>
  <si>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</si>
  <si>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</si>
  <si>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</si>
  <si>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</si>
  <si>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</si>
  <si>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</si>
  <si>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</si>
  <si>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</si>
  <si>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</si>
  <si>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</si>
  <si>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</si>
  <si>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</si>
  <si>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</si>
  <si>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Comprender y examinar productos tecnológicos de uso habitual a través del análisis de objetos y sistemas cotidianos, empleando el método científico y utilizando herramientas de sim</t>
  </si>
  <si>
    <t>Idear y describir soluciones originales a problemas definidos sencillos, aplicando conceptos, técnicas y procedimientos interdisciplinares, así como criterios de sostenibilidad con</t>
  </si>
  <si>
    <t xml:space="preserve">Seleccionar, planificar y organizar los materiales y herramientas, así como establecer de forma guiada la secuencia de las tareas necesarias para la construcción de una solución a </t>
  </si>
  <si>
    <t xml:space="preserve">Fabricar objetos o modelos mediante la manipulación y conformación de materiales, empleando herramientas y máquinas adecuadas, aplicando los fundamentos de estructuras, mecanismos </t>
  </si>
  <si>
    <t>Describir, interpretar y diseñar soluciones a problemas informáticos a través de algoritmos básicos y diagramas de flujo sencillos, aplicando los elementos y técnicas de programaci</t>
  </si>
  <si>
    <t>Programar aplicaciones sencillas, de forma guiada con una finalidad concreta y definida, para distintos dispositivos (ordenadores, dispositivos móviles y otros) aplicando herramien</t>
  </si>
  <si>
    <t xml:space="preserve">Usar de manera eficiente y segura los dispositivos digitales de uso cotidiano en la resolución de problemas sencillos, conociendo los riesgos y adoptando medidas de seguridad para </t>
  </si>
  <si>
    <t>Crear contenidos y elaborar materiales sencillos y estructurados, configurando correctamente las herramientas digitales habituales del entorno de aprendizaje, ajustándolas a sus ne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</si>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</sst>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7</v>
      </c>
    </row>
    <row r="8" spans="1:2">
      <c r="A8" s="6" t="s">
        <v>12</v>
      </c>
      <c r="B8" s="7">
        <v>15</v>
      </c>
    </row>
    <row r="9" spans="1:2">
      <c r="A9" s="6" t="s">
        <v>13</v>
      </c>
      <c r="B9" s="7">
        <v>29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4" t="s">
        <v>392</v>
      </c>
      <c r="B1" s="4"/>
      <c r="C1" s="4"/>
      <c r="D1" s="4"/>
    </row>
    <row r="2" spans="1:4">
      <c r="A2" s="8" t="s">
        <v>204</v>
      </c>
      <c r="B2" s="8" t="s">
        <v>393</v>
      </c>
      <c r="C2" s="8" t="s">
        <v>394</v>
      </c>
      <c r="D2" s="8" t="s">
        <v>395</v>
      </c>
    </row>
    <row r="3" spans="1:4">
      <c r="A3" s="7" t="s">
        <v>44</v>
      </c>
      <c r="B3" s="7" t="s">
        <v>396</v>
      </c>
      <c r="C3" s="7" t="s">
        <v>397</v>
      </c>
      <c r="D3" s="7" t="s">
        <v>398</v>
      </c>
    </row>
    <row r="4" spans="1:4">
      <c r="A4" s="7" t="s">
        <v>51</v>
      </c>
      <c r="B4" s="7" t="s">
        <v>399</v>
      </c>
      <c r="C4" s="7" t="s">
        <v>400</v>
      </c>
      <c r="D4" s="7" t="s">
        <v>401</v>
      </c>
    </row>
    <row r="5" spans="1:4">
      <c r="A5" s="7" t="s">
        <v>58</v>
      </c>
      <c r="B5" s="7" t="s">
        <v>402</v>
      </c>
      <c r="C5" s="7" t="s">
        <v>403</v>
      </c>
      <c r="D5" s="7" t="s">
        <v>404</v>
      </c>
    </row>
    <row r="6" spans="1:4">
      <c r="A6" s="7" t="s">
        <v>65</v>
      </c>
      <c r="B6" s="7" t="s">
        <v>405</v>
      </c>
      <c r="C6" s="7" t="s">
        <v>406</v>
      </c>
      <c r="D6" s="7" t="s">
        <v>407</v>
      </c>
    </row>
    <row r="7" spans="1:4">
      <c r="A7" s="7" t="s">
        <v>72</v>
      </c>
      <c r="B7" s="7" t="s">
        <v>408</v>
      </c>
      <c r="C7" s="7" t="s">
        <v>409</v>
      </c>
      <c r="D7" s="7" t="s">
        <v>410</v>
      </c>
    </row>
    <row r="8" spans="1:4">
      <c r="A8" s="7" t="s">
        <v>79</v>
      </c>
      <c r="B8" s="7" t="s">
        <v>411</v>
      </c>
      <c r="C8" s="7" t="s">
        <v>412</v>
      </c>
      <c r="D8" s="7" t="s">
        <v>413</v>
      </c>
    </row>
    <row r="9" spans="1:4">
      <c r="A9" s="7" t="s">
        <v>85</v>
      </c>
      <c r="B9" s="7" t="s">
        <v>414</v>
      </c>
      <c r="C9" s="7" t="s">
        <v>415</v>
      </c>
      <c r="D9" s="7" t="s">
        <v>416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417</v>
      </c>
      <c r="B1" s="4"/>
      <c r="C1" s="4"/>
    </row>
    <row r="2" spans="1:3">
      <c r="A2" s="8" t="s">
        <v>418</v>
      </c>
      <c r="B2" s="8" t="s">
        <v>419</v>
      </c>
      <c r="C2" s="8" t="s">
        <v>420</v>
      </c>
    </row>
    <row r="3" spans="1:3">
      <c r="A3" s="7" t="s">
        <v>421</v>
      </c>
      <c r="B3" s="7" t="s">
        <v>422</v>
      </c>
      <c r="C3" s="7" t="s">
        <v>423</v>
      </c>
    </row>
    <row r="4" spans="1:3">
      <c r="A4" s="7" t="s">
        <v>424</v>
      </c>
      <c r="B4" s="7" t="s">
        <v>425</v>
      </c>
      <c r="C4" s="7" t="s">
        <v>426</v>
      </c>
    </row>
    <row r="5" spans="1:3">
      <c r="A5" s="7" t="s">
        <v>427</v>
      </c>
      <c r="B5" s="7" t="s">
        <v>428</v>
      </c>
      <c r="C5" s="7" t="s">
        <v>429</v>
      </c>
    </row>
    <row r="6" spans="1:3">
      <c r="A6" s="7" t="s">
        <v>430</v>
      </c>
      <c r="B6" s="7" t="s">
        <v>431</v>
      </c>
      <c r="C6" s="7" t="s">
        <v>432</v>
      </c>
    </row>
    <row r="7" spans="1:3">
      <c r="A7" s="7" t="s">
        <v>286</v>
      </c>
      <c r="B7" s="7" t="s">
        <v>433</v>
      </c>
      <c r="C7" s="7" t="s">
        <v>434</v>
      </c>
    </row>
    <row r="8" spans="1:3">
      <c r="A8" s="7" t="s">
        <v>435</v>
      </c>
      <c r="B8" s="7" t="s">
        <v>436</v>
      </c>
      <c r="C8" s="7" t="s">
        <v>437</v>
      </c>
    </row>
    <row r="9" spans="1:3">
      <c r="A9" s="7" t="s">
        <v>438</v>
      </c>
      <c r="B9" s="7" t="s">
        <v>439</v>
      </c>
      <c r="C9" s="7" t="s">
        <v>440</v>
      </c>
    </row>
    <row r="10" spans="1:3">
      <c r="A10" s="7" t="s">
        <v>441</v>
      </c>
      <c r="B10" s="7" t="s">
        <v>442</v>
      </c>
      <c r="C10" s="7" t="s">
        <v>443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4" t="s">
        <v>444</v>
      </c>
      <c r="B1" s="4"/>
      <c r="C1" s="4"/>
      <c r="D1" s="4"/>
      <c r="E1" s="4"/>
    </row>
    <row r="2" spans="1:5">
      <c r="A2" s="8" t="s">
        <v>167</v>
      </c>
      <c r="B2" s="8" t="s">
        <v>445</v>
      </c>
      <c r="C2" s="8" t="s">
        <v>446</v>
      </c>
      <c r="D2" s="8" t="s">
        <v>292</v>
      </c>
      <c r="E2" s="8" t="s">
        <v>447</v>
      </c>
    </row>
    <row r="3" spans="1:5">
      <c r="A3" s="7">
        <v>1</v>
      </c>
      <c r="B3" s="7" t="s">
        <v>448</v>
      </c>
      <c r="C3" s="7" t="s">
        <v>449</v>
      </c>
      <c r="D3" s="7" t="s">
        <v>450</v>
      </c>
      <c r="E3" s="7" t="s">
        <v>451</v>
      </c>
    </row>
    <row r="4" spans="1:5">
      <c r="A4" s="7">
        <v>2</v>
      </c>
      <c r="B4" s="7" t="s">
        <v>452</v>
      </c>
      <c r="C4" s="7" t="s">
        <v>453</v>
      </c>
      <c r="D4" s="7" t="s">
        <v>454</v>
      </c>
      <c r="E4" s="7" t="s">
        <v>455</v>
      </c>
    </row>
    <row r="5" spans="1:5">
      <c r="A5" s="7">
        <v>3</v>
      </c>
      <c r="B5" s="7" t="s">
        <v>456</v>
      </c>
      <c r="C5" s="7" t="s">
        <v>457</v>
      </c>
      <c r="D5" s="7" t="s">
        <v>458</v>
      </c>
      <c r="E5" s="7" t="s">
        <v>459</v>
      </c>
    </row>
    <row r="6" spans="1:5">
      <c r="A6" s="7">
        <v>4</v>
      </c>
      <c r="B6" s="7" t="s">
        <v>460</v>
      </c>
      <c r="C6" s="7" t="s">
        <v>457</v>
      </c>
      <c r="D6" s="7" t="s">
        <v>461</v>
      </c>
      <c r="E6" s="7" t="s">
        <v>462</v>
      </c>
    </row>
    <row r="7" spans="1:5">
      <c r="A7" s="7">
        <v>5</v>
      </c>
      <c r="B7" s="7" t="s">
        <v>463</v>
      </c>
      <c r="C7" s="7" t="s">
        <v>457</v>
      </c>
      <c r="D7" s="7" t="s">
        <v>464</v>
      </c>
      <c r="E7" s="7" t="s">
        <v>465</v>
      </c>
    </row>
    <row r="8" spans="1:5">
      <c r="A8" s="7">
        <v>6</v>
      </c>
      <c r="B8" s="7" t="s">
        <v>466</v>
      </c>
      <c r="C8" s="7" t="s">
        <v>453</v>
      </c>
      <c r="D8" s="7" t="s">
        <v>467</v>
      </c>
      <c r="E8" s="7" t="s">
        <v>468</v>
      </c>
    </row>
    <row r="9" spans="1:5">
      <c r="A9" s="7">
        <v>7</v>
      </c>
      <c r="B9" s="7" t="s">
        <v>469</v>
      </c>
      <c r="C9" s="7" t="s">
        <v>453</v>
      </c>
      <c r="D9" s="7" t="s">
        <v>470</v>
      </c>
      <c r="E9" s="7" t="s">
        <v>471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472</v>
      </c>
      <c r="B1" s="4"/>
      <c r="C1" s="4"/>
      <c r="D1" s="4"/>
      <c r="E1" s="4"/>
      <c r="F1" s="4"/>
    </row>
    <row r="2" spans="1:6">
      <c r="A2" s="8" t="s">
        <v>36</v>
      </c>
      <c r="B2" s="8" t="s">
        <v>91</v>
      </c>
      <c r="C2" s="8" t="s">
        <v>473</v>
      </c>
      <c r="D2" s="8" t="s">
        <v>474</v>
      </c>
      <c r="E2" s="8" t="s">
        <v>475</v>
      </c>
      <c r="F2" s="8" t="s">
        <v>476</v>
      </c>
    </row>
    <row r="3" spans="1:6">
      <c r="A3" s="7">
        <v>1.1</v>
      </c>
      <c r="B3" s="7" t="s">
        <v>44</v>
      </c>
      <c r="C3" s="7" t="s">
        <v>98</v>
      </c>
      <c r="D3" s="9">
        <v>10.0</v>
      </c>
      <c r="E3" s="9">
        <v>10.0</v>
      </c>
      <c r="F3" s="7"/>
    </row>
    <row r="4" spans="1:6">
      <c r="A4" s="7">
        <v>1.2</v>
      </c>
      <c r="B4" s="7" t="s">
        <v>44</v>
      </c>
      <c r="C4" s="7" t="s">
        <v>477</v>
      </c>
      <c r="D4" s="9">
        <v>10.0</v>
      </c>
      <c r="E4" s="9">
        <v>10.0</v>
      </c>
      <c r="F4" s="7"/>
    </row>
    <row r="5" spans="1:6">
      <c r="A5" s="7">
        <v>2.1</v>
      </c>
      <c r="B5" s="7" t="s">
        <v>51</v>
      </c>
      <c r="C5" s="7" t="s">
        <v>478</v>
      </c>
      <c r="D5" s="9">
        <v>12.5</v>
      </c>
      <c r="E5" s="9">
        <v>12.5</v>
      </c>
      <c r="F5" s="7"/>
    </row>
    <row r="6" spans="1:6">
      <c r="A6" s="7">
        <v>2.2</v>
      </c>
      <c r="B6" s="7" t="s">
        <v>51</v>
      </c>
      <c r="C6" s="7" t="s">
        <v>479</v>
      </c>
      <c r="D6" s="9">
        <v>12.5</v>
      </c>
      <c r="E6" s="9">
        <v>12.5</v>
      </c>
      <c r="F6" s="7"/>
    </row>
    <row r="7" spans="1:6">
      <c r="A7" s="7">
        <v>3.1</v>
      </c>
      <c r="B7" s="7" t="s">
        <v>58</v>
      </c>
      <c r="C7" s="7" t="s">
        <v>480</v>
      </c>
      <c r="D7" s="9">
        <v>6.67</v>
      </c>
      <c r="E7" s="9">
        <v>6.67</v>
      </c>
      <c r="F7" s="7"/>
    </row>
    <row r="8" spans="1:6">
      <c r="A8" s="7">
        <v>3.2</v>
      </c>
      <c r="B8" s="7" t="s">
        <v>58</v>
      </c>
      <c r="C8" s="7" t="s">
        <v>125</v>
      </c>
      <c r="D8" s="9">
        <v>6.67</v>
      </c>
      <c r="E8" s="9">
        <v>6.67</v>
      </c>
      <c r="F8" s="7"/>
    </row>
    <row r="9" spans="1:6">
      <c r="A9" s="7">
        <v>3.3</v>
      </c>
      <c r="B9" s="7" t="s">
        <v>58</v>
      </c>
      <c r="C9" s="7" t="s">
        <v>127</v>
      </c>
      <c r="D9" s="9">
        <v>6.67</v>
      </c>
      <c r="E9" s="9">
        <v>6.67</v>
      </c>
      <c r="F9" s="7"/>
    </row>
    <row r="10" spans="1:6">
      <c r="A10" s="7">
        <v>4.1</v>
      </c>
      <c r="B10" s="7" t="s">
        <v>65</v>
      </c>
      <c r="C10" s="7" t="s">
        <v>128</v>
      </c>
      <c r="D10" s="9">
        <v>10.0</v>
      </c>
      <c r="E10" s="9">
        <v>10.0</v>
      </c>
      <c r="F10" s="7"/>
    </row>
    <row r="11" spans="1:6">
      <c r="A11" s="7">
        <v>4.2</v>
      </c>
      <c r="B11" s="7" t="s">
        <v>65</v>
      </c>
      <c r="C11" s="7" t="s">
        <v>133</v>
      </c>
      <c r="D11" s="9">
        <v>10.0</v>
      </c>
      <c r="E11" s="9">
        <v>10.0</v>
      </c>
      <c r="F11" s="7"/>
    </row>
    <row r="12" spans="1:6">
      <c r="A12" s="7">
        <v>5.1</v>
      </c>
      <c r="B12" s="7" t="s">
        <v>72</v>
      </c>
      <c r="C12" s="7" t="s">
        <v>481</v>
      </c>
      <c r="D12" s="9">
        <v>10.0</v>
      </c>
      <c r="E12" s="9">
        <v>10.0</v>
      </c>
      <c r="F12" s="7"/>
    </row>
    <row r="13" spans="1:6">
      <c r="A13" s="7">
        <v>5.2</v>
      </c>
      <c r="B13" s="7" t="s">
        <v>72</v>
      </c>
      <c r="C13" s="7" t="s">
        <v>482</v>
      </c>
      <c r="D13" s="9">
        <v>10.0</v>
      </c>
      <c r="E13" s="9">
        <v>10.0</v>
      </c>
      <c r="F13" s="7"/>
    </row>
    <row r="14" spans="1:6">
      <c r="A14" s="7">
        <v>6.1</v>
      </c>
      <c r="B14" s="7" t="s">
        <v>79</v>
      </c>
      <c r="C14" s="7" t="s">
        <v>483</v>
      </c>
      <c r="D14" s="9">
        <v>6.67</v>
      </c>
      <c r="E14" s="9">
        <v>6.67</v>
      </c>
      <c r="F14" s="7"/>
    </row>
    <row r="15" spans="1:6">
      <c r="A15" s="7">
        <v>6.2</v>
      </c>
      <c r="B15" s="7" t="s">
        <v>79</v>
      </c>
      <c r="C15" s="7" t="s">
        <v>484</v>
      </c>
      <c r="D15" s="9">
        <v>6.67</v>
      </c>
      <c r="E15" s="9">
        <v>6.67</v>
      </c>
      <c r="F15" s="7"/>
    </row>
    <row r="16" spans="1:6">
      <c r="A16" s="7">
        <v>6.3</v>
      </c>
      <c r="B16" s="7" t="s">
        <v>79</v>
      </c>
      <c r="C16" s="7" t="s">
        <v>155</v>
      </c>
      <c r="D16" s="9">
        <v>6.67</v>
      </c>
      <c r="E16" s="9">
        <v>6.67</v>
      </c>
      <c r="F16" s="7"/>
    </row>
    <row r="17" spans="1:6">
      <c r="A17" s="7">
        <v>7.1</v>
      </c>
      <c r="B17" s="7" t="s">
        <v>85</v>
      </c>
      <c r="C17" s="7" t="s">
        <v>160</v>
      </c>
      <c r="D17" s="9">
        <v>20.0</v>
      </c>
      <c r="E17" s="9">
        <v>20.0</v>
      </c>
      <c r="F17" s="7"/>
    </row>
    <row r="18" spans="1:6">
      <c r="A18" s="7" t="s">
        <v>485</v>
      </c>
      <c r="B18" s="7"/>
      <c r="C18" s="7"/>
      <c r="D18" s="9"/>
      <c r="E18" s="9">
        <f>SUM(E3:E17)</f>
        <v>145.02000000000001</v>
      </c>
      <c r="F18" s="7" t="s">
        <v>486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8" t="s">
        <v>487</v>
      </c>
      <c r="B1" s="8" t="s">
        <v>488</v>
      </c>
      <c r="C1" s="8">
        <v>1.1</v>
      </c>
      <c r="D1" s="8">
        <v>1.2</v>
      </c>
      <c r="E1" s="8">
        <v>2.1</v>
      </c>
      <c r="F1" s="8">
        <v>2.2</v>
      </c>
      <c r="G1" s="8">
        <v>3.1</v>
      </c>
      <c r="H1" s="8">
        <v>3.2</v>
      </c>
      <c r="I1" s="8">
        <v>3.3</v>
      </c>
      <c r="J1" s="8">
        <v>4.1</v>
      </c>
      <c r="K1" s="8">
        <v>4.2</v>
      </c>
      <c r="L1" s="8">
        <v>5.1</v>
      </c>
      <c r="M1" s="8">
        <v>5.2</v>
      </c>
      <c r="N1" s="8">
        <v>6.1</v>
      </c>
      <c r="O1" s="8">
        <v>6.2</v>
      </c>
      <c r="P1" s="8">
        <v>6.3</v>
      </c>
      <c r="Q1" s="8">
        <v>7.1</v>
      </c>
      <c r="R1" s="8" t="s">
        <v>489</v>
      </c>
      <c r="S1" s="8" t="s">
        <v>476</v>
      </c>
    </row>
    <row r="2" spans="1:19">
      <c r="A2" s="7" t="s">
        <v>490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 t="str">
        <f>IFERROR(AVERAGE(C2:Q2),"")</f>
        <v/>
      </c>
      <c r="S2" s="7"/>
    </row>
    <row r="3" spans="1:19">
      <c r="A3" s="7" t="s">
        <v>491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 t="str">
        <f>IFERROR(AVERAGE(C3:Q3),"")</f>
        <v/>
      </c>
      <c r="S3" s="7"/>
    </row>
    <row r="4" spans="1:19">
      <c r="A4" s="7" t="s">
        <v>492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 t="str">
        <f>IFERROR(AVERAGE(C4:Q4),"")</f>
        <v/>
      </c>
      <c r="S4" s="7"/>
    </row>
    <row r="5" spans="1:19">
      <c r="A5" s="7" t="s">
        <v>493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 t="str">
        <f>IFERROR(AVERAGE(C5:Q5),"")</f>
        <v/>
      </c>
      <c r="S5" s="7"/>
    </row>
    <row r="6" spans="1:19">
      <c r="A6" s="7" t="s">
        <v>494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 t="str">
        <f>IFERROR(AVERAGE(C6:Q6),"")</f>
        <v/>
      </c>
      <c r="S6" s="7"/>
    </row>
    <row r="7" spans="1:19">
      <c r="A7" s="7" t="s">
        <v>495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 t="str">
        <f>IFERROR(AVERAGE(C7:Q7),"")</f>
        <v/>
      </c>
      <c r="S7" s="7"/>
    </row>
    <row r="8" spans="1:19">
      <c r="A8" s="7" t="s">
        <v>496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 t="str">
        <f>IFERROR(AVERAGE(C8:Q8),"")</f>
        <v/>
      </c>
      <c r="S8" s="7"/>
    </row>
    <row r="9" spans="1:19">
      <c r="A9" s="7" t="s">
        <v>497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 t="str">
        <f>IFERROR(AVERAGE(C9:Q9),"")</f>
        <v/>
      </c>
      <c r="S9" s="7"/>
    </row>
    <row r="10" spans="1:19">
      <c r="A10" s="7" t="s">
        <v>498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 t="str">
        <f>IFERROR(AVERAGE(C10:Q10),"")</f>
        <v/>
      </c>
      <c r="S10" s="7"/>
    </row>
    <row r="11" spans="1:19">
      <c r="A11" s="7" t="s">
        <v>499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 t="str">
        <f>IFERROR(AVERAGE(C11:Q11),"")</f>
        <v/>
      </c>
      <c r="S11" s="7"/>
    </row>
    <row r="12" spans="1:19">
      <c r="A12" s="7" t="s">
        <v>500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 t="str">
        <f>IFERROR(AVERAGE(C12:Q12),"")</f>
        <v/>
      </c>
      <c r="S12" s="7"/>
    </row>
    <row r="13" spans="1:19">
      <c r="A13" s="7" t="s">
        <v>501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 t="str">
        <f>IFERROR(AVERAGE(C13:Q13),"")</f>
        <v/>
      </c>
      <c r="S13" s="7"/>
    </row>
    <row r="14" spans="1:19">
      <c r="A14" s="7" t="s">
        <v>502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 t="str">
        <f>IFERROR(AVERAGE(C14:Q14),"")</f>
        <v/>
      </c>
      <c r="S14" s="7"/>
    </row>
    <row r="15" spans="1:19">
      <c r="A15" s="7" t="s">
        <v>503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 t="str">
        <f>IFERROR(AVERAGE(C15:Q15),"")</f>
        <v/>
      </c>
      <c r="S15" s="7"/>
    </row>
    <row r="16" spans="1:19">
      <c r="A16" s="7" t="s">
        <v>504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 t="str">
        <f>IFERROR(AVERAGE(C16:Q16),"")</f>
        <v/>
      </c>
      <c r="S16" s="7"/>
    </row>
    <row r="17" spans="1:19">
      <c r="A17" s="7" t="s">
        <v>505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 t="str">
        <f>IFERROR(AVERAGE(C17:Q17),"")</f>
        <v/>
      </c>
      <c r="S17" s="7"/>
    </row>
    <row r="18" spans="1:19">
      <c r="A18" s="7" t="s">
        <v>506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 t="str">
        <f>IFERROR(AVERAGE(C18:Q18),"")</f>
        <v/>
      </c>
      <c r="S18" s="7"/>
    </row>
    <row r="19" spans="1:19">
      <c r="A19" s="7" t="s">
        <v>507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 t="str">
        <f>IFERROR(AVERAGE(C19:Q19),"")</f>
        <v/>
      </c>
      <c r="S19" s="7"/>
    </row>
    <row r="20" spans="1:19">
      <c r="A20" s="7" t="s">
        <v>508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 t="str">
        <f>IFERROR(AVERAGE(C20:Q20),"")</f>
        <v/>
      </c>
      <c r="S20" s="7"/>
    </row>
    <row r="21" spans="1:19">
      <c r="A21" s="7" t="s">
        <v>509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 t="str">
        <f>IFERROR(AVERAGE(C21:Q21),"")</f>
        <v/>
      </c>
      <c r="S21" s="7"/>
    </row>
    <row r="22" spans="1:19">
      <c r="A22" s="7" t="s">
        <v>510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 t="str">
        <f>IFERROR(AVERAGE(C22:Q22),"")</f>
        <v/>
      </c>
      <c r="S22" s="7"/>
    </row>
    <row r="23" spans="1:19">
      <c r="A23" s="7" t="s">
        <v>511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 t="str">
        <f>IFERROR(AVERAGE(C23:Q23),"")</f>
        <v/>
      </c>
      <c r="S23" s="7"/>
    </row>
    <row r="24" spans="1:19">
      <c r="A24" s="7" t="s">
        <v>512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 t="str">
        <f>IFERROR(AVERAGE(C24:Q24),"")</f>
        <v/>
      </c>
      <c r="S24" s="7"/>
    </row>
    <row r="25" spans="1:19">
      <c r="A25" s="7" t="s">
        <v>513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 t="str">
        <f>IFERROR(AVERAGE(C25:Q25),"")</f>
        <v/>
      </c>
      <c r="S25" s="7"/>
    </row>
    <row r="26" spans="1:19">
      <c r="A26" s="7" t="s">
        <v>514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 t="str">
        <f>IFERROR(AVERAGE(C26:Q26),"")</f>
        <v/>
      </c>
      <c r="S26" s="7"/>
    </row>
    <row r="27" spans="1:19">
      <c r="A27" s="7" t="s">
        <v>515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 t="str">
        <f>IFERROR(AVERAGE(C27:Q27),"")</f>
        <v/>
      </c>
      <c r="S27" s="7"/>
    </row>
    <row r="28" spans="1:19">
      <c r="A28" s="7" t="s">
        <v>516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 t="str">
        <f>IFERROR(AVERAGE(C28:Q28),"")</f>
        <v/>
      </c>
      <c r="S28" s="7"/>
    </row>
    <row r="29" spans="1:19">
      <c r="A29" s="7" t="s">
        <v>517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 t="str">
        <f>IFERROR(AVERAGE(C29:Q29),"")</f>
        <v/>
      </c>
      <c r="S29" s="7"/>
    </row>
    <row r="30" spans="1:19">
      <c r="A30" s="7" t="s">
        <v>518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 t="str">
        <f>IFERROR(AVERAGE(C30:Q30),"")</f>
        <v/>
      </c>
      <c r="S30" s="7"/>
    </row>
    <row r="31" spans="1:19">
      <c r="A31" s="7" t="s">
        <v>519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 t="str">
        <f>IFERROR(AVERAGE(C31:Q31),"")</f>
        <v/>
      </c>
      <c r="S31" s="7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  <c r="H2" s="7" t="s">
        <v>50</v>
      </c>
    </row>
    <row r="3" spans="1:8">
      <c r="A3" s="7" t="s">
        <v>43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57</v>
      </c>
    </row>
    <row r="4" spans="1:8">
      <c r="A4" s="7" t="s">
        <v>43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  <c r="H4" s="7" t="s">
        <v>64</v>
      </c>
    </row>
    <row r="5" spans="1:8">
      <c r="A5" s="7" t="s">
        <v>43</v>
      </c>
      <c r="B5" s="7" t="s">
        <v>65</v>
      </c>
      <c r="C5" s="7" t="s">
        <v>66</v>
      </c>
      <c r="D5" s="7" t="s">
        <v>67</v>
      </c>
      <c r="E5" s="7" t="s">
        <v>68</v>
      </c>
      <c r="F5" s="7" t="s">
        <v>69</v>
      </c>
      <c r="G5" s="7" t="s">
        <v>70</v>
      </c>
      <c r="H5" s="7" t="s">
        <v>71</v>
      </c>
    </row>
    <row r="6" spans="1:8">
      <c r="A6" s="7" t="s">
        <v>43</v>
      </c>
      <c r="B6" s="7" t="s">
        <v>72</v>
      </c>
      <c r="C6" s="7" t="s">
        <v>73</v>
      </c>
      <c r="D6" s="7" t="s">
        <v>74</v>
      </c>
      <c r="E6" s="7" t="s">
        <v>75</v>
      </c>
      <c r="F6" s="7" t="s">
        <v>76</v>
      </c>
      <c r="G6" s="7" t="s">
        <v>77</v>
      </c>
      <c r="H6" s="7" t="s">
        <v>78</v>
      </c>
    </row>
    <row r="7" spans="1:8">
      <c r="A7" s="7" t="s">
        <v>43</v>
      </c>
      <c r="B7" s="7" t="s">
        <v>79</v>
      </c>
      <c r="C7" s="7" t="s">
        <v>80</v>
      </c>
      <c r="D7" s="7" t="s">
        <v>81</v>
      </c>
      <c r="E7" s="7" t="s">
        <v>82</v>
      </c>
      <c r="F7" s="7" t="s">
        <v>83</v>
      </c>
      <c r="G7" s="7" t="s">
        <v>84</v>
      </c>
      <c r="H7" s="7" t="s">
        <v>50</v>
      </c>
    </row>
    <row r="8" spans="1:8">
      <c r="A8" s="7" t="s">
        <v>43</v>
      </c>
      <c r="B8" s="7" t="s">
        <v>85</v>
      </c>
      <c r="C8" s="7" t="s">
        <v>86</v>
      </c>
      <c r="D8" s="7" t="s">
        <v>87</v>
      </c>
      <c r="E8" s="7" t="s">
        <v>88</v>
      </c>
      <c r="F8" s="7" t="s">
        <v>89</v>
      </c>
      <c r="G8" s="7" t="s">
        <v>90</v>
      </c>
      <c r="H8" s="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91</v>
      </c>
      <c r="D1" s="8" t="s">
        <v>37</v>
      </c>
      <c r="E1" s="8" t="s">
        <v>38</v>
      </c>
      <c r="F1" s="8" t="s">
        <v>92</v>
      </c>
      <c r="G1" s="8" t="s">
        <v>93</v>
      </c>
      <c r="H1" s="8" t="s">
        <v>94</v>
      </c>
      <c r="I1" s="8" t="s">
        <v>95</v>
      </c>
      <c r="J1" s="8" t="s">
        <v>96</v>
      </c>
      <c r="K1" s="8" t="s">
        <v>97</v>
      </c>
    </row>
    <row r="2" spans="1:11">
      <c r="A2" s="7" t="s">
        <v>43</v>
      </c>
      <c r="B2" s="7">
        <v>1.1</v>
      </c>
      <c r="C2" s="7" t="s">
        <v>44</v>
      </c>
      <c r="D2" s="7" t="s">
        <v>98</v>
      </c>
      <c r="E2" s="7" t="s">
        <v>99</v>
      </c>
      <c r="F2" s="7" t="s">
        <v>100</v>
      </c>
      <c r="G2" s="7" t="s">
        <v>101</v>
      </c>
      <c r="H2" s="7" t="s">
        <v>102</v>
      </c>
      <c r="I2" s="7" t="s">
        <v>103</v>
      </c>
      <c r="J2" s="7" t="s">
        <v>104</v>
      </c>
      <c r="K2" s="9">
        <v>6.67</v>
      </c>
    </row>
    <row r="3" spans="1:11">
      <c r="A3" s="7" t="s">
        <v>43</v>
      </c>
      <c r="B3" s="7">
        <v>1.2</v>
      </c>
      <c r="C3" s="7" t="s">
        <v>44</v>
      </c>
      <c r="D3" s="7" t="s">
        <v>105</v>
      </c>
      <c r="E3" s="7" t="s">
        <v>106</v>
      </c>
      <c r="F3" s="7" t="s">
        <v>50</v>
      </c>
      <c r="G3" s="7" t="s">
        <v>107</v>
      </c>
      <c r="H3" s="7" t="s">
        <v>102</v>
      </c>
      <c r="I3" s="7" t="s">
        <v>108</v>
      </c>
      <c r="J3" s="7"/>
      <c r="K3" s="9">
        <v>6.67</v>
      </c>
    </row>
    <row r="4" spans="1:11">
      <c r="A4" s="7" t="s">
        <v>43</v>
      </c>
      <c r="B4" s="7">
        <v>2.1</v>
      </c>
      <c r="C4" s="7" t="s">
        <v>51</v>
      </c>
      <c r="D4" s="7" t="s">
        <v>109</v>
      </c>
      <c r="E4" s="7" t="s">
        <v>110</v>
      </c>
      <c r="F4" s="7" t="s">
        <v>57</v>
      </c>
      <c r="G4" s="7" t="s">
        <v>111</v>
      </c>
      <c r="H4" s="7" t="s">
        <v>102</v>
      </c>
      <c r="I4" s="7" t="s">
        <v>112</v>
      </c>
      <c r="J4" s="7" t="s">
        <v>113</v>
      </c>
      <c r="K4" s="9">
        <v>6.67</v>
      </c>
    </row>
    <row r="5" spans="1:11">
      <c r="A5" s="7" t="s">
        <v>43</v>
      </c>
      <c r="B5" s="7">
        <v>2.2</v>
      </c>
      <c r="C5" s="7" t="s">
        <v>51</v>
      </c>
      <c r="D5" s="7" t="s">
        <v>114</v>
      </c>
      <c r="E5" s="7" t="s">
        <v>115</v>
      </c>
      <c r="F5" s="7" t="s">
        <v>57</v>
      </c>
      <c r="G5" s="7" t="s">
        <v>116</v>
      </c>
      <c r="H5" s="7" t="s">
        <v>102</v>
      </c>
      <c r="I5" s="7" t="s">
        <v>117</v>
      </c>
      <c r="J5" s="7" t="s">
        <v>118</v>
      </c>
      <c r="K5" s="9">
        <v>6.67</v>
      </c>
    </row>
    <row r="6" spans="1:11">
      <c r="A6" s="7" t="s">
        <v>43</v>
      </c>
      <c r="B6" s="7">
        <v>3.1</v>
      </c>
      <c r="C6" s="7" t="s">
        <v>58</v>
      </c>
      <c r="D6" s="7" t="s">
        <v>119</v>
      </c>
      <c r="E6" s="7" t="s">
        <v>120</v>
      </c>
      <c r="F6" s="7" t="s">
        <v>121</v>
      </c>
      <c r="G6" s="7" t="s">
        <v>122</v>
      </c>
      <c r="H6" s="7" t="s">
        <v>102</v>
      </c>
      <c r="I6" s="7" t="s">
        <v>123</v>
      </c>
      <c r="J6" s="7" t="s">
        <v>124</v>
      </c>
      <c r="K6" s="9">
        <v>6.67</v>
      </c>
    </row>
    <row r="7" spans="1:11">
      <c r="A7" s="7" t="s">
        <v>43</v>
      </c>
      <c r="B7" s="7">
        <v>3.2</v>
      </c>
      <c r="C7" s="7" t="s">
        <v>58</v>
      </c>
      <c r="D7" s="7" t="s">
        <v>125</v>
      </c>
      <c r="E7" s="7"/>
      <c r="F7" s="7"/>
      <c r="G7" s="7"/>
      <c r="H7" s="7" t="s">
        <v>126</v>
      </c>
      <c r="I7" s="7"/>
      <c r="J7" s="7"/>
      <c r="K7" s="9">
        <v>6.67</v>
      </c>
    </row>
    <row r="8" spans="1:11">
      <c r="A8" s="7" t="s">
        <v>43</v>
      </c>
      <c r="B8" s="7">
        <v>3.3</v>
      </c>
      <c r="C8" s="7" t="s">
        <v>58</v>
      </c>
      <c r="D8" s="7" t="s">
        <v>127</v>
      </c>
      <c r="E8" s="7"/>
      <c r="F8" s="7"/>
      <c r="G8" s="7"/>
      <c r="H8" s="7" t="s">
        <v>126</v>
      </c>
      <c r="I8" s="7"/>
      <c r="J8" s="7"/>
      <c r="K8" s="9">
        <v>6.67</v>
      </c>
    </row>
    <row r="9" spans="1:11">
      <c r="A9" s="7" t="s">
        <v>43</v>
      </c>
      <c r="B9" s="7">
        <v>4.1</v>
      </c>
      <c r="C9" s="7" t="s">
        <v>65</v>
      </c>
      <c r="D9" s="7" t="s">
        <v>128</v>
      </c>
      <c r="E9" s="7" t="s">
        <v>129</v>
      </c>
      <c r="F9" s="7" t="s">
        <v>121</v>
      </c>
      <c r="G9" s="7" t="s">
        <v>130</v>
      </c>
      <c r="H9" s="7" t="s">
        <v>102</v>
      </c>
      <c r="I9" s="7" t="s">
        <v>131</v>
      </c>
      <c r="J9" s="7" t="s">
        <v>132</v>
      </c>
      <c r="K9" s="9">
        <v>6.67</v>
      </c>
    </row>
    <row r="10" spans="1:11">
      <c r="A10" s="7" t="s">
        <v>43</v>
      </c>
      <c r="B10" s="7">
        <v>4.2</v>
      </c>
      <c r="C10" s="7" t="s">
        <v>65</v>
      </c>
      <c r="D10" s="7" t="s">
        <v>133</v>
      </c>
      <c r="E10" s="7"/>
      <c r="F10" s="7"/>
      <c r="G10" s="7"/>
      <c r="H10" s="7" t="s">
        <v>126</v>
      </c>
      <c r="I10" s="7"/>
      <c r="J10" s="7"/>
      <c r="K10" s="9">
        <v>6.67</v>
      </c>
    </row>
    <row r="11" spans="1:11">
      <c r="A11" s="7" t="s">
        <v>43</v>
      </c>
      <c r="B11" s="7">
        <v>5.1</v>
      </c>
      <c r="C11" s="7" t="s">
        <v>72</v>
      </c>
      <c r="D11" s="7" t="s">
        <v>134</v>
      </c>
      <c r="E11" s="7" t="s">
        <v>135</v>
      </c>
      <c r="F11" s="7" t="s">
        <v>57</v>
      </c>
      <c r="G11" s="7" t="s">
        <v>136</v>
      </c>
      <c r="H11" s="7" t="s">
        <v>102</v>
      </c>
      <c r="I11" s="7" t="s">
        <v>137</v>
      </c>
      <c r="J11" s="7" t="s">
        <v>138</v>
      </c>
      <c r="K11" s="9">
        <v>6.67</v>
      </c>
    </row>
    <row r="12" spans="1:11">
      <c r="A12" s="7" t="s">
        <v>43</v>
      </c>
      <c r="B12" s="7">
        <v>5.2</v>
      </c>
      <c r="C12" s="7" t="s">
        <v>72</v>
      </c>
      <c r="D12" s="7" t="s">
        <v>139</v>
      </c>
      <c r="E12" s="7" t="s">
        <v>140</v>
      </c>
      <c r="F12" s="7" t="s">
        <v>78</v>
      </c>
      <c r="G12" s="7" t="s">
        <v>141</v>
      </c>
      <c r="H12" s="7" t="s">
        <v>102</v>
      </c>
      <c r="I12" s="7" t="s">
        <v>142</v>
      </c>
      <c r="J12" s="7" t="s">
        <v>143</v>
      </c>
      <c r="K12" s="9">
        <v>6.67</v>
      </c>
    </row>
    <row r="13" spans="1:11">
      <c r="A13" s="7" t="s">
        <v>43</v>
      </c>
      <c r="B13" s="7">
        <v>6.1</v>
      </c>
      <c r="C13" s="7" t="s">
        <v>79</v>
      </c>
      <c r="D13" s="7" t="s">
        <v>144</v>
      </c>
      <c r="E13" s="7" t="s">
        <v>145</v>
      </c>
      <c r="F13" s="7" t="s">
        <v>146</v>
      </c>
      <c r="G13" s="7" t="s">
        <v>147</v>
      </c>
      <c r="H13" s="7" t="s">
        <v>102</v>
      </c>
      <c r="I13" s="7" t="s">
        <v>148</v>
      </c>
      <c r="J13" s="7" t="s">
        <v>149</v>
      </c>
      <c r="K13" s="9">
        <v>6.67</v>
      </c>
    </row>
    <row r="14" spans="1:11">
      <c r="A14" s="7" t="s">
        <v>43</v>
      </c>
      <c r="B14" s="7">
        <v>6.2</v>
      </c>
      <c r="C14" s="7" t="s">
        <v>79</v>
      </c>
      <c r="D14" s="7" t="s">
        <v>150</v>
      </c>
      <c r="E14" s="7" t="s">
        <v>151</v>
      </c>
      <c r="F14" s="7" t="s">
        <v>78</v>
      </c>
      <c r="G14" s="7" t="s">
        <v>152</v>
      </c>
      <c r="H14" s="7" t="s">
        <v>102</v>
      </c>
      <c r="I14" s="7" t="s">
        <v>153</v>
      </c>
      <c r="J14" s="7" t="s">
        <v>154</v>
      </c>
      <c r="K14" s="9">
        <v>6.67</v>
      </c>
    </row>
    <row r="15" spans="1:11">
      <c r="A15" s="7" t="s">
        <v>43</v>
      </c>
      <c r="B15" s="7">
        <v>6.3</v>
      </c>
      <c r="C15" s="7" t="s">
        <v>79</v>
      </c>
      <c r="D15" s="7" t="s">
        <v>155</v>
      </c>
      <c r="E15" s="7" t="s">
        <v>156</v>
      </c>
      <c r="F15" s="7" t="s">
        <v>121</v>
      </c>
      <c r="G15" s="7" t="s">
        <v>157</v>
      </c>
      <c r="H15" s="7" t="s">
        <v>102</v>
      </c>
      <c r="I15" s="7" t="s">
        <v>158</v>
      </c>
      <c r="J15" s="7" t="s">
        <v>159</v>
      </c>
      <c r="K15" s="9">
        <v>6.67</v>
      </c>
    </row>
    <row r="16" spans="1:11">
      <c r="A16" s="7" t="s">
        <v>43</v>
      </c>
      <c r="B16" s="7">
        <v>7.1</v>
      </c>
      <c r="C16" s="7" t="s">
        <v>85</v>
      </c>
      <c r="D16" s="7" t="s">
        <v>160</v>
      </c>
      <c r="E16" s="7" t="s">
        <v>161</v>
      </c>
      <c r="F16" s="7" t="s">
        <v>162</v>
      </c>
      <c r="G16" s="7" t="s">
        <v>163</v>
      </c>
      <c r="H16" s="7" t="s">
        <v>102</v>
      </c>
      <c r="I16" s="7" t="s">
        <v>164</v>
      </c>
      <c r="J16" s="7" t="s">
        <v>165</v>
      </c>
      <c r="K16" s="9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pane xSplit="3" ySplit="1" activePane="bottomRight" state="frozen" topLeftCell="D2"/>
      <selection pane="bottomRight" activeCell="A1" sqref="A1:I3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166</v>
      </c>
      <c r="C1" s="8" t="s">
        <v>167</v>
      </c>
      <c r="D1" s="8" t="s">
        <v>168</v>
      </c>
      <c r="E1" s="8" t="s">
        <v>38</v>
      </c>
      <c r="F1" s="8" t="s">
        <v>169</v>
      </c>
      <c r="G1" s="8" t="s">
        <v>170</v>
      </c>
      <c r="H1" s="8" t="s">
        <v>171</v>
      </c>
      <c r="I1" s="8" t="s">
        <v>172</v>
      </c>
    </row>
    <row r="2" spans="1:9">
      <c r="A2" s="7" t="s">
        <v>43</v>
      </c>
      <c r="B2" s="7" t="s">
        <v>173</v>
      </c>
      <c r="C2" s="7">
        <v>1</v>
      </c>
      <c r="D2" s="7" t="s">
        <v>174</v>
      </c>
      <c r="E2" s="7"/>
      <c r="F2" s="7"/>
      <c r="G2" s="7"/>
      <c r="H2" s="7"/>
      <c r="I2" s="7"/>
    </row>
    <row r="3" spans="1:9">
      <c r="A3" s="7" t="s">
        <v>43</v>
      </c>
      <c r="B3" s="7" t="s">
        <v>173</v>
      </c>
      <c r="C3" s="7">
        <v>2</v>
      </c>
      <c r="D3" s="7" t="s">
        <v>175</v>
      </c>
      <c r="E3" s="7"/>
      <c r="F3" s="7"/>
      <c r="G3" s="7"/>
      <c r="H3" s="7"/>
      <c r="I3" s="7"/>
    </row>
    <row r="4" spans="1:9">
      <c r="A4" s="7" t="s">
        <v>43</v>
      </c>
      <c r="B4" s="7" t="s">
        <v>173</v>
      </c>
      <c r="C4" s="7">
        <v>3</v>
      </c>
      <c r="D4" s="7" t="s">
        <v>176</v>
      </c>
      <c r="E4" s="7"/>
      <c r="F4" s="7"/>
      <c r="G4" s="7"/>
      <c r="H4" s="7"/>
      <c r="I4" s="7"/>
    </row>
    <row r="5" spans="1:9">
      <c r="A5" s="7" t="s">
        <v>43</v>
      </c>
      <c r="B5" s="7" t="s">
        <v>173</v>
      </c>
      <c r="C5" s="7">
        <v>4</v>
      </c>
      <c r="D5" s="7" t="s">
        <v>177</v>
      </c>
      <c r="E5" s="7"/>
      <c r="F5" s="7"/>
      <c r="G5" s="7"/>
      <c r="H5" s="7"/>
      <c r="I5" s="7"/>
    </row>
    <row r="6" spans="1:9">
      <c r="A6" s="7" t="s">
        <v>43</v>
      </c>
      <c r="B6" s="7" t="s">
        <v>173</v>
      </c>
      <c r="C6" s="7">
        <v>5</v>
      </c>
      <c r="D6" s="7" t="s">
        <v>178</v>
      </c>
      <c r="E6" s="7"/>
      <c r="F6" s="7"/>
      <c r="G6" s="7"/>
      <c r="H6" s="7"/>
      <c r="I6" s="7"/>
    </row>
    <row r="7" spans="1:9">
      <c r="A7" s="7" t="s">
        <v>43</v>
      </c>
      <c r="B7" s="7" t="s">
        <v>173</v>
      </c>
      <c r="C7" s="7">
        <v>6</v>
      </c>
      <c r="D7" s="7" t="s">
        <v>179</v>
      </c>
      <c r="E7" s="7"/>
      <c r="F7" s="7"/>
      <c r="G7" s="7"/>
      <c r="H7" s="7"/>
      <c r="I7" s="7"/>
    </row>
    <row r="8" spans="1:9">
      <c r="A8" s="7" t="s">
        <v>43</v>
      </c>
      <c r="B8" s="7" t="s">
        <v>173</v>
      </c>
      <c r="C8" s="7">
        <v>7</v>
      </c>
      <c r="D8" s="7" t="s">
        <v>180</v>
      </c>
      <c r="E8" s="7"/>
      <c r="F8" s="7"/>
      <c r="G8" s="7"/>
      <c r="H8" s="7"/>
      <c r="I8" s="7"/>
    </row>
    <row r="9" spans="1:9">
      <c r="A9" s="7" t="s">
        <v>43</v>
      </c>
      <c r="B9" s="7" t="s">
        <v>173</v>
      </c>
      <c r="C9" s="7">
        <v>8</v>
      </c>
      <c r="D9" s="7" t="s">
        <v>181</v>
      </c>
      <c r="E9" s="7"/>
      <c r="F9" s="7"/>
      <c r="G9" s="7"/>
      <c r="H9" s="7"/>
      <c r="I9" s="7"/>
    </row>
    <row r="10" spans="1:9">
      <c r="A10" s="7" t="s">
        <v>43</v>
      </c>
      <c r="B10" s="7" t="s">
        <v>173</v>
      </c>
      <c r="C10" s="7">
        <v>9</v>
      </c>
      <c r="D10" s="7" t="s">
        <v>182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173</v>
      </c>
      <c r="C11" s="7">
        <v>10</v>
      </c>
      <c r="D11" s="7" t="s">
        <v>183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173</v>
      </c>
      <c r="C12" s="7">
        <v>11</v>
      </c>
      <c r="D12" s="7" t="s">
        <v>184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173</v>
      </c>
      <c r="C13" s="7">
        <v>12</v>
      </c>
      <c r="D13" s="7" t="s">
        <v>185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173</v>
      </c>
      <c r="C14" s="7">
        <v>1</v>
      </c>
      <c r="D14" s="7" t="s">
        <v>186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173</v>
      </c>
      <c r="C15" s="7">
        <v>2</v>
      </c>
      <c r="D15" s="7" t="s">
        <v>187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173</v>
      </c>
      <c r="C16" s="7">
        <v>3</v>
      </c>
      <c r="D16" s="7" t="s">
        <v>188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173</v>
      </c>
      <c r="C17" s="7">
        <v>4</v>
      </c>
      <c r="D17" s="7" t="s">
        <v>189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173</v>
      </c>
      <c r="C18" s="7">
        <v>1</v>
      </c>
      <c r="D18" s="7" t="s">
        <v>190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173</v>
      </c>
      <c r="C19" s="7">
        <v>2</v>
      </c>
      <c r="D19" s="7" t="s">
        <v>191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173</v>
      </c>
      <c r="C20" s="7">
        <v>3</v>
      </c>
      <c r="D20" s="7" t="s">
        <v>192</v>
      </c>
      <c r="E20" s="7"/>
      <c r="F20" s="7"/>
      <c r="G20" s="7"/>
      <c r="H20" s="7"/>
      <c r="I20" s="7"/>
    </row>
    <row r="21" spans="1:9">
      <c r="A21" s="7" t="s">
        <v>43</v>
      </c>
      <c r="B21" s="7" t="s">
        <v>173</v>
      </c>
      <c r="C21" s="7">
        <v>4</v>
      </c>
      <c r="D21" s="7" t="s">
        <v>193</v>
      </c>
      <c r="E21" s="7"/>
      <c r="F21" s="7"/>
      <c r="G21" s="7"/>
      <c r="H21" s="7"/>
      <c r="I21" s="7"/>
    </row>
    <row r="22" spans="1:9">
      <c r="A22" s="7" t="s">
        <v>43</v>
      </c>
      <c r="B22" s="7" t="s">
        <v>173</v>
      </c>
      <c r="C22" s="7">
        <v>5</v>
      </c>
      <c r="D22" s="7" t="s">
        <v>194</v>
      </c>
      <c r="E22" s="7"/>
      <c r="F22" s="7"/>
      <c r="G22" s="7"/>
      <c r="H22" s="7"/>
      <c r="I22" s="7"/>
    </row>
    <row r="23" spans="1:9">
      <c r="A23" s="7" t="s">
        <v>43</v>
      </c>
      <c r="B23" s="7" t="s">
        <v>173</v>
      </c>
      <c r="C23" s="7">
        <v>6</v>
      </c>
      <c r="D23" s="7" t="s">
        <v>195</v>
      </c>
      <c r="E23" s="7"/>
      <c r="F23" s="7"/>
      <c r="G23" s="7"/>
      <c r="H23" s="7"/>
      <c r="I23" s="7"/>
    </row>
    <row r="24" spans="1:9">
      <c r="A24" s="7" t="s">
        <v>43</v>
      </c>
      <c r="B24" s="7" t="s">
        <v>173</v>
      </c>
      <c r="C24" s="7">
        <v>7</v>
      </c>
      <c r="D24" s="7" t="s">
        <v>196</v>
      </c>
      <c r="E24" s="7"/>
      <c r="F24" s="7"/>
      <c r="G24" s="7"/>
      <c r="H24" s="7"/>
      <c r="I24" s="7"/>
    </row>
    <row r="25" spans="1:9">
      <c r="A25" s="7" t="s">
        <v>43</v>
      </c>
      <c r="B25" s="7" t="s">
        <v>173</v>
      </c>
      <c r="C25" s="7">
        <v>8</v>
      </c>
      <c r="D25" s="7" t="s">
        <v>197</v>
      </c>
      <c r="E25" s="7"/>
      <c r="F25" s="7"/>
      <c r="G25" s="7"/>
      <c r="H25" s="7"/>
      <c r="I25" s="7"/>
    </row>
    <row r="26" spans="1:9">
      <c r="A26" s="7" t="s">
        <v>43</v>
      </c>
      <c r="B26" s="7" t="s">
        <v>173</v>
      </c>
      <c r="C26" s="7">
        <v>1</v>
      </c>
      <c r="D26" s="7" t="s">
        <v>198</v>
      </c>
      <c r="E26" s="7"/>
      <c r="F26" s="7"/>
      <c r="G26" s="7"/>
      <c r="H26" s="7"/>
      <c r="I26" s="7"/>
    </row>
    <row r="27" spans="1:9">
      <c r="A27" s="7" t="s">
        <v>43</v>
      </c>
      <c r="B27" s="7" t="s">
        <v>173</v>
      </c>
      <c r="C27" s="7">
        <v>2</v>
      </c>
      <c r="D27" s="7" t="s">
        <v>199</v>
      </c>
      <c r="E27" s="7"/>
      <c r="F27" s="7"/>
      <c r="G27" s="7"/>
      <c r="H27" s="7"/>
      <c r="I27" s="7"/>
    </row>
    <row r="28" spans="1:9">
      <c r="A28" s="7" t="s">
        <v>43</v>
      </c>
      <c r="B28" s="7" t="s">
        <v>173</v>
      </c>
      <c r="C28" s="7">
        <v>3</v>
      </c>
      <c r="D28" s="7" t="s">
        <v>200</v>
      </c>
      <c r="E28" s="7"/>
      <c r="F28" s="7"/>
      <c r="G28" s="7"/>
      <c r="H28" s="7"/>
      <c r="I28" s="7"/>
    </row>
    <row r="29" spans="1:9">
      <c r="A29" s="7" t="s">
        <v>43</v>
      </c>
      <c r="B29" s="7" t="s">
        <v>173</v>
      </c>
      <c r="C29" s="7">
        <v>4</v>
      </c>
      <c r="D29" s="7" t="s">
        <v>201</v>
      </c>
      <c r="E29" s="7"/>
      <c r="F29" s="7"/>
      <c r="G29" s="7"/>
      <c r="H29" s="7"/>
      <c r="I29" s="7"/>
    </row>
    <row r="30" spans="1:9">
      <c r="A30" s="7" t="s">
        <v>43</v>
      </c>
      <c r="B30" s="7" t="s">
        <v>173</v>
      </c>
      <c r="C30" s="7">
        <v>1</v>
      </c>
      <c r="D30" s="7" t="s">
        <v>202</v>
      </c>
      <c r="E30" s="7"/>
      <c r="F30" s="7"/>
      <c r="G30" s="7"/>
      <c r="H30" s="7"/>
      <c r="I3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4" t="s">
        <v>203</v>
      </c>
      <c r="B1" s="4"/>
      <c r="C1" s="4"/>
      <c r="D1" s="4"/>
      <c r="E1" s="4"/>
      <c r="F1" s="4"/>
      <c r="G1" s="4"/>
    </row>
    <row r="2" spans="1:7">
      <c r="A2" s="8" t="s">
        <v>204</v>
      </c>
      <c r="B2" s="8" t="s">
        <v>205</v>
      </c>
      <c r="C2" s="8" t="s">
        <v>206</v>
      </c>
      <c r="D2" s="8" t="s">
        <v>207</v>
      </c>
      <c r="E2" s="8" t="s">
        <v>208</v>
      </c>
      <c r="F2" s="8" t="s">
        <v>209</v>
      </c>
      <c r="G2" s="8" t="s">
        <v>210</v>
      </c>
    </row>
    <row r="3" spans="1:7">
      <c r="A3" s="7" t="s">
        <v>44</v>
      </c>
      <c r="B3" s="7">
        <v>20</v>
      </c>
      <c r="C3" s="7" t="s">
        <v>211</v>
      </c>
      <c r="D3" s="7">
        <v>1</v>
      </c>
      <c r="E3" s="7" t="s">
        <v>212</v>
      </c>
      <c r="F3" s="7" t="s">
        <v>213</v>
      </c>
      <c r="G3" s="7" t="s">
        <v>214</v>
      </c>
    </row>
    <row r="4" spans="1:7">
      <c r="A4" s="7"/>
      <c r="B4" s="7"/>
      <c r="C4" s="7"/>
      <c r="D4" s="7">
        <v>2</v>
      </c>
      <c r="E4" s="7" t="s">
        <v>215</v>
      </c>
      <c r="F4" s="7" t="s">
        <v>216</v>
      </c>
      <c r="G4" s="7" t="s">
        <v>217</v>
      </c>
    </row>
    <row r="5" spans="1:7">
      <c r="A5" s="7"/>
      <c r="B5" s="7"/>
      <c r="C5" s="7"/>
      <c r="D5" s="7">
        <v>3</v>
      </c>
      <c r="E5" s="7" t="s">
        <v>218</v>
      </c>
      <c r="F5" s="7" t="s">
        <v>219</v>
      </c>
      <c r="G5" s="7" t="s">
        <v>220</v>
      </c>
    </row>
    <row r="6" spans="1:7">
      <c r="A6" s="7"/>
      <c r="B6" s="7"/>
      <c r="C6" s="7"/>
      <c r="D6" s="7">
        <v>4</v>
      </c>
      <c r="E6" s="7" t="s">
        <v>221</v>
      </c>
      <c r="F6" s="7" t="s">
        <v>222</v>
      </c>
      <c r="G6" s="7" t="s">
        <v>223</v>
      </c>
    </row>
    <row r="7" spans="1:7">
      <c r="A7" s="7" t="s">
        <v>51</v>
      </c>
      <c r="B7" s="7">
        <v>25</v>
      </c>
      <c r="C7" s="7" t="s">
        <v>211</v>
      </c>
      <c r="D7" s="7">
        <v>1</v>
      </c>
      <c r="E7" s="7" t="s">
        <v>212</v>
      </c>
      <c r="F7" s="7" t="s">
        <v>213</v>
      </c>
      <c r="G7" s="7" t="s">
        <v>224</v>
      </c>
    </row>
    <row r="8" spans="1:7">
      <c r="A8" s="7"/>
      <c r="B8" s="7"/>
      <c r="C8" s="7"/>
      <c r="D8" s="7">
        <v>2</v>
      </c>
      <c r="E8" s="7" t="s">
        <v>215</v>
      </c>
      <c r="F8" s="7" t="s">
        <v>216</v>
      </c>
      <c r="G8" s="7" t="s">
        <v>225</v>
      </c>
    </row>
    <row r="9" spans="1:7">
      <c r="A9" s="7"/>
      <c r="B9" s="7"/>
      <c r="C9" s="7"/>
      <c r="D9" s="7">
        <v>3</v>
      </c>
      <c r="E9" s="7" t="s">
        <v>218</v>
      </c>
      <c r="F9" s="7" t="s">
        <v>219</v>
      </c>
      <c r="G9" s="7" t="s">
        <v>226</v>
      </c>
    </row>
    <row r="10" spans="1:7">
      <c r="A10" s="7"/>
      <c r="B10" s="7"/>
      <c r="C10" s="7"/>
      <c r="D10" s="7">
        <v>4</v>
      </c>
      <c r="E10" s="7" t="s">
        <v>221</v>
      </c>
      <c r="F10" s="7" t="s">
        <v>222</v>
      </c>
      <c r="G10" s="7" t="s">
        <v>227</v>
      </c>
    </row>
    <row r="11" spans="1:7">
      <c r="A11" s="7" t="s">
        <v>58</v>
      </c>
      <c r="B11" s="7">
        <v>20</v>
      </c>
      <c r="C11" s="7" t="s">
        <v>211</v>
      </c>
      <c r="D11" s="7">
        <v>1</v>
      </c>
      <c r="E11" s="7" t="s">
        <v>212</v>
      </c>
      <c r="F11" s="7" t="s">
        <v>213</v>
      </c>
      <c r="G11" s="7" t="s">
        <v>228</v>
      </c>
    </row>
    <row r="12" spans="1:7">
      <c r="A12" s="7"/>
      <c r="B12" s="7"/>
      <c r="C12" s="7"/>
      <c r="D12" s="7">
        <v>2</v>
      </c>
      <c r="E12" s="7" t="s">
        <v>215</v>
      </c>
      <c r="F12" s="7" t="s">
        <v>216</v>
      </c>
      <c r="G12" s="7" t="s">
        <v>229</v>
      </c>
    </row>
    <row r="13" spans="1:7">
      <c r="A13" s="7"/>
      <c r="B13" s="7"/>
      <c r="C13" s="7"/>
      <c r="D13" s="7">
        <v>3</v>
      </c>
      <c r="E13" s="7" t="s">
        <v>218</v>
      </c>
      <c r="F13" s="7" t="s">
        <v>219</v>
      </c>
      <c r="G13" s="7" t="s">
        <v>230</v>
      </c>
    </row>
    <row r="14" spans="1:7">
      <c r="A14" s="7"/>
      <c r="B14" s="7"/>
      <c r="C14" s="7"/>
      <c r="D14" s="7">
        <v>4</v>
      </c>
      <c r="E14" s="7" t="s">
        <v>221</v>
      </c>
      <c r="F14" s="7" t="s">
        <v>222</v>
      </c>
      <c r="G14" s="7" t="s">
        <v>231</v>
      </c>
    </row>
    <row r="15" spans="1:7">
      <c r="A15" s="7" t="s">
        <v>65</v>
      </c>
      <c r="B15" s="7">
        <v>20</v>
      </c>
      <c r="C15" s="7" t="s">
        <v>211</v>
      </c>
      <c r="D15" s="7">
        <v>1</v>
      </c>
      <c r="E15" s="7" t="s">
        <v>212</v>
      </c>
      <c r="F15" s="7" t="s">
        <v>213</v>
      </c>
      <c r="G15" s="7" t="s">
        <v>232</v>
      </c>
    </row>
    <row r="16" spans="1:7">
      <c r="A16" s="7"/>
      <c r="B16" s="7"/>
      <c r="C16" s="7"/>
      <c r="D16" s="7">
        <v>2</v>
      </c>
      <c r="E16" s="7" t="s">
        <v>215</v>
      </c>
      <c r="F16" s="7" t="s">
        <v>216</v>
      </c>
      <c r="G16" s="7" t="s">
        <v>233</v>
      </c>
    </row>
    <row r="17" spans="1:7">
      <c r="A17" s="7"/>
      <c r="B17" s="7"/>
      <c r="C17" s="7"/>
      <c r="D17" s="7">
        <v>3</v>
      </c>
      <c r="E17" s="7" t="s">
        <v>218</v>
      </c>
      <c r="F17" s="7" t="s">
        <v>219</v>
      </c>
      <c r="G17" s="7" t="s">
        <v>234</v>
      </c>
    </row>
    <row r="18" spans="1:7">
      <c r="A18" s="7"/>
      <c r="B18" s="7"/>
      <c r="C18" s="7"/>
      <c r="D18" s="7">
        <v>4</v>
      </c>
      <c r="E18" s="7" t="s">
        <v>221</v>
      </c>
      <c r="F18" s="7" t="s">
        <v>222</v>
      </c>
      <c r="G18" s="7" t="s">
        <v>235</v>
      </c>
    </row>
    <row r="19" spans="1:7">
      <c r="A19" s="7" t="s">
        <v>72</v>
      </c>
      <c r="B19" s="7">
        <v>20</v>
      </c>
      <c r="C19" s="7" t="s">
        <v>211</v>
      </c>
      <c r="D19" s="7">
        <v>1</v>
      </c>
      <c r="E19" s="7" t="s">
        <v>212</v>
      </c>
      <c r="F19" s="7" t="s">
        <v>213</v>
      </c>
      <c r="G19" s="7" t="s">
        <v>236</v>
      </c>
    </row>
    <row r="20" spans="1:7">
      <c r="A20" s="7"/>
      <c r="B20" s="7"/>
      <c r="C20" s="7"/>
      <c r="D20" s="7">
        <v>2</v>
      </c>
      <c r="E20" s="7" t="s">
        <v>215</v>
      </c>
      <c r="F20" s="7" t="s">
        <v>216</v>
      </c>
      <c r="G20" s="7" t="s">
        <v>237</v>
      </c>
    </row>
    <row r="21" spans="1:7">
      <c r="A21" s="7"/>
      <c r="B21" s="7"/>
      <c r="C21" s="7"/>
      <c r="D21" s="7">
        <v>3</v>
      </c>
      <c r="E21" s="7" t="s">
        <v>218</v>
      </c>
      <c r="F21" s="7" t="s">
        <v>219</v>
      </c>
      <c r="G21" s="7" t="s">
        <v>238</v>
      </c>
    </row>
    <row r="22" spans="1:7">
      <c r="A22" s="7"/>
      <c r="B22" s="7"/>
      <c r="C22" s="7"/>
      <c r="D22" s="7">
        <v>4</v>
      </c>
      <c r="E22" s="7" t="s">
        <v>221</v>
      </c>
      <c r="F22" s="7" t="s">
        <v>222</v>
      </c>
      <c r="G22" s="7" t="s">
        <v>239</v>
      </c>
    </row>
    <row r="23" spans="1:7">
      <c r="A23" s="7" t="s">
        <v>79</v>
      </c>
      <c r="B23" s="7">
        <v>20</v>
      </c>
      <c r="C23" s="7" t="s">
        <v>240</v>
      </c>
      <c r="D23" s="7">
        <v>1</v>
      </c>
      <c r="E23" s="7" t="s">
        <v>212</v>
      </c>
      <c r="F23" s="7" t="s">
        <v>213</v>
      </c>
      <c r="G23" s="7" t="s">
        <v>241</v>
      </c>
    </row>
    <row r="24" spans="1:7">
      <c r="A24" s="7"/>
      <c r="B24" s="7"/>
      <c r="C24" s="7"/>
      <c r="D24" s="7">
        <v>2</v>
      </c>
      <c r="E24" s="7" t="s">
        <v>215</v>
      </c>
      <c r="F24" s="7" t="s">
        <v>216</v>
      </c>
      <c r="G24" s="7" t="s">
        <v>242</v>
      </c>
    </row>
    <row r="25" spans="1:7">
      <c r="A25" s="7"/>
      <c r="B25" s="7"/>
      <c r="C25" s="7"/>
      <c r="D25" s="7">
        <v>3</v>
      </c>
      <c r="E25" s="7" t="s">
        <v>218</v>
      </c>
      <c r="F25" s="7" t="s">
        <v>219</v>
      </c>
      <c r="G25" s="7" t="s">
        <v>243</v>
      </c>
    </row>
    <row r="26" spans="1:7">
      <c r="A26" s="7"/>
      <c r="B26" s="7"/>
      <c r="C26" s="7"/>
      <c r="D26" s="7">
        <v>4</v>
      </c>
      <c r="E26" s="7" t="s">
        <v>221</v>
      </c>
      <c r="F26" s="7" t="s">
        <v>222</v>
      </c>
      <c r="G26" s="7" t="s">
        <v>244</v>
      </c>
    </row>
    <row r="27" spans="1:7">
      <c r="A27" s="7" t="s">
        <v>85</v>
      </c>
      <c r="B27" s="7">
        <v>20</v>
      </c>
      <c r="C27" s="7" t="s">
        <v>245</v>
      </c>
      <c r="D27" s="7">
        <v>1</v>
      </c>
      <c r="E27" s="7" t="s">
        <v>212</v>
      </c>
      <c r="F27" s="7" t="s">
        <v>213</v>
      </c>
      <c r="G27" s="7" t="s">
        <v>246</v>
      </c>
    </row>
    <row r="28" spans="1:7">
      <c r="A28" s="7"/>
      <c r="B28" s="7"/>
      <c r="C28" s="7"/>
      <c r="D28" s="7">
        <v>2</v>
      </c>
      <c r="E28" s="7" t="s">
        <v>215</v>
      </c>
      <c r="F28" s="7" t="s">
        <v>216</v>
      </c>
      <c r="G28" s="7" t="s">
        <v>247</v>
      </c>
    </row>
    <row r="29" spans="1:7">
      <c r="A29" s="7"/>
      <c r="B29" s="7"/>
      <c r="C29" s="7"/>
      <c r="D29" s="7">
        <v>3</v>
      </c>
      <c r="E29" s="7" t="s">
        <v>218</v>
      </c>
      <c r="F29" s="7" t="s">
        <v>219</v>
      </c>
      <c r="G29" s="7" t="s">
        <v>248</v>
      </c>
    </row>
    <row r="30" spans="1:7">
      <c r="A30" s="7"/>
      <c r="B30" s="7"/>
      <c r="C30" s="7"/>
      <c r="D30" s="7">
        <v>4</v>
      </c>
      <c r="E30" s="7" t="s">
        <v>221</v>
      </c>
      <c r="F30" s="7" t="s">
        <v>222</v>
      </c>
      <c r="G30" s="7" t="s">
        <v>249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250</v>
      </c>
      <c r="B1" s="4"/>
      <c r="C1" s="4"/>
      <c r="D1" s="4"/>
      <c r="E1" s="4"/>
      <c r="F1" s="4"/>
      <c r="G1" s="4"/>
    </row>
    <row r="2" spans="1:7">
      <c r="A2" s="8" t="s">
        <v>251</v>
      </c>
      <c r="B2" s="8" t="s">
        <v>252</v>
      </c>
      <c r="C2" s="8" t="s">
        <v>253</v>
      </c>
      <c r="D2" s="8" t="s">
        <v>254</v>
      </c>
      <c r="E2" s="8" t="s">
        <v>255</v>
      </c>
      <c r="F2" s="8" t="s">
        <v>256</v>
      </c>
      <c r="G2" s="8" t="s">
        <v>257</v>
      </c>
    </row>
    <row r="3" spans="1:7">
      <c r="A3" s="7">
        <v>1</v>
      </c>
      <c r="B3" s="7" t="s">
        <v>258</v>
      </c>
      <c r="C3" s="7">
        <v>35</v>
      </c>
      <c r="D3" s="7" t="s">
        <v>259</v>
      </c>
      <c r="E3" s="7" t="s">
        <v>260</v>
      </c>
      <c r="F3" s="7" t="s">
        <v>261</v>
      </c>
      <c r="G3" s="7" t="s">
        <v>262</v>
      </c>
    </row>
    <row r="4" spans="1:7">
      <c r="A4" s="7"/>
      <c r="B4" s="7" t="s">
        <v>263</v>
      </c>
      <c r="C4" s="7"/>
      <c r="D4" s="7" t="s">
        <v>264</v>
      </c>
      <c r="E4" s="7"/>
      <c r="F4" s="7"/>
      <c r="G4" s="7"/>
    </row>
    <row r="5" spans="1:7">
      <c r="A5" s="7">
        <v>2</v>
      </c>
      <c r="B5" s="7" t="s">
        <v>265</v>
      </c>
      <c r="C5" s="7">
        <v>35</v>
      </c>
      <c r="D5" s="7" t="s">
        <v>266</v>
      </c>
      <c r="E5" s="7" t="s">
        <v>267</v>
      </c>
      <c r="F5" s="7" t="s">
        <v>268</v>
      </c>
      <c r="G5" s="7" t="s">
        <v>269</v>
      </c>
    </row>
    <row r="6" spans="1:7">
      <c r="A6" s="7"/>
      <c r="B6" s="7" t="s">
        <v>263</v>
      </c>
      <c r="C6" s="7"/>
      <c r="D6" s="7" t="s">
        <v>270</v>
      </c>
      <c r="E6" s="7"/>
      <c r="F6" s="7"/>
      <c r="G6" s="7"/>
    </row>
    <row r="7" spans="1:7">
      <c r="A7" s="7">
        <v>3</v>
      </c>
      <c r="B7" s="7" t="s">
        <v>271</v>
      </c>
      <c r="C7" s="7">
        <v>35</v>
      </c>
      <c r="D7" s="7" t="s">
        <v>272</v>
      </c>
      <c r="E7" s="7" t="s">
        <v>273</v>
      </c>
      <c r="F7" s="7" t="s">
        <v>274</v>
      </c>
      <c r="G7" s="7" t="s">
        <v>275</v>
      </c>
    </row>
    <row r="8" spans="1:7">
      <c r="A8" s="7"/>
      <c r="B8" s="7" t="s">
        <v>263</v>
      </c>
      <c r="C8" s="7"/>
      <c r="D8" s="7" t="s">
        <v>276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277</v>
      </c>
      <c r="B1" s="4"/>
      <c r="C1" s="4"/>
      <c r="D1" s="4"/>
      <c r="E1" s="4"/>
    </row>
    <row r="2" spans="1:5">
      <c r="A2" s="1" t="s">
        <v>278</v>
      </c>
      <c r="B2" s="1" t="s">
        <v>279</v>
      </c>
      <c r="C2" s="1"/>
      <c r="D2" s="1"/>
      <c r="E2" s="1"/>
    </row>
    <row r="3" spans="1:5">
      <c r="A3" s="10" t="s">
        <v>280</v>
      </c>
      <c r="B3" s="7" t="s">
        <v>281</v>
      </c>
      <c r="C3" s="5"/>
      <c r="D3" s="5"/>
      <c r="E3" s="5"/>
    </row>
    <row r="4" spans="1:5">
      <c r="A4" s="10" t="s">
        <v>282</v>
      </c>
      <c r="B4" s="7" t="s">
        <v>283</v>
      </c>
      <c r="C4" s="5"/>
      <c r="D4" s="5"/>
      <c r="E4" s="5"/>
    </row>
    <row r="5" spans="1:5">
      <c r="A5" s="10" t="s">
        <v>284</v>
      </c>
      <c r="B5" s="7" t="s">
        <v>285</v>
      </c>
      <c r="C5" s="5"/>
      <c r="D5" s="5"/>
      <c r="E5" s="5"/>
    </row>
    <row r="6" spans="1:5">
      <c r="A6" s="10" t="s">
        <v>286</v>
      </c>
      <c r="B6" s="7" t="s">
        <v>287</v>
      </c>
      <c r="C6" s="5"/>
      <c r="D6" s="5"/>
      <c r="E6" s="5"/>
    </row>
    <row r="7" spans="1:5">
      <c r="A7" s="10" t="s">
        <v>288</v>
      </c>
      <c r="B7" s="7" t="s">
        <v>289</v>
      </c>
      <c r="C7" s="5"/>
      <c r="D7" s="5"/>
      <c r="E7" s="5"/>
    </row>
    <row r="8" spans="1:5">
      <c r="A8" s="11" t="s">
        <v>167</v>
      </c>
      <c r="B8" s="11" t="s">
        <v>290</v>
      </c>
      <c r="C8" s="11" t="s">
        <v>291</v>
      </c>
      <c r="D8" s="11" t="s">
        <v>292</v>
      </c>
      <c r="E8" s="11" t="s">
        <v>293</v>
      </c>
    </row>
    <row r="9" spans="1:5">
      <c r="A9" s="7">
        <v>1</v>
      </c>
      <c r="B9" s="7" t="s">
        <v>294</v>
      </c>
      <c r="C9" s="7" t="s">
        <v>295</v>
      </c>
      <c r="D9" s="7" t="s">
        <v>296</v>
      </c>
      <c r="E9" s="7" t="s">
        <v>297</v>
      </c>
    </row>
    <row r="10" spans="1:5">
      <c r="A10" s="7">
        <v>2</v>
      </c>
      <c r="B10" s="7" t="s">
        <v>298</v>
      </c>
      <c r="C10" s="7" t="s">
        <v>299</v>
      </c>
      <c r="D10" s="7" t="s">
        <v>300</v>
      </c>
      <c r="E10" s="7" t="s">
        <v>301</v>
      </c>
    </row>
    <row r="11" spans="1:5">
      <c r="A11" s="7">
        <v>3</v>
      </c>
      <c r="B11" s="7" t="s">
        <v>302</v>
      </c>
      <c r="C11" s="7" t="s">
        <v>299</v>
      </c>
      <c r="D11" s="7" t="s">
        <v>303</v>
      </c>
      <c r="E11" s="7" t="s">
        <v>304</v>
      </c>
    </row>
    <row r="12" spans="1:5">
      <c r="A12" s="7">
        <v>4</v>
      </c>
      <c r="B12" s="7" t="s">
        <v>305</v>
      </c>
      <c r="C12" s="7" t="s">
        <v>295</v>
      </c>
      <c r="D12" s="7" t="s">
        <v>306</v>
      </c>
      <c r="E12" s="7" t="s">
        <v>307</v>
      </c>
    </row>
    <row r="13" spans="1:5">
      <c r="A13" s="7">
        <v>5</v>
      </c>
      <c r="B13" s="7" t="s">
        <v>308</v>
      </c>
      <c r="C13" s="7" t="s">
        <v>295</v>
      </c>
      <c r="D13" s="7" t="s">
        <v>309</v>
      </c>
      <c r="E13" s="7" t="s">
        <v>310</v>
      </c>
    </row>
    <row r="15" spans="1:5">
      <c r="A15" s="1" t="s">
        <v>311</v>
      </c>
      <c r="B15" s="1" t="s">
        <v>312</v>
      </c>
      <c r="C15" s="1"/>
      <c r="D15" s="1"/>
      <c r="E15" s="1"/>
    </row>
    <row r="16" spans="1:5">
      <c r="A16" s="10" t="s">
        <v>280</v>
      </c>
      <c r="B16" s="7" t="s">
        <v>313</v>
      </c>
      <c r="C16" s="5"/>
      <c r="D16" s="5"/>
      <c r="E16" s="5"/>
    </row>
    <row r="17" spans="1:5">
      <c r="A17" s="10" t="s">
        <v>282</v>
      </c>
      <c r="B17" s="7" t="s">
        <v>314</v>
      </c>
      <c r="C17" s="5"/>
      <c r="D17" s="5"/>
      <c r="E17" s="5"/>
    </row>
    <row r="18" spans="1:5">
      <c r="A18" s="10" t="s">
        <v>284</v>
      </c>
      <c r="B18" s="7" t="s">
        <v>315</v>
      </c>
      <c r="C18" s="5"/>
      <c r="D18" s="5"/>
      <c r="E18" s="5"/>
    </row>
    <row r="19" spans="1:5">
      <c r="A19" s="10" t="s">
        <v>286</v>
      </c>
      <c r="B19" s="7" t="s">
        <v>316</v>
      </c>
      <c r="C19" s="5"/>
      <c r="D19" s="5"/>
      <c r="E19" s="5"/>
    </row>
    <row r="20" spans="1:5">
      <c r="A20" s="10" t="s">
        <v>288</v>
      </c>
      <c r="B20" s="7" t="s">
        <v>317</v>
      </c>
      <c r="C20" s="5"/>
      <c r="D20" s="5"/>
      <c r="E20" s="5"/>
    </row>
    <row r="21" spans="1:5">
      <c r="A21" s="11" t="s">
        <v>167</v>
      </c>
      <c r="B21" s="11" t="s">
        <v>290</v>
      </c>
      <c r="C21" s="11" t="s">
        <v>291</v>
      </c>
      <c r="D21" s="11" t="s">
        <v>292</v>
      </c>
      <c r="E21" s="11" t="s">
        <v>293</v>
      </c>
    </row>
    <row r="22" spans="1:5">
      <c r="A22" s="7">
        <v>1</v>
      </c>
      <c r="B22" s="7" t="s">
        <v>294</v>
      </c>
      <c r="C22" s="7" t="s">
        <v>299</v>
      </c>
      <c r="D22" s="7" t="s">
        <v>318</v>
      </c>
      <c r="E22" s="7" t="s">
        <v>319</v>
      </c>
    </row>
    <row r="23" spans="1:5">
      <c r="A23" s="7">
        <v>2</v>
      </c>
      <c r="B23" s="7" t="s">
        <v>298</v>
      </c>
      <c r="C23" s="7" t="s">
        <v>320</v>
      </c>
      <c r="D23" s="7" t="s">
        <v>321</v>
      </c>
      <c r="E23" s="7" t="s">
        <v>322</v>
      </c>
    </row>
    <row r="24" spans="1:5">
      <c r="A24" s="7">
        <v>3</v>
      </c>
      <c r="B24" s="7" t="s">
        <v>302</v>
      </c>
      <c r="C24" s="7" t="s">
        <v>299</v>
      </c>
      <c r="D24" s="7" t="s">
        <v>323</v>
      </c>
      <c r="E24" s="7" t="s">
        <v>324</v>
      </c>
    </row>
    <row r="25" spans="1:5">
      <c r="A25" s="7">
        <v>4</v>
      </c>
      <c r="B25" s="7" t="s">
        <v>305</v>
      </c>
      <c r="C25" s="7" t="s">
        <v>299</v>
      </c>
      <c r="D25" s="7" t="s">
        <v>325</v>
      </c>
      <c r="E25" s="7" t="s">
        <v>326</v>
      </c>
    </row>
    <row r="26" spans="1:5">
      <c r="A26" s="7">
        <v>5</v>
      </c>
      <c r="B26" s="7" t="s">
        <v>308</v>
      </c>
      <c r="C26" s="7" t="s">
        <v>295</v>
      </c>
      <c r="D26" s="7" t="s">
        <v>327</v>
      </c>
      <c r="E26" s="7" t="s">
        <v>328</v>
      </c>
    </row>
    <row r="28" spans="1:5">
      <c r="A28" s="1" t="s">
        <v>329</v>
      </c>
      <c r="B28" s="1" t="s">
        <v>330</v>
      </c>
      <c r="C28" s="1"/>
      <c r="D28" s="1"/>
      <c r="E28" s="1"/>
    </row>
    <row r="29" spans="1:5">
      <c r="A29" s="10" t="s">
        <v>280</v>
      </c>
      <c r="B29" s="7" t="s">
        <v>331</v>
      </c>
      <c r="C29" s="5"/>
      <c r="D29" s="5"/>
      <c r="E29" s="5"/>
    </row>
    <row r="30" spans="1:5">
      <c r="A30" s="10" t="s">
        <v>282</v>
      </c>
      <c r="B30" s="7" t="s">
        <v>332</v>
      </c>
      <c r="C30" s="5"/>
      <c r="D30" s="5"/>
      <c r="E30" s="5"/>
    </row>
    <row r="31" spans="1:5">
      <c r="A31" s="10" t="s">
        <v>284</v>
      </c>
      <c r="B31" s="7" t="s">
        <v>333</v>
      </c>
      <c r="C31" s="5"/>
      <c r="D31" s="5"/>
      <c r="E31" s="5"/>
    </row>
    <row r="32" spans="1:5">
      <c r="A32" s="10" t="s">
        <v>286</v>
      </c>
      <c r="B32" s="7" t="s">
        <v>334</v>
      </c>
      <c r="C32" s="5"/>
      <c r="D32" s="5"/>
      <c r="E32" s="5"/>
    </row>
    <row r="33" spans="1:5">
      <c r="A33" s="10" t="s">
        <v>288</v>
      </c>
      <c r="B33" s="7" t="s">
        <v>335</v>
      </c>
      <c r="C33" s="5"/>
      <c r="D33" s="5"/>
      <c r="E33" s="5"/>
    </row>
    <row r="34" spans="1:5">
      <c r="A34" s="11" t="s">
        <v>167</v>
      </c>
      <c r="B34" s="11" t="s">
        <v>290</v>
      </c>
      <c r="C34" s="11" t="s">
        <v>291</v>
      </c>
      <c r="D34" s="11" t="s">
        <v>292</v>
      </c>
      <c r="E34" s="11" t="s">
        <v>293</v>
      </c>
    </row>
    <row r="35" spans="1:5">
      <c r="A35" s="7">
        <v>1</v>
      </c>
      <c r="B35" s="7" t="s">
        <v>294</v>
      </c>
      <c r="C35" s="7" t="s">
        <v>295</v>
      </c>
      <c r="D35" s="7" t="s">
        <v>336</v>
      </c>
      <c r="E35" s="7" t="s">
        <v>337</v>
      </c>
    </row>
    <row r="36" spans="1:5">
      <c r="A36" s="7">
        <v>2</v>
      </c>
      <c r="B36" s="7" t="s">
        <v>298</v>
      </c>
      <c r="C36" s="7" t="s">
        <v>299</v>
      </c>
      <c r="D36" s="7" t="s">
        <v>338</v>
      </c>
      <c r="E36" s="7" t="s">
        <v>339</v>
      </c>
    </row>
    <row r="37" spans="1:5">
      <c r="A37" s="7">
        <v>3</v>
      </c>
      <c r="B37" s="7" t="s">
        <v>302</v>
      </c>
      <c r="C37" s="7" t="s">
        <v>320</v>
      </c>
      <c r="D37" s="7" t="s">
        <v>340</v>
      </c>
      <c r="E37" s="7" t="s">
        <v>341</v>
      </c>
    </row>
    <row r="38" spans="1:5">
      <c r="A38" s="7">
        <v>4</v>
      </c>
      <c r="B38" s="7" t="s">
        <v>305</v>
      </c>
      <c r="C38" s="7" t="s">
        <v>320</v>
      </c>
      <c r="D38" s="7" t="s">
        <v>342</v>
      </c>
      <c r="E38" s="7" t="s">
        <v>343</v>
      </c>
    </row>
    <row r="39" spans="1:5">
      <c r="A39" s="7">
        <v>5</v>
      </c>
      <c r="B39" s="7" t="s">
        <v>308</v>
      </c>
      <c r="C39" s="7" t="s">
        <v>295</v>
      </c>
      <c r="D39" s="7" t="s">
        <v>344</v>
      </c>
      <c r="E39" s="7" t="s">
        <v>345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4" t="s">
        <v>346</v>
      </c>
      <c r="B1" s="4"/>
      <c r="C1" s="4"/>
      <c r="D1" s="4"/>
    </row>
    <row r="2" spans="1:4">
      <c r="A2" s="8" t="s">
        <v>204</v>
      </c>
      <c r="B2" s="8" t="s">
        <v>347</v>
      </c>
      <c r="C2" s="8" t="s">
        <v>348</v>
      </c>
      <c r="D2" s="8" t="s">
        <v>349</v>
      </c>
    </row>
    <row r="3" spans="1:4">
      <c r="A3" s="7" t="s">
        <v>44</v>
      </c>
      <c r="B3" s="7" t="s">
        <v>350</v>
      </c>
      <c r="C3" s="7" t="s">
        <v>351</v>
      </c>
      <c r="D3" s="7" t="s">
        <v>352</v>
      </c>
    </row>
    <row r="4" spans="1:4">
      <c r="A4" s="7" t="s">
        <v>44</v>
      </c>
      <c r="B4" s="7" t="s">
        <v>353</v>
      </c>
      <c r="C4" s="7" t="s">
        <v>354</v>
      </c>
      <c r="D4" s="7" t="s">
        <v>355</v>
      </c>
    </row>
    <row r="5" spans="1:4">
      <c r="A5" s="7" t="s">
        <v>44</v>
      </c>
      <c r="B5" s="7" t="s">
        <v>356</v>
      </c>
      <c r="C5" s="7" t="s">
        <v>357</v>
      </c>
      <c r="D5" s="7" t="s">
        <v>358</v>
      </c>
    </row>
    <row r="6" spans="1:4">
      <c r="A6" s="7" t="s">
        <v>51</v>
      </c>
      <c r="B6" s="7" t="s">
        <v>350</v>
      </c>
      <c r="C6" s="7" t="s">
        <v>359</v>
      </c>
      <c r="D6" s="7" t="s">
        <v>360</v>
      </c>
    </row>
    <row r="7" spans="1:4">
      <c r="A7" s="7" t="s">
        <v>51</v>
      </c>
      <c r="B7" s="7" t="s">
        <v>353</v>
      </c>
      <c r="C7" s="7" t="s">
        <v>361</v>
      </c>
      <c r="D7" s="7" t="s">
        <v>362</v>
      </c>
    </row>
    <row r="8" spans="1:4">
      <c r="A8" s="7" t="s">
        <v>51</v>
      </c>
      <c r="B8" s="7" t="s">
        <v>356</v>
      </c>
      <c r="C8" s="7" t="s">
        <v>363</v>
      </c>
      <c r="D8" s="7" t="s">
        <v>364</v>
      </c>
    </row>
    <row r="9" spans="1:4">
      <c r="A9" s="7" t="s">
        <v>58</v>
      </c>
      <c r="B9" s="7" t="s">
        <v>350</v>
      </c>
      <c r="C9" s="7" t="s">
        <v>365</v>
      </c>
      <c r="D9" s="7" t="s">
        <v>366</v>
      </c>
    </row>
    <row r="10" spans="1:4">
      <c r="A10" s="7" t="s">
        <v>58</v>
      </c>
      <c r="B10" s="7" t="s">
        <v>353</v>
      </c>
      <c r="C10" s="7" t="s">
        <v>367</v>
      </c>
      <c r="D10" s="7" t="s">
        <v>368</v>
      </c>
    </row>
    <row r="11" spans="1:4">
      <c r="A11" s="7" t="s">
        <v>58</v>
      </c>
      <c r="B11" s="7" t="s">
        <v>356</v>
      </c>
      <c r="C11" s="7" t="s">
        <v>369</v>
      </c>
      <c r="D11" s="7" t="s">
        <v>370</v>
      </c>
    </row>
    <row r="12" spans="1:4">
      <c r="A12" s="7" t="s">
        <v>65</v>
      </c>
      <c r="B12" s="7" t="s">
        <v>350</v>
      </c>
      <c r="C12" s="7" t="s">
        <v>371</v>
      </c>
      <c r="D12" s="7" t="s">
        <v>372</v>
      </c>
    </row>
    <row r="13" spans="1:4">
      <c r="A13" s="7" t="s">
        <v>65</v>
      </c>
      <c r="B13" s="7" t="s">
        <v>353</v>
      </c>
      <c r="C13" s="7" t="s">
        <v>373</v>
      </c>
      <c r="D13" s="7" t="s">
        <v>374</v>
      </c>
    </row>
    <row r="14" spans="1:4">
      <c r="A14" s="7" t="s">
        <v>65</v>
      </c>
      <c r="B14" s="7" t="s">
        <v>356</v>
      </c>
      <c r="C14" s="7" t="s">
        <v>375</v>
      </c>
      <c r="D14" s="7" t="s">
        <v>376</v>
      </c>
    </row>
    <row r="15" spans="1:4">
      <c r="A15" s="7" t="s">
        <v>72</v>
      </c>
      <c r="B15" s="7" t="s">
        <v>350</v>
      </c>
      <c r="C15" s="7" t="s">
        <v>377</v>
      </c>
      <c r="D15" s="7" t="s">
        <v>378</v>
      </c>
    </row>
    <row r="16" spans="1:4">
      <c r="A16" s="7" t="s">
        <v>72</v>
      </c>
      <c r="B16" s="7" t="s">
        <v>353</v>
      </c>
      <c r="C16" s="7" t="s">
        <v>379</v>
      </c>
      <c r="D16" s="7" t="s">
        <v>380</v>
      </c>
    </row>
    <row r="17" spans="1:4">
      <c r="A17" s="7" t="s">
        <v>72</v>
      </c>
      <c r="B17" s="7" t="s">
        <v>356</v>
      </c>
      <c r="C17" s="7" t="s">
        <v>357</v>
      </c>
      <c r="D17" s="7" t="s">
        <v>381</v>
      </c>
    </row>
    <row r="18" spans="1:4">
      <c r="A18" s="7" t="s">
        <v>79</v>
      </c>
      <c r="B18" s="7" t="s">
        <v>350</v>
      </c>
      <c r="C18" s="7" t="s">
        <v>382</v>
      </c>
      <c r="D18" s="7" t="s">
        <v>383</v>
      </c>
    </row>
    <row r="19" spans="1:4">
      <c r="A19" s="7" t="s">
        <v>79</v>
      </c>
      <c r="B19" s="7" t="s">
        <v>353</v>
      </c>
      <c r="C19" s="7" t="s">
        <v>384</v>
      </c>
      <c r="D19" s="7" t="s">
        <v>385</v>
      </c>
    </row>
    <row r="20" spans="1:4">
      <c r="A20" s="7" t="s">
        <v>79</v>
      </c>
      <c r="B20" s="7" t="s">
        <v>356</v>
      </c>
      <c r="C20" s="7" t="s">
        <v>386</v>
      </c>
      <c r="D20" s="7" t="s">
        <v>387</v>
      </c>
    </row>
    <row r="21" spans="1:4">
      <c r="A21" s="7" t="s">
        <v>85</v>
      </c>
      <c r="B21" s="7" t="s">
        <v>350</v>
      </c>
      <c r="C21" s="7" t="s">
        <v>377</v>
      </c>
      <c r="D21" s="7" t="s">
        <v>388</v>
      </c>
    </row>
    <row r="22" spans="1:4">
      <c r="A22" s="7" t="s">
        <v>85</v>
      </c>
      <c r="B22" s="7" t="s">
        <v>353</v>
      </c>
      <c r="C22" s="7" t="s">
        <v>389</v>
      </c>
      <c r="D22" s="7" t="s">
        <v>390</v>
      </c>
    </row>
    <row r="23" spans="1:4">
      <c r="A23" s="7" t="s">
        <v>85</v>
      </c>
      <c r="B23" s="7" t="s">
        <v>356</v>
      </c>
      <c r="C23" s="7" t="s">
        <v>357</v>
      </c>
      <c r="D23" s="7" t="s">
        <v>391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2026-09-01T15:10:55+02:00</dcterms:created>
  <dcterms:modified xsi:type="dcterms:W3CDTF">2026-09-01T15:10:55+02:00</dcterms:modified>
  <dc:title>Currículo LOMLOE Tecnologia y digitalizacion 3.º ESO Comunidad de Madrid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