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<sst xmlns="http://schemas.openxmlformats.org/spreadsheetml/2006/main" uniqueCount="531">
  <si>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Corrigiendo.es</t>
  </si>
  <si>
    <t>Materia</t>
  </si>
  <si>
    <t>Tecnologia y digitalizacion</t>
  </si>
  <si>
    <t>Curso</t>
  </si>
  <si>
    <t>4.º ESO</t>
  </si>
  <si>
    <t>Comunidad Autónoma</t>
  </si>
  <si>
    <t>Comunidad de Madrid</t>
  </si>
  <si>
    <t>Normativa autonómica</t>
  </si>
  <si>
    <t>Decreto 65/2022, de 20 de julio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</si>
  <si>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</si>
  <si>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</si>
  <si>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</si>
  <si>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</si>
  <si>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</si>
  <si>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</si>
  <si>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</si>
  <si>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</si>
  <si>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</si>
  <si>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</si>
  <si>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</si>
  <si>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</si>
  <si>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</si>
  <si>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15:10</t>
  </si>
  <si>
    <t>Resumen ejecutivo (CCAA vs BOE)</t>
  </si>
  <si>
    <t>Madrid no ha publicado decreto propio para 4.º ESO de Tecnología y Digitalización, por lo que aplica íntegramente el RD 217/2022.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</si>
  <si>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</si>
  <si>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</si>
  <si>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Comunidad de Madrid vs BOE — Tecnologia y digitalizacion</t>
  </si>
  <si>
    <t>Resumen ejecutivo</t>
  </si>
  <si>
    <t>Mantiene del BOE</t>
  </si>
  <si>
    <t>Se mantiene íntegro el currículo nacional del RD 217/2022 para Tecnología y Digitalización en 4.º ESO.</t>
  </si>
  <si>
    <t>Decreto de referencia</t>
  </si>
  <si>
    <t>RD 217/2022, de 29 de marzo, por el que se establece la ordenación y las enseñanzas mínimas de la Educación Secundaria Obligatoria.</t>
  </si>
  <si>
    <t>Implicación para la programación</t>
  </si>
  <si>
    <t>Programar según el BOE sin adaptaciones adicionales; usar los criterios y competencias del Real Decreto.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</si>
  <si>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</si>
  <si>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</si>
  <si>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</si>
  <si>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</si>
  <si>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</si>
  <si>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</si>
  <si>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</si>
  <si>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</si>
  <si>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</si>
  <si>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</si>
  <si>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</si>
  <si>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</si>
  <si>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</si>
  <si>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</si>
  <si>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</si>
  <si>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</si>
  <si>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</si>
  <si>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en grupo, para diseñar y planificar soluciones a un problema o necesidad de forma eficaz e innovadora.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</si>
  <si>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</si>
  <si>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</si>
  <si>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</si>
  <si>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</si>
  <si>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</si>
  <si>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</si>
  <si>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 para construir o fabricar soluciones tecnológicas adecuadas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</si>
  <si>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</si>
  <si>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</si>
  <si>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</si>
  <si>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</si>
  <si>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</si>
  <si>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</si>
  <si>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</si>
  <si>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</si>
  <si>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</si>
  <si>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</si>
  <si>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</si>
  <si>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</si>
  <si>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</si>
  <si>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</si>
  <si>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</si>
  <si>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</si>
  <si>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</si>
  <si>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</si>
  <si>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</si>
  <si>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</si>
  <si>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</si>
  <si>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</si>
  <si>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</si>
  <si>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</si>
  <si>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</si>
  <si>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</si>
  <si>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de la tecnología, mostrando interés por un desarrollo equilibrado, identificando sus repercusiones y valorando la contribución de las tecnologías emergentes, para identificar las aportaciones y el impacto del desarrollo tecnológico.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</si>
  <si>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</si>
  <si>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</si>
  <si>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</si>
  <si>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</si>
  <si>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</si>
  <si>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</si>
  <si>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</si>
  <si>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</si>
  <si>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</si>
  <si>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</si>
  <si>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</si>
  <si>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</si>
  <si>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problemas o necesidades planteadas, buscando y contrastando información procedente de diferentes fuentes de manera crítica y segura, evaluando su fiabilidad y pertinencia.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</si>
  <si>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</si>
  <si>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</si>
  <si>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</si>
  <si>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</si>
  <si>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</si>
  <si>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</si>
  <si>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de uso habitual a través del análisis de objetos y sistemas de diversa índole, empleando el método científico y utilizando herramientas de simulación en la construcción de conocimiento.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</si>
  <si>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</si>
  <si>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</si>
  <si>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</si>
  <si>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</si>
  <si>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Adoptar medidas preventivas para la protección de los dispositivos, los datos y la salud personal, identificando problemas y riesgos relacionados con el uso de la tecnología.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</si>
  <si>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</si>
  <si>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</si>
  <si>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</si>
  <si>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</si>
  <si>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</si>
  <si>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 y diseñar soluciones eficaces e innovadoras a problemas definidos, aplicando conceptos, técnicas y procedimientos interdisciplinares.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</si>
  <si>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</si>
  <si>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</si>
  <si>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</si>
  <si>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</si>
  <si>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 necesarios, así como secuenciar las tareas necesarias para la construcción de una solución a un problema planteado con previsión de los tiempos necesarios para el desempeño de cada tarea, trabajando individualmente o en grupo.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</si>
  <si>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</si>
  <si>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</si>
  <si>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</si>
  <si>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</si>
  <si>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</si>
  <si>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máquinas adecuadas, incluidas máquinas de fabricación digital como las impresoras 3D, aplicando los fundamentos de estructuras, mecanismos, electricidad y electrónica y respetando las normas de seguridad y salud correspondientes.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</si>
  <si>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</si>
  <si>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</si>
  <si>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</si>
  <si>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</si>
  <si>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Medir y realizar cálculos de magnitudes eléctricas en circuitos sencillos, comprobando la coherencia de los datos obtenidos.</t>
  </si>
  <si>
    <t>Instrumento competencial</t>
  </si>
  <si>
    <t>Estimar cualitativamente el consumo de dispositivos eléctricos y electrónicos, valorando medidas de ahorro energético y el consumo responsable.</t>
  </si>
  <si>
    <t>Representar y comunicar el proceso de creación de un producto desde su diseño hasta su difusión, elaborando documentación técnica y gráfica con la ayuda de herramientas digitales, empleando los formatos, la simbología y el vocabulario técnico adecuados, de manera colaborativa, tanto presencialmente como en remoto.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</si>
  <si>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</si>
  <si>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</si>
  <si>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</si>
  <si>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</si>
  <si>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Difundir la información de un proyecto a través de internet, mediante páginas web sencillas, blogs, wikis u otras herramientas.</t>
  </si>
  <si>
    <t>Programar aplicaciones sencillas para distintos dispositivos (ordenadores, dispositivos móviles y otros) empleando, los elementos de programación por bloques de manera apropiada y aplicando herramientas de edición así como módulos de inteligencia artificial que añadan funcionalidades.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</si>
  <si>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</si>
  <si>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</si>
  <si>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</si>
  <si>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</si>
  <si>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Automatizar procesos, máquinas y objetos de manera autónoma, con conexión a internet, mediante el análisis, construcción y programación por bloques de robots y sistemas de control.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</si>
  <si>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</si>
  <si>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</si>
  <si>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</si>
  <si>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</si>
  <si>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</si>
  <si>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</si>
  <si>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</si>
  <si>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</si>
  <si>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</si>
  <si>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</si>
  <si>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</si>
  <si>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</si>
  <si>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</si>
  <si>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</si>
  <si>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</si>
  <si>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</si>
  <si>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Identificar las aportaciones de las tecnologías emergentes.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</si>
  <si>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</si>
  <si>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</si>
  <si>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</si>
  <si>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</si>
  <si>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</si>
  <si>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</si>
  <si>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</si>
  <si>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</si>
  <si>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</si>
  <si>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</si>
  <si>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</si>
  <si>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</si>
  <si>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Introducción a las estrategias, técnicas y marcos de resolución de problemas en diferentes contextos y sus fases.</t>
  </si>
  <si>
    <t>Introducción a la búsqueda crítica de información durante la investigación y definición de problemas planteados.</t>
  </si>
  <si>
    <t>Estructuras para la construcción de modelos:</t>
  </si>
  <si>
    <t>Resistencia, estabilidad y rigidez de estructuras.</t>
  </si>
  <si>
    <t>Esfuerzos estructurales: compresión, tracción, flexión, torsión y cortante.</t>
  </si>
  <si>
    <t>Materiales técnicos en estructuras industriales y arquitectónicas.</t>
  </si>
  <si>
    <t>Diseño de elementos de soporte y estructuras de apoyo.</t>
  </si>
  <si>
    <t>Estructuras de barras, triangulación.</t>
  </si>
  <si>
    <t>Sistemas mecánicos básicos:</t>
  </si>
  <si>
    <t>Montajes físicos o uso de simuladores.</t>
  </si>
  <si>
    <t>Palancas de primer, segundo y tercer grado. Ley de la palanca.</t>
  </si>
  <si>
    <t>Análisis cualitativo de sistemas poleas y engranajes.</t>
  </si>
  <si>
    <t>Electricidad básica para el montaje de esquemas y circuitos físicos o simulados:</t>
  </si>
  <si>
    <t>Elementos de un circuito eléctrico básico.</t>
  </si>
  <si>
    <t>Magnitudes fundamentales eléctricas: concepto y unidades de medida.</t>
  </si>
  <si>
    <t>Simbología normalizada de circuitos. Interpretación.</t>
  </si>
  <si>
    <t>Materiales tecnológicos y su impacto ambiental.</t>
  </si>
  <si>
    <t>Herramientas y técnicas de manipulación y mecanizado básicas de materiales en la construcción de objetos y prototipos. Respeto de las normas de seguridad e higiene.</t>
  </si>
  <si>
    <t>Habilidades básicas de comunicación interpersonal. Pautas de conducta propias del entorno virtual (etiqueta digital).</t>
  </si>
  <si>
    <t>Técnicas de representación gráfica:</t>
  </si>
  <si>
    <t>Boceto y croquis.</t>
  </si>
  <si>
    <t>Proyección cilíndrica ortogonal para la representación de objetos: vistas normalizadas de una pieza.</t>
  </si>
  <si>
    <t>Acotación normalizada de piezas sencillas.</t>
  </si>
  <si>
    <t>Introducción al software de diseño gráfico en dos dimensiones.</t>
  </si>
  <si>
    <t>Herramientas digitales para la elaboración y presentación de documentación técnica e información multimedia relativa a proyectos.</t>
  </si>
  <si>
    <t>Algorítmia y diagramas de flujo.</t>
  </si>
  <si>
    <t>Aplicaciones informáticas sencillas para ordenador y dispositivos móviles.</t>
  </si>
  <si>
    <t>Uso de herramientas de programación por bloques.</t>
  </si>
  <si>
    <t>Autoconfianza e iniciativa: el error, la reevaluación y la depuración de errores como parte del proceso de aprendizaje.</t>
  </si>
  <si>
    <t>Dispositivos digitales:</t>
  </si>
  <si>
    <t>Elementos del hardware y del software .</t>
  </si>
  <si>
    <t>Identificación y resolución de problemas técnicos sencillos.</t>
  </si>
  <si>
    <t>Sistemas de comunicación digital de uso común.</t>
  </si>
  <si>
    <t>Uso seguro y responsable de internet: búsqueda de información, correo electrónico, mensajería instantánea, redes sociales.</t>
  </si>
  <si>
    <t>Herramientas y plataformas de aprendizaje: configuración, mantenimiento y uso crítico.</t>
  </si>
  <si>
    <t>Técnicas de tratamiento, organización y almacenamiento seguro de la información. Formatos de ficheros. Copias de seguridad.</t>
  </si>
  <si>
    <t>Seguridad en la red:</t>
  </si>
  <si>
    <t>Riesgos, amenazas y ataques.</t>
  </si>
  <si>
    <t>Medidas de protección de datos y de información: antivirus, cortafuegos, servidores proxy, entre otros.</t>
  </si>
  <si>
    <t>Buen uso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</si>
  <si>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</si>
  <si>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</si>
  <si>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</si>
  <si>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</si>
  <si>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</si>
  <si>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</si>
  <si>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</si>
  <si>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</si>
  <si>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</si>
  <si>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</si>
  <si>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</si>
  <si>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</si>
  <si>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</si>
  <si>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</si>
  <si>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</si>
  <si>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</si>
  <si>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</si>
  <si>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</si>
  <si>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</si>
  <si>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</si>
  <si>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</si>
  <si>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</si>
  <si>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</si>
  <si>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</si>
  <si>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</si>
  <si>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</si>
  <si>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</si>
  <si>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</si>
  <si>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</si>
  <si>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</si>
  <si>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</si>
  <si>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</si>
  <si>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</si>
  <si>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</si>
  <si>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</si>
  <si>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</si>
  <si>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</si>
  <si>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</si>
  <si>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</si>
  <si>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</si>
  <si>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</si>
  <si>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</si>
  <si>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</si>
  <si>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</si>
  <si>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</si>
  <si>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</si>
  <si>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</si>
  <si>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</si>
  <si>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</si>
  <si>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</si>
  <si>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</si>
  <si>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</si>
  <si>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</si>
  <si>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</si>
  <si>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Identidad Digital y Diseño Técnico</t>
  </si>
  <si>
    <t>SDA 1: 'Mi Oficina Técnica Digital'. Configuración de un entorno de trabajo seguro y diseño de un catálogo de piezas industriales en 2D.</t>
  </si>
  <si>
    <t xml:space="preserve">
• Dispositivos digitales: Elementos del hardware y del software
• Identificación y resolución de problemas técnicos sencillos
• Sistemas de comunicación digital de uso común
• Uso seguro y responsable de internet: búsqueda de información, correo electrónico, mensajería instantánea, redes sociales
• Herramientas y plataformas de aprendizaje: configuración, mantenimiento y uso crítico
• Técnicas de tratamiento, organización y almacenamiento seguro de la información. Formatos de ficheros. Copias de seguridad
• Seguridad en la red: Riesgos, amenazas y ataques. Medidas de protección de datos y de información
• Buen uso digital: prácticas seguras y riesgos (ciberacoso, sextorsión, vulneración de la propia imagen, etc.)
• Técnicas de representación gráfica: Boceto y croquis
• Proyección cilíndrica ortogonal para la representación de objetos: vistas normalizadas de una pieza
• Acotación normalizada de piezas sencillas
• Introducción al software de diseño gráfico en dos dimensiones
• Herramientas digitales para la elaboración y presentación de documentación técnica e información multimedia relativa a proyectos</t>
  </si>
  <si>
    <t>1.1
1.3
4.1
6.1
6.2</t>
  </si>
  <si>
    <t>CE.1
CE.4
CE.6</t>
  </si>
  <si>
    <t>Instrumentos / evaluación</t>
  </si>
  <si>
    <t>Evaluación diagnóstica inicial, portafolio digital de diseños técnicos y pruebas de desempeño sobre seguridad en red.</t>
  </si>
  <si>
    <t>Ingeniería, Máquinas y Sostenibilidad</t>
  </si>
  <si>
    <t>SDA 2: 'Prototipando el futuro'. Construcción de una maqueta de un puente móvil o elevador que integre estructuras, mecanismos y un circuito eléctrico de control.</t>
  </si>
  <si>
    <t xml:space="preserve">
• Estructuras para la construcción de modelos: Resistencia, estabilidad y rigidez
• Esfuerzos estructurales: compresión, tracción, flexión, torsión y cortante
• Materiales técnicos en estructuras industriales y arquitectónicas
• Diseño de elementos de soporte y estructuras de apoyo
• Estructuras de barras, triangulación
• Sistemas mecánicos básicos: Montajes físicos o uso de simuladores
• Palancas de primer, segundo y tercer grado. Ley de la palanca
• Análisis cualitativo de sistemas poleas y engranajes
• Electricidad básica para el montaje de esquemas y circuitos físicos o simulados
• Elementos de un circuito eléctrico básico
• Magnitudes fundamentales eléctricas: concepto y unidades de medida
• Simbología normalizada de circuitos. Interpretación
• Materiales tecnológicos y su impacto ambiental
• Herramientas y técnicas de manipulación y mecanizado básicas de materiales en la construcción de objetos y prototipos</t>
  </si>
  <si>
    <t>1.2
2.1
2.2
3.1
3.2
3.3</t>
  </si>
  <si>
    <t>CE.2
CE.3</t>
  </si>
  <si>
    <t>Observación sistemática en taller, memoria técnica del prototipo y resolución de problemas de cálculo eléctrico y mecánico.</t>
  </si>
  <si>
    <t>Pensamiento Computacional y Automatización</t>
  </si>
  <si>
    <t>SDA 3: 'Smart City'. Programación de una aplicación móvil o un sistema automatizado que responda a un reto de sostenibilidad urbana.</t>
  </si>
  <si>
    <t xml:space="preserve">
• Algorítmia y diagramas de flujo
• Aplicaciones informáticas sencillas para ordenador y dispositivos móviles
• Uso de herramientas de programación por bloques</t>
  </si>
  <si>
    <t>4.2
5.1
5.2
7.1</t>
  </si>
  <si>
    <t>CE.5
CE.7</t>
  </si>
  <si>
    <t>Defensa pública del proyecto final, depuración de código en vivo y análisis del impacto social de la solución propuesta.</t>
  </si>
  <si>
    <t>Situaciones de aprendizaje sugeridas (SDA)</t>
  </si>
  <si>
    <t>SDA 1</t>
  </si>
  <si>
    <t>Desprograma la obsolescencia</t>
  </si>
  <si>
    <t>Subtítulo</t>
  </si>
  <si>
    <t>Crea un blog para concienciar sobre el consumo responsable de tecnología en Madrid</t>
  </si>
  <si>
    <t>Contexto</t>
  </si>
  <si>
    <t>El instituto se suma a la campaña municipal de reciclaje electrónico. El alumnado debe crear un blog que informe y movilice a la comunidad sobre la obsolescencia programada y las alternativas sostenibles.</t>
  </si>
  <si>
    <t>Reto central</t>
  </si>
  <si>
    <t>Investigar el problema de la obsolescencia programada y el consumo electrónico en el entorno del instituto, y diseñar un blog interactivo con contenido multimedia (artículos, infografías, vídeo) que ofrezca soluciones y promueva un uso responsable de la tecnología, dirigido a vecinos y al ayuntamiento.</t>
  </si>
  <si>
    <t>Recursos</t>
  </si>
  <si>
    <t xml:space="preserve">
• Ordenadores con acceso a internet
• Herramienta de creación de blogs (Wordpress, Blogger o Wix)
• Editor de vídeo (CapCut o similar)
• Micrófonos y webcams
• Plantillas de investigación y rúbrica
• Mapa interactivo de puntos limpios de Madrid</t>
  </si>
  <si>
    <t>Transversales</t>
  </si>
  <si>
    <t>Educación para el consumo responsable, competencia digital, pensamiento crítico y compromiso cívico.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</si>
  <si>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</si>
  <si>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</si>
  <si>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</si>
  <si>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</si>
  <si>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</si>
  <si>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</si>
  <si>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la pregunta guía mediante un vídeo sobre obsolescencia programada en Madrid. Los equipos discuten y definen el problema local a investigar. Se acuerdan los roles y la planificación inicial.</t>
  </si>
  <si>
    <t>Puesta en común inicial y preguntas generadas.</t>
  </si>
  <si>
    <t>Adquisición guiada de saberes</t>
  </si>
  <si>
    <t>2 sesiones</t>
  </si>
  <si>
    <t>Talleres sobre búsqueda crítica de información, análisis de ciclo de vida de dispositivos, y herramientas de creación de blogs y vídeo. Se investigan los puntos limpios de Madrid y datos de consumo.</t>
  </si>
  <si>
    <t>Fichas de investigación con fuentes contrastadas y anotaciones.</t>
  </si>
  <si>
    <t>Aplicación al reto</t>
  </si>
  <si>
    <t>Los equipos diseñan la estructura del blog, crean un wireframe, redactan borradores de entradas y planifican el vídeo. Aplican principios de diseño accesible.</t>
  </si>
  <si>
    <t>Diseño detallado del blog y storyboard del vídeo.</t>
  </si>
  <si>
    <t>Producción y comunicación</t>
  </si>
  <si>
    <t>Desarrollo del blog: creación de entradas, grabación/edición del vídeo, y publicación online. Se realiza una prueba de usabilidad con compañeros.</t>
  </si>
  <si>
    <t>Blog publicado y vídeo subido a plataforma.</t>
  </si>
  <si>
    <t>Reflexión y evaluación</t>
  </si>
  <si>
    <t>Presentación de los blogs al grupo (simulación de audiencia real). Coevaluación y autoevaluación mediante rúbrica. Análisis de impacto: número de visitas y comentarios recibidos.</t>
  </si>
  <si>
    <t>Rúbrica cumplimentada y reflexión personal.</t>
  </si>
  <si>
    <t>SDA 2</t>
  </si>
  <si>
    <t>Mide y transforma: auditoría energética digital</t>
  </si>
  <si>
    <t>Una investigación con datos reales para reducir el consumo de nuestros dispositivos</t>
  </si>
  <si>
    <t>El centro quiere reducir su huella de carbono y alinearse con el Plan Madrid 360 de eficiencia energética. El equipo directivo encarga al alumnado una auditoría que identifique el consumo real de los dispositivos digitales y proponga medidas viables de ahorro.</t>
  </si>
  <si>
    <t>Realizar una auditoría energética de los dispositivos digitales del centro (ordenadores, proyectores, cargadores, etc.) recogiendo datos reales de consumo, analizando patrones y proponiendo mejoras viables, comunicando los resultados a la comunidad educativa mediante un informe y una infografía digital.</t>
  </si>
  <si>
    <t xml:space="preserve">
• Vatímetros o multímetros
• Hojas de cálculo (Google Sheets)
• Cámara (opcional)
• Plantillas de registro
• Herramienta de infografía (Canva, Piktochart)
• Ordenadores con acceso a internet</t>
  </si>
  <si>
    <t>Educación ambiental y uso responsable de la tecnología.</t>
  </si>
  <si>
    <t>Se presenta el encargo del equipo directivo: reducir el consumo energético de los dispositivos digitales. Se lanza la pregunta guía. El alumnado discute y formula sus primeras hipótesis sobre qué dispositivos consumen más.</t>
  </si>
  <si>
    <t>Cuaderno de hipótesis iniciales</t>
  </si>
  <si>
    <t>El alumnado aprende a medir magnitudes eléctricas con vatímetro, a calcular consumo (P=V·I, E=P·t), a usar hojas de cálculo para registrar datos, y a buscar información técnica de dispositivos. Se realizan ejercicios prácticos.</t>
  </si>
  <si>
    <t>Registro de mediciones en prácticas simuladas</t>
  </si>
  <si>
    <t>El alumnado, en equipos, recoge datos reales en el centro: miden el consumo de ordenadores, proyectores, etc. durante una semana (si es posible) o en un momento puntual, registrando en su plantilla. Posteriormente analizan los datos con hoja de cálculo, calculan consumos totales, costes aproximados y detectan los mayores consumidores.</t>
  </si>
  <si>
    <t>Hoja de cálculo con datos brutos y análisis</t>
  </si>
  <si>
    <t>Elaboran el informe técnico (con introducción, metodología, resultados y propuestas) y diseñan una infografía digital (Canva, Piktochart) para difundir los hallazgos. Preparan también una breve presentación para el equipo directivo.</t>
  </si>
  <si>
    <t>Informe técnico final y enlace a infografía</t>
  </si>
  <si>
    <t>Se realiza una sesión de presentación de resultados al equipo directivo (si es posible en directo o grabado). Coevaluación entre equipos usando rúbrica. Autoevaluación individual. Asignación de niveles de logro 1-4 para cada criterio.</t>
  </si>
  <si>
    <t>Rúbricas de coevaluación y autoevaluación</t>
  </si>
  <si>
    <t>SDA 3</t>
  </si>
  <si>
    <t>Vigilantes del clima: estación meteorológica para el barrio</t>
  </si>
  <si>
    <t>Diseño, construcción y difusión de un sistema de monitoreo ambiental comunitario</t>
  </si>
  <si>
    <t>El centro educativo quiere colaborar con la Junta Municipal del distrito y la asociación vecinal para instalar una estación meteorológica que monitoree temperatura, humedad y calidad del aire en el patio del instituto, ofreciendo datos abiertos a la comunidad.</t>
  </si>
  <si>
    <t>Diseñar, construir y programar una estación meteorológica automatizada con sensores de temperatura, humedad y partículas, y crear una página web sencilla que visualice los datos en tiempo real para los vecinos.</t>
  </si>
  <si>
    <t xml:space="preserve">
• Placa micro:bit o Arduino
• Sensores DHT11 (temperatura/humedad) y MQ-135 (calidad aire)
• Cables, resistencias, protoboard
• Módulo WiFi (ESP8266) o placa con WiFi integrada
• Herramientas de construcción (carcasa reciclada)
• Ordenadores con editor Mu/Arduino IDE
• Cuenta en ThingSpeak o plataforma similar
• Plantillas de documentación técnica</t>
  </si>
  <si>
    <t>Educación ambiental, competencia digital, emprendimiento social.</t>
  </si>
  <si>
    <t>Presentación del encargo de la asociación vecinal. Lluvia de ideas sobre qué datos ambientales necesita el barrio. Se define la pregunta guía y se forman equipos.</t>
  </si>
  <si>
    <t>Pregunta guía consensuada y primeras ideas de diseño en el cuaderno de equipo.</t>
  </si>
  <si>
    <t>Talleres sobre sensores (temperatura, humedad, partículas), programación con micro:bit/Arduino, y fundamentos de electrónica. Se practica la conexión y lectura de sensores.</t>
  </si>
  <si>
    <t>Código de prueba y conexiones funcionales en la placa.</t>
  </si>
  <si>
    <t>Diseño completo de la estación (croquis, selección de componentes, plan de montaje). Programación del datalogger y configuración del envío de datos a la web. Cada equipo construye su estación.</t>
  </si>
  <si>
    <t>Plan de proyecto detallado y estación montada (sin carcasa definitiva).</t>
  </si>
  <si>
    <t>Diseño de la carcasa (pueden añadir elementos artísticos). Creación de la página web con los datos (usando servicios gratuitos como ThingSpeak o creando un sitio simple). Elaboración de la documentación técnica y un póster divulgativo para la presentación.</t>
  </si>
  <si>
    <t>Página web funcional, documentación técnica completa y póster.</t>
  </si>
  <si>
    <t>Presentación del proyecto a la asociación vecinal y al centro de mayores (virtual o presencial). Coevaluación entre equipos mediante rúbrica. Autoevaluación y reflexión sobre el impacto comunitario y las tecnologías emergentes.</t>
  </si>
  <si>
    <t>Rúbrica de coevaluación y reflexión individual escrita.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</si>
  <si>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</si>
  <si>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</si>
  <si>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</si>
  <si>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</si>
  <si>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</si>
  <si>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</si>
  <si>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</si>
  <si>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</si>
  <si>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</si>
  <si>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</si>
  <si>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</si>
  <si>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</si>
  <si>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</si>
  <si>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</si>
  <si>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</si>
  <si>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</si>
  <si>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</si>
  <si>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</si>
  <si>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</si>
  <si>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</si>
  <si>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</si>
  <si>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</si>
  <si>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</si>
  <si>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</si>
  <si>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</si>
  <si>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</si>
  <si>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</si>
  <si>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</si>
  <si>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</si>
  <si>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</si>
  <si>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</si>
  <si>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</si>
  <si>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</si>
  <si>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</si>
  <si>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</si>
  <si>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</si>
  <si>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</si>
  <si>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</si>
  <si>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</si>
  <si>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</si>
  <si>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</si>
  <si>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</si>
  <si>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</si>
  <si>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</si>
  <si>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</si>
  <si>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</si>
  <si>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</si>
  <si>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</si>
  <si>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</si>
  <si>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</si>
  <si>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</si>
  <si>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</si>
  <si>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</si>
  <si>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</si>
  <si>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</si>
  <si>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</si>
  <si>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</si>
  <si>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</si>
  <si>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</si>
  <si>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</si>
  <si>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</si>
  <si>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</si>
  <si>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</si>
  <si>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</si>
  <si>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</si>
  <si>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</si>
  <si>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</si>
  <si>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</si>
  <si>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</si>
  <si>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</si>
  <si>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</si>
  <si>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 de la CCAA</t>
  </si>
  <si>
    <t>Categoría</t>
  </si>
  <si>
    <t>Pregunta</t>
  </si>
  <si>
    <t>Respuesta</t>
  </si>
  <si>
    <t>Normativa</t>
  </si>
  <si>
    <t>¿Qué decreto autonómico regula Tecnología y Digitalización en 4.º ESO en Madrid y cómo se integran los saberes básicos con el BOE?</t>
  </si>
  <si>
    <t>En Madrid, se aplica el Decreto 65/2022, que desarrolla el currículo de la ESO. Para Tecnología y Digitalización en 4.º ESO, los 41 saberes básicos del BOE se organizan en bloques temáticos que priorizan la resolución de problemas técnicos y el pensamiento computacional, manteniendo la autonomía pedagógica del centro.</t>
  </si>
  <si>
    <t>Secuenciación</t>
  </si>
  <si>
    <t>¿Cómo distribuir las 3 horas semanales de Tecnología y Digitalización en 4.º ESO en Madrid para abordar 41 saberes básicos sin perder profundidad?</t>
  </si>
  <si>
    <t>Se recomienda dedicar 1 hora semanal a la parte de digitalización (programación, seguridad) y 2 horas a tecnología (diseño, fabricación). Los 41 saberes se agrupan en 7 situaciones de aprendizaje trimestrales, integrando varios saberes cada una para optimizar el tiempo sin fragmentar el aprendizaje.</t>
  </si>
  <si>
    <t>Evaluación</t>
  </si>
  <si>
    <t>¿Cómo evaluar por competencias con 15 criterios y 7 CE en Tecnología y Digitalización 4.º ESO en Madrid?</t>
  </si>
  <si>
    <t>Los 15 criterios de evaluación se vinculan directamente a los 7 CE. Cada CE se evalúa mediante al menos dos criterios, usando rúbricas que midan productos o proyectos. Por ejemplo, el CE1 se evalúa con criterios sobre análisis de objetos y diseño, evitando la evaluación memorística.</t>
  </si>
  <si>
    <t>Inspeccion</t>
  </si>
  <si>
    <t>¿Qué aspectos específicos revisa la inspección educativa de Madrid en las programaciones de Tecnología y Digitalización de 4.º ESO?</t>
  </si>
  <si>
    <t>La inspección verifica que la programación incluya los 41 saberes básicos, los 15 criterios y los 7 CE según el Decreto 65/2022. Además, comprueba la coherencia entre la temporalización de las 3 horas semanales y las situaciones de aprendizaje, así como la atención a la diversidad y la recuperación de pendientes.</t>
  </si>
  <si>
    <t>¿Qué recursos digitales y bibliografía oficial recomienda la Comunidad de Madrid para Tecnología y Digitalización en 4.º ESO?</t>
  </si>
  <si>
    <t>La Comunidad de Madrid recomienda el uso de la plataforma EducaMadrid y materiales del INTEF. Para la parte de digitalización, se sugiere Code.org y Arduino. La bibliografía de referencia incluye el libro 'Tecnología y Digitalización 4º ESO' de la editorial Santillana (adaptado a LOMLOE) y guías didácticas del CTIF Madrid-Sur.</t>
  </si>
  <si>
    <t>Departamento</t>
  </si>
  <si>
    <t>¿Con qué otras materias debe coordinarse Tecnología y Digitalización en 4.º ESO en Madrid para proyectos interdisciplinares?</t>
  </si>
  <si>
    <t>Se coordina especialmente con Matemáticas (estadística y funciones), Física y Química (circuitos y materiales), y Educación Plástica (diseño técnico). En Madrid, los centros suelen desarrollar proyectos comunes sobre robótica o domótica, integrando saberes de varias asignaturas para cumplir con los 7 CE de forma global.</t>
  </si>
  <si>
    <t>Atencion_diversidad</t>
  </si>
  <si>
    <t>¿Qué medidas específicas de atención a la diversidad se aplican en Tecnología y Digitalización de 4.º ESO en Madrid según la normativa autonómica?</t>
  </si>
  <si>
    <t>El Decreto 65/2022 establece la obligatoriedad de adaptaciones curriculares no significativas (metodología y temporalización) y, si es necesario, significativas para alumnos con NEE. Se recomienda usar apoyos visuales, software de lectura fácil y tareas por niveles de complejidad, siempre dentro de los 7 CE y 15 criterios.</t>
  </si>
  <si>
    <t>Recuperación</t>
  </si>
  <si>
    <t>¿Cómo se gestiona la recuperación de Tecnología y Digitalización en 4.º ESO en Madrid para alumnos con la materia pendiente de cursos anteriores?</t>
  </si>
  <si>
    <t>Los alumnos con pendientes de 2º o 3º ESO deben superar un plan de refuerzo basado en los saberes no adquiridos. Se realizan dos pruebas escritas por trimestre y un proyecto final, evaluados con los criterios del curso anterior. La recuperación en 4º ESO se integra en la programación de las 3 horas semanales.</t>
  </si>
  <si>
    <t>Cómo programar tu LOMLOE — guía 7 pasos</t>
  </si>
  <si>
    <t>Título</t>
  </si>
  <si>
    <t>Tiempo estimado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</si>
  <si>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</si>
  <si>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</si>
  <si>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</si>
  <si>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</si>
  <si>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</si>
  <si>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</si>
  <si>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</si>
  <si>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</si>
  <si>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</si>
  <si>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</si>
  <si>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</si>
  <si>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</si>
  <si>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</si>
  <si>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</si>
  <si>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</si>
  <si>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</si>
  <si>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</si>
  <si>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</si>
  <si>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</si>
  <si>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</si>
  <si>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</si>
  <si>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</si>
  <si>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</si>
  <si>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</si>
  <si>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</si>
  <si>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</si>
  <si>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</si>
  <si>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</si>
  <si>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</si>
  <si>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</si>
  <si>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Comprender y examinar productos tecnológicos de uso habitual a través del análisis de objetos y sistemas de diversa índole, empleando el método científico y utilizando herramientas</t>
  </si>
  <si>
    <t>Seleccionar, planificar y organizar los materiales y herramientas necesarios, así como secuenciar las tareas necesarias para la construcción de una solución a un problema planteado</t>
  </si>
  <si>
    <t>Fabricar objetos o modelos mediante la manipulación y conformación de materiales, empleando herramientas y máquinas adecuadas, incluidas máquinas de fabricación digital como las im</t>
  </si>
  <si>
    <t xml:space="preserve">Representar y comunicar el proceso de creación de un producto desde su diseño hasta su difusión, elaborando documentación técnica y gráfica con la ayuda de herramientas digitales, </t>
  </si>
  <si>
    <t xml:space="preserve">Programar aplicaciones sencillas para distintos dispositivos (ordenadores, dispositivos móviles y otros) empleando, los elementos de programación por bloques de manera apropiada y 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</si>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</sst>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7</v>
      </c>
    </row>
    <row r="8" spans="1:2">
      <c r="A8" s="6" t="s">
        <v>12</v>
      </c>
      <c r="B8" s="7">
        <v>15</v>
      </c>
    </row>
    <row r="9" spans="1:2">
      <c r="A9" s="6" t="s">
        <v>13</v>
      </c>
      <c r="B9" s="7">
        <v>41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404</v>
      </c>
      <c r="B1" s="4"/>
      <c r="C1" s="4"/>
      <c r="D1" s="4"/>
    </row>
    <row r="2" spans="1:4">
      <c r="A2" s="8" t="s">
        <v>219</v>
      </c>
      <c r="B2" s="8" t="s">
        <v>405</v>
      </c>
      <c r="C2" s="8" t="s">
        <v>406</v>
      </c>
      <c r="D2" s="8" t="s">
        <v>407</v>
      </c>
    </row>
    <row r="3" spans="1:4">
      <c r="A3" s="7" t="s">
        <v>44</v>
      </c>
      <c r="B3" s="7" t="s">
        <v>408</v>
      </c>
      <c r="C3" s="7" t="s">
        <v>409</v>
      </c>
      <c r="D3" s="7" t="s">
        <v>410</v>
      </c>
    </row>
    <row r="4" spans="1:4">
      <c r="A4" s="7" t="s">
        <v>51</v>
      </c>
      <c r="B4" s="7" t="s">
        <v>411</v>
      </c>
      <c r="C4" s="7" t="s">
        <v>412</v>
      </c>
      <c r="D4" s="7" t="s">
        <v>413</v>
      </c>
    </row>
    <row r="5" spans="1:4">
      <c r="A5" s="7" t="s">
        <v>58</v>
      </c>
      <c r="B5" s="7" t="s">
        <v>414</v>
      </c>
      <c r="C5" s="7" t="s">
        <v>415</v>
      </c>
      <c r="D5" s="7" t="s">
        <v>416</v>
      </c>
    </row>
    <row r="6" spans="1:4">
      <c r="A6" s="7" t="s">
        <v>65</v>
      </c>
      <c r="B6" s="7" t="s">
        <v>417</v>
      </c>
      <c r="C6" s="7" t="s">
        <v>418</v>
      </c>
      <c r="D6" s="7" t="s">
        <v>419</v>
      </c>
    </row>
    <row r="7" spans="1:4">
      <c r="A7" s="7" t="s">
        <v>72</v>
      </c>
      <c r="B7" s="7" t="s">
        <v>420</v>
      </c>
      <c r="C7" s="7" t="s">
        <v>421</v>
      </c>
      <c r="D7" s="7" t="s">
        <v>422</v>
      </c>
    </row>
    <row r="8" spans="1:4">
      <c r="A8" s="7" t="s">
        <v>79</v>
      </c>
      <c r="B8" s="7" t="s">
        <v>423</v>
      </c>
      <c r="C8" s="7" t="s">
        <v>424</v>
      </c>
      <c r="D8" s="7" t="s">
        <v>425</v>
      </c>
    </row>
    <row r="9" spans="1:4">
      <c r="A9" s="7" t="s">
        <v>85</v>
      </c>
      <c r="B9" s="7" t="s">
        <v>426</v>
      </c>
      <c r="C9" s="7" t="s">
        <v>427</v>
      </c>
      <c r="D9" s="7" t="s">
        <v>428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429</v>
      </c>
      <c r="B1" s="4"/>
      <c r="C1" s="4"/>
    </row>
    <row r="2" spans="1:3">
      <c r="A2" s="8" t="s">
        <v>430</v>
      </c>
      <c r="B2" s="8" t="s">
        <v>431</v>
      </c>
      <c r="C2" s="8" t="s">
        <v>432</v>
      </c>
    </row>
    <row r="3" spans="1:3">
      <c r="A3" s="7" t="s">
        <v>433</v>
      </c>
      <c r="B3" s="7" t="s">
        <v>434</v>
      </c>
      <c r="C3" s="7" t="s">
        <v>435</v>
      </c>
    </row>
    <row r="4" spans="1:3">
      <c r="A4" s="7" t="s">
        <v>436</v>
      </c>
      <c r="B4" s="7" t="s">
        <v>437</v>
      </c>
      <c r="C4" s="7" t="s">
        <v>438</v>
      </c>
    </row>
    <row r="5" spans="1:3">
      <c r="A5" s="7" t="s">
        <v>439</v>
      </c>
      <c r="B5" s="7" t="s">
        <v>440</v>
      </c>
      <c r="C5" s="7" t="s">
        <v>441</v>
      </c>
    </row>
    <row r="6" spans="1:3">
      <c r="A6" s="7" t="s">
        <v>442</v>
      </c>
      <c r="B6" s="7" t="s">
        <v>443</v>
      </c>
      <c r="C6" s="7" t="s">
        <v>444</v>
      </c>
    </row>
    <row r="7" spans="1:3">
      <c r="A7" s="7" t="s">
        <v>299</v>
      </c>
      <c r="B7" s="7" t="s">
        <v>445</v>
      </c>
      <c r="C7" s="7" t="s">
        <v>446</v>
      </c>
    </row>
    <row r="8" spans="1:3">
      <c r="A8" s="7" t="s">
        <v>447</v>
      </c>
      <c r="B8" s="7" t="s">
        <v>448</v>
      </c>
      <c r="C8" s="7" t="s">
        <v>449</v>
      </c>
    </row>
    <row r="9" spans="1:3">
      <c r="A9" s="7" t="s">
        <v>450</v>
      </c>
      <c r="B9" s="7" t="s">
        <v>451</v>
      </c>
      <c r="C9" s="7" t="s">
        <v>452</v>
      </c>
    </row>
    <row r="10" spans="1:3">
      <c r="A10" s="7" t="s">
        <v>453</v>
      </c>
      <c r="B10" s="7" t="s">
        <v>454</v>
      </c>
      <c r="C10" s="7" t="s">
        <v>455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456</v>
      </c>
      <c r="B1" s="4"/>
      <c r="C1" s="4"/>
      <c r="D1" s="4"/>
      <c r="E1" s="4"/>
    </row>
    <row r="2" spans="1:5">
      <c r="A2" s="8" t="s">
        <v>170</v>
      </c>
      <c r="B2" s="8" t="s">
        <v>457</v>
      </c>
      <c r="C2" s="8" t="s">
        <v>458</v>
      </c>
      <c r="D2" s="8" t="s">
        <v>305</v>
      </c>
      <c r="E2" s="8" t="s">
        <v>459</v>
      </c>
    </row>
    <row r="3" spans="1:5">
      <c r="A3" s="7">
        <v>1</v>
      </c>
      <c r="B3" s="7" t="s">
        <v>460</v>
      </c>
      <c r="C3" s="7" t="s">
        <v>461</v>
      </c>
      <c r="D3" s="7" t="s">
        <v>462</v>
      </c>
      <c r="E3" s="7" t="s">
        <v>463</v>
      </c>
    </row>
    <row r="4" spans="1:5">
      <c r="A4" s="7">
        <v>2</v>
      </c>
      <c r="B4" s="7" t="s">
        <v>464</v>
      </c>
      <c r="C4" s="7" t="s">
        <v>461</v>
      </c>
      <c r="D4" s="7" t="s">
        <v>465</v>
      </c>
      <c r="E4" s="7" t="s">
        <v>466</v>
      </c>
    </row>
    <row r="5" spans="1:5">
      <c r="A5" s="7">
        <v>3</v>
      </c>
      <c r="B5" s="7" t="s">
        <v>467</v>
      </c>
      <c r="C5" s="7" t="s">
        <v>461</v>
      </c>
      <c r="D5" s="7" t="s">
        <v>468</v>
      </c>
      <c r="E5" s="7" t="s">
        <v>469</v>
      </c>
    </row>
    <row r="6" spans="1:5">
      <c r="A6" s="7">
        <v>4</v>
      </c>
      <c r="B6" s="7" t="s">
        <v>470</v>
      </c>
      <c r="C6" s="7" t="s">
        <v>461</v>
      </c>
      <c r="D6" s="7" t="s">
        <v>471</v>
      </c>
      <c r="E6" s="7" t="s">
        <v>472</v>
      </c>
    </row>
    <row r="7" spans="1:5">
      <c r="A7" s="7">
        <v>5</v>
      </c>
      <c r="B7" s="7" t="s">
        <v>473</v>
      </c>
      <c r="C7" s="7" t="s">
        <v>474</v>
      </c>
      <c r="D7" s="7" t="s">
        <v>475</v>
      </c>
      <c r="E7" s="7" t="s">
        <v>476</v>
      </c>
    </row>
    <row r="8" spans="1:5">
      <c r="A8" s="7">
        <v>6</v>
      </c>
      <c r="B8" s="7" t="s">
        <v>477</v>
      </c>
      <c r="C8" s="7" t="s">
        <v>478</v>
      </c>
      <c r="D8" s="7" t="s">
        <v>479</v>
      </c>
      <c r="E8" s="7" t="s">
        <v>480</v>
      </c>
    </row>
    <row r="9" spans="1:5">
      <c r="A9" s="7">
        <v>7</v>
      </c>
      <c r="B9" s="7" t="s">
        <v>481</v>
      </c>
      <c r="C9" s="7" t="s">
        <v>478</v>
      </c>
      <c r="D9" s="7" t="s">
        <v>482</v>
      </c>
      <c r="E9" s="7" t="s">
        <v>483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484</v>
      </c>
      <c r="B1" s="4"/>
      <c r="C1" s="4"/>
      <c r="D1" s="4"/>
      <c r="E1" s="4"/>
      <c r="F1" s="4"/>
    </row>
    <row r="2" spans="1:6">
      <c r="A2" s="8" t="s">
        <v>36</v>
      </c>
      <c r="B2" s="8" t="s">
        <v>92</v>
      </c>
      <c r="C2" s="8" t="s">
        <v>485</v>
      </c>
      <c r="D2" s="8" t="s">
        <v>486</v>
      </c>
      <c r="E2" s="8" t="s">
        <v>487</v>
      </c>
      <c r="F2" s="8" t="s">
        <v>488</v>
      </c>
    </row>
    <row r="3" spans="1:6">
      <c r="A3" s="7">
        <v>1.1</v>
      </c>
      <c r="B3" s="7" t="s">
        <v>44</v>
      </c>
      <c r="C3" s="7" t="s">
        <v>99</v>
      </c>
      <c r="D3" s="9">
        <v>6.67</v>
      </c>
      <c r="E3" s="9">
        <v>6.67</v>
      </c>
      <c r="F3" s="7"/>
    </row>
    <row r="4" spans="1:6">
      <c r="A4" s="7">
        <v>1.2</v>
      </c>
      <c r="B4" s="7" t="s">
        <v>44</v>
      </c>
      <c r="C4" s="7" t="s">
        <v>489</v>
      </c>
      <c r="D4" s="9">
        <v>6.67</v>
      </c>
      <c r="E4" s="9">
        <v>6.67</v>
      </c>
      <c r="F4" s="7"/>
    </row>
    <row r="5" spans="1:6">
      <c r="A5" s="7">
        <v>1.3</v>
      </c>
      <c r="B5" s="7" t="s">
        <v>44</v>
      </c>
      <c r="C5" s="7" t="s">
        <v>111</v>
      </c>
      <c r="D5" s="9">
        <v>6.67</v>
      </c>
      <c r="E5" s="9">
        <v>6.67</v>
      </c>
      <c r="F5" s="7"/>
    </row>
    <row r="6" spans="1:6">
      <c r="A6" s="7">
        <v>2.1</v>
      </c>
      <c r="B6" s="7" t="s">
        <v>51</v>
      </c>
      <c r="C6" s="7" t="s">
        <v>117</v>
      </c>
      <c r="D6" s="9">
        <v>12.5</v>
      </c>
      <c r="E6" s="9">
        <v>12.5</v>
      </c>
      <c r="F6" s="7"/>
    </row>
    <row r="7" spans="1:6">
      <c r="A7" s="7">
        <v>2.2</v>
      </c>
      <c r="B7" s="7" t="s">
        <v>51</v>
      </c>
      <c r="C7" s="7" t="s">
        <v>490</v>
      </c>
      <c r="D7" s="9">
        <v>12.5</v>
      </c>
      <c r="E7" s="9">
        <v>12.5</v>
      </c>
      <c r="F7" s="7"/>
    </row>
    <row r="8" spans="1:6">
      <c r="A8" s="7">
        <v>3.1</v>
      </c>
      <c r="B8" s="7" t="s">
        <v>58</v>
      </c>
      <c r="C8" s="7" t="s">
        <v>491</v>
      </c>
      <c r="D8" s="9">
        <v>8.33</v>
      </c>
      <c r="E8" s="9">
        <v>8.33</v>
      </c>
      <c r="F8" s="7"/>
    </row>
    <row r="9" spans="1:6">
      <c r="A9" s="7">
        <v>3.2</v>
      </c>
      <c r="B9" s="7" t="s">
        <v>58</v>
      </c>
      <c r="C9" s="7" t="s">
        <v>133</v>
      </c>
      <c r="D9" s="9">
        <v>8.33</v>
      </c>
      <c r="E9" s="9">
        <v>8.33</v>
      </c>
      <c r="F9" s="7"/>
    </row>
    <row r="10" spans="1:6">
      <c r="A10" s="7">
        <v>3.3</v>
      </c>
      <c r="B10" s="7" t="s">
        <v>58</v>
      </c>
      <c r="C10" s="7" t="s">
        <v>135</v>
      </c>
      <c r="D10" s="9">
        <v>8.33</v>
      </c>
      <c r="E10" s="9">
        <v>8.33</v>
      </c>
      <c r="F10" s="7"/>
    </row>
    <row r="11" spans="1:6">
      <c r="A11" s="7">
        <v>4.1</v>
      </c>
      <c r="B11" s="7" t="s">
        <v>65</v>
      </c>
      <c r="C11" s="7" t="s">
        <v>492</v>
      </c>
      <c r="D11" s="9">
        <v>12.5</v>
      </c>
      <c r="E11" s="9">
        <v>12.5</v>
      </c>
      <c r="F11" s="7"/>
    </row>
    <row r="12" spans="1:6">
      <c r="A12" s="7">
        <v>4.2</v>
      </c>
      <c r="B12" s="7" t="s">
        <v>65</v>
      </c>
      <c r="C12" s="7" t="s">
        <v>141</v>
      </c>
      <c r="D12" s="9">
        <v>12.5</v>
      </c>
      <c r="E12" s="9">
        <v>12.5</v>
      </c>
      <c r="F12" s="7"/>
    </row>
    <row r="13" spans="1:6">
      <c r="A13" s="7">
        <v>5.1</v>
      </c>
      <c r="B13" s="7" t="s">
        <v>72</v>
      </c>
      <c r="C13" s="7" t="s">
        <v>493</v>
      </c>
      <c r="D13" s="9">
        <v>10.0</v>
      </c>
      <c r="E13" s="9">
        <v>10.0</v>
      </c>
      <c r="F13" s="7"/>
    </row>
    <row r="14" spans="1:6">
      <c r="A14" s="7">
        <v>5.2</v>
      </c>
      <c r="B14" s="7" t="s">
        <v>72</v>
      </c>
      <c r="C14" s="7" t="s">
        <v>147</v>
      </c>
      <c r="D14" s="9">
        <v>10.0</v>
      </c>
      <c r="E14" s="9">
        <v>10.0</v>
      </c>
      <c r="F14" s="7"/>
    </row>
    <row r="15" spans="1:6">
      <c r="A15" s="7">
        <v>6.1</v>
      </c>
      <c r="B15" s="7" t="s">
        <v>79</v>
      </c>
      <c r="C15" s="7" t="s">
        <v>494</v>
      </c>
      <c r="D15" s="9">
        <v>12.5</v>
      </c>
      <c r="E15" s="9">
        <v>12.5</v>
      </c>
      <c r="F15" s="7"/>
    </row>
    <row r="16" spans="1:6">
      <c r="A16" s="7">
        <v>6.2</v>
      </c>
      <c r="B16" s="7" t="s">
        <v>79</v>
      </c>
      <c r="C16" s="7" t="s">
        <v>495</v>
      </c>
      <c r="D16" s="9">
        <v>12.5</v>
      </c>
      <c r="E16" s="9">
        <v>12.5</v>
      </c>
      <c r="F16" s="7"/>
    </row>
    <row r="17" spans="1:6">
      <c r="A17" s="7">
        <v>7.1</v>
      </c>
      <c r="B17" s="7" t="s">
        <v>85</v>
      </c>
      <c r="C17" s="7" t="s">
        <v>164</v>
      </c>
      <c r="D17" s="9">
        <v>20.0</v>
      </c>
      <c r="E17" s="9">
        <v>20.0</v>
      </c>
      <c r="F17" s="7"/>
    </row>
    <row r="18" spans="1:6">
      <c r="A18" s="7" t="s">
        <v>496</v>
      </c>
      <c r="B18" s="7"/>
      <c r="C18" s="7"/>
      <c r="D18" s="9"/>
      <c r="E18" s="9">
        <f>SUM(E3:E17)</f>
        <v>160</v>
      </c>
      <c r="F18" s="7" t="s">
        <v>497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8" t="s">
        <v>498</v>
      </c>
      <c r="B1" s="8" t="s">
        <v>499</v>
      </c>
      <c r="C1" s="8">
        <v>1.1</v>
      </c>
      <c r="D1" s="8">
        <v>1.2</v>
      </c>
      <c r="E1" s="8">
        <v>1.3</v>
      </c>
      <c r="F1" s="8">
        <v>2.1</v>
      </c>
      <c r="G1" s="8">
        <v>2.2</v>
      </c>
      <c r="H1" s="8">
        <v>3.1</v>
      </c>
      <c r="I1" s="8">
        <v>3.2</v>
      </c>
      <c r="J1" s="8">
        <v>3.3</v>
      </c>
      <c r="K1" s="8">
        <v>4.1</v>
      </c>
      <c r="L1" s="8">
        <v>4.2</v>
      </c>
      <c r="M1" s="8">
        <v>5.1</v>
      </c>
      <c r="N1" s="8">
        <v>5.2</v>
      </c>
      <c r="O1" s="8">
        <v>6.1</v>
      </c>
      <c r="P1" s="8">
        <v>6.2</v>
      </c>
      <c r="Q1" s="8">
        <v>7.1</v>
      </c>
      <c r="R1" s="8" t="s">
        <v>500</v>
      </c>
      <c r="S1" s="8" t="s">
        <v>488</v>
      </c>
    </row>
    <row r="2" spans="1:19">
      <c r="A2" s="7" t="s">
        <v>501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 t="str">
        <f>IFERROR(AVERAGE(C2:Q2),"")</f>
        <v/>
      </c>
      <c r="S2" s="7"/>
    </row>
    <row r="3" spans="1:19">
      <c r="A3" s="7" t="s">
        <v>502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 t="str">
        <f>IFERROR(AVERAGE(C3:Q3),"")</f>
        <v/>
      </c>
      <c r="S3" s="7"/>
    </row>
    <row r="4" spans="1:19">
      <c r="A4" s="7" t="s">
        <v>503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 t="str">
        <f>IFERROR(AVERAGE(C4:Q4),"")</f>
        <v/>
      </c>
      <c r="S4" s="7"/>
    </row>
    <row r="5" spans="1:19">
      <c r="A5" s="7" t="s">
        <v>504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 t="str">
        <f>IFERROR(AVERAGE(C5:Q5),"")</f>
        <v/>
      </c>
      <c r="S5" s="7"/>
    </row>
    <row r="6" spans="1:19">
      <c r="A6" s="7" t="s">
        <v>505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tr">
        <f>IFERROR(AVERAGE(C6:Q6),"")</f>
        <v/>
      </c>
      <c r="S6" s="7"/>
    </row>
    <row r="7" spans="1:19">
      <c r="A7" s="7" t="s">
        <v>506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tr">
        <f>IFERROR(AVERAGE(C7:Q7),"")</f>
        <v/>
      </c>
      <c r="S7" s="7"/>
    </row>
    <row r="8" spans="1:19">
      <c r="A8" s="7" t="s">
        <v>507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 t="str">
        <f>IFERROR(AVERAGE(C8:Q8),"")</f>
        <v/>
      </c>
      <c r="S8" s="7"/>
    </row>
    <row r="9" spans="1:19">
      <c r="A9" s="7" t="s">
        <v>508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 t="str">
        <f>IFERROR(AVERAGE(C9:Q9),"")</f>
        <v/>
      </c>
      <c r="S9" s="7"/>
    </row>
    <row r="10" spans="1:19">
      <c r="A10" s="7" t="s">
        <v>509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 t="str">
        <f>IFERROR(AVERAGE(C10:Q10),"")</f>
        <v/>
      </c>
      <c r="S10" s="7"/>
    </row>
    <row r="11" spans="1:19">
      <c r="A11" s="7" t="s">
        <v>510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 t="str">
        <f>IFERROR(AVERAGE(C11:Q11),"")</f>
        <v/>
      </c>
      <c r="S11" s="7"/>
    </row>
    <row r="12" spans="1:19">
      <c r="A12" s="7" t="s">
        <v>511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 t="str">
        <f>IFERROR(AVERAGE(C12:Q12),"")</f>
        <v/>
      </c>
      <c r="S12" s="7"/>
    </row>
    <row r="13" spans="1:19">
      <c r="A13" s="7" t="s">
        <v>512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 t="str">
        <f>IFERROR(AVERAGE(C13:Q13),"")</f>
        <v/>
      </c>
      <c r="S13" s="7"/>
    </row>
    <row r="14" spans="1:19">
      <c r="A14" s="7" t="s">
        <v>513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 t="str">
        <f>IFERROR(AVERAGE(C14:Q14),"")</f>
        <v/>
      </c>
      <c r="S14" s="7"/>
    </row>
    <row r="15" spans="1:19">
      <c r="A15" s="7" t="s">
        <v>514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 t="str">
        <f>IFERROR(AVERAGE(C15:Q15),"")</f>
        <v/>
      </c>
      <c r="S15" s="7"/>
    </row>
    <row r="16" spans="1:19">
      <c r="A16" s="7" t="s">
        <v>515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 t="str">
        <f>IFERROR(AVERAGE(C16:Q16),"")</f>
        <v/>
      </c>
      <c r="S16" s="7"/>
    </row>
    <row r="17" spans="1:19">
      <c r="A17" s="7" t="s">
        <v>516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 t="str">
        <f>IFERROR(AVERAGE(C17:Q17),"")</f>
        <v/>
      </c>
      <c r="S17" s="7"/>
    </row>
    <row r="18" spans="1:19">
      <c r="A18" s="7" t="s">
        <v>517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 t="str">
        <f>IFERROR(AVERAGE(C18:Q18),"")</f>
        <v/>
      </c>
      <c r="S18" s="7"/>
    </row>
    <row r="19" spans="1:19">
      <c r="A19" s="7" t="s">
        <v>518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 t="str">
        <f>IFERROR(AVERAGE(C19:Q19),"")</f>
        <v/>
      </c>
      <c r="S19" s="7"/>
    </row>
    <row r="20" spans="1:19">
      <c r="A20" s="7" t="s">
        <v>519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 t="str">
        <f>IFERROR(AVERAGE(C20:Q20),"")</f>
        <v/>
      </c>
      <c r="S20" s="7"/>
    </row>
    <row r="21" spans="1:19">
      <c r="A21" s="7" t="s">
        <v>520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 t="str">
        <f>IFERROR(AVERAGE(C21:Q21),"")</f>
        <v/>
      </c>
      <c r="S21" s="7"/>
    </row>
    <row r="22" spans="1:19">
      <c r="A22" s="7" t="s">
        <v>521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 t="str">
        <f>IFERROR(AVERAGE(C22:Q22),"")</f>
        <v/>
      </c>
      <c r="S22" s="7"/>
    </row>
    <row r="23" spans="1:19">
      <c r="A23" s="7" t="s">
        <v>522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 t="str">
        <f>IFERROR(AVERAGE(C23:Q23),"")</f>
        <v/>
      </c>
      <c r="S23" s="7"/>
    </row>
    <row r="24" spans="1:19">
      <c r="A24" s="7" t="s">
        <v>523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 t="str">
        <f>IFERROR(AVERAGE(C24:Q24),"")</f>
        <v/>
      </c>
      <c r="S24" s="7"/>
    </row>
    <row r="25" spans="1:19">
      <c r="A25" s="7" t="s">
        <v>524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 t="str">
        <f>IFERROR(AVERAGE(C25:Q25),"")</f>
        <v/>
      </c>
      <c r="S25" s="7"/>
    </row>
    <row r="26" spans="1:19">
      <c r="A26" s="7" t="s">
        <v>525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 t="str">
        <f>IFERROR(AVERAGE(C26:Q26),"")</f>
        <v/>
      </c>
      <c r="S26" s="7"/>
    </row>
    <row r="27" spans="1:19">
      <c r="A27" s="7" t="s">
        <v>526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 t="str">
        <f>IFERROR(AVERAGE(C27:Q27),"")</f>
        <v/>
      </c>
      <c r="S27" s="7"/>
    </row>
    <row r="28" spans="1:19">
      <c r="A28" s="7" t="s">
        <v>527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 t="str">
        <f>IFERROR(AVERAGE(C28:Q28),"")</f>
        <v/>
      </c>
      <c r="S28" s="7"/>
    </row>
    <row r="29" spans="1:19">
      <c r="A29" s="7" t="s">
        <v>528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 t="str">
        <f>IFERROR(AVERAGE(C29:Q29),"")</f>
        <v/>
      </c>
      <c r="S29" s="7"/>
    </row>
    <row r="30" spans="1:19">
      <c r="A30" s="7" t="s">
        <v>529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 t="str">
        <f>IFERROR(AVERAGE(C30:Q30),"")</f>
        <v/>
      </c>
      <c r="S30" s="7"/>
    </row>
    <row r="31" spans="1:19">
      <c r="A31" s="7" t="s">
        <v>530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 t="str">
        <f>IFERROR(AVERAGE(C31:Q31),"")</f>
        <v/>
      </c>
      <c r="S31" s="7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64</v>
      </c>
    </row>
    <row r="5" spans="1:8">
      <c r="A5" s="7" t="s">
        <v>43</v>
      </c>
      <c r="B5" s="7" t="s">
        <v>65</v>
      </c>
      <c r="C5" s="7" t="s">
        <v>66</v>
      </c>
      <c r="D5" s="7" t="s">
        <v>67</v>
      </c>
      <c r="E5" s="7" t="s">
        <v>68</v>
      </c>
      <c r="F5" s="7" t="s">
        <v>69</v>
      </c>
      <c r="G5" s="7" t="s">
        <v>70</v>
      </c>
      <c r="H5" s="7" t="s">
        <v>71</v>
      </c>
    </row>
    <row r="6" spans="1:8">
      <c r="A6" s="7" t="s">
        <v>43</v>
      </c>
      <c r="B6" s="7" t="s">
        <v>72</v>
      </c>
      <c r="C6" s="7" t="s">
        <v>73</v>
      </c>
      <c r="D6" s="7" t="s">
        <v>74</v>
      </c>
      <c r="E6" s="7" t="s">
        <v>75</v>
      </c>
      <c r="F6" s="7" t="s">
        <v>76</v>
      </c>
      <c r="G6" s="7" t="s">
        <v>77</v>
      </c>
      <c r="H6" s="7" t="s">
        <v>78</v>
      </c>
    </row>
    <row r="7" spans="1:8">
      <c r="A7" s="7" t="s">
        <v>43</v>
      </c>
      <c r="B7" s="7" t="s">
        <v>79</v>
      </c>
      <c r="C7" s="7" t="s">
        <v>80</v>
      </c>
      <c r="D7" s="7" t="s">
        <v>81</v>
      </c>
      <c r="E7" s="7" t="s">
        <v>82</v>
      </c>
      <c r="F7" s="7" t="s">
        <v>83</v>
      </c>
      <c r="G7" s="7" t="s">
        <v>84</v>
      </c>
      <c r="H7" s="7" t="s">
        <v>50</v>
      </c>
    </row>
    <row r="8" spans="1:8">
      <c r="A8" s="7" t="s">
        <v>43</v>
      </c>
      <c r="B8" s="7" t="s">
        <v>85</v>
      </c>
      <c r="C8" s="7" t="s">
        <v>86</v>
      </c>
      <c r="D8" s="7" t="s">
        <v>87</v>
      </c>
      <c r="E8" s="7" t="s">
        <v>88</v>
      </c>
      <c r="F8" s="7" t="s">
        <v>89</v>
      </c>
      <c r="G8" s="7" t="s">
        <v>90</v>
      </c>
      <c r="H8" s="7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92</v>
      </c>
      <c r="D1" s="8" t="s">
        <v>37</v>
      </c>
      <c r="E1" s="8" t="s">
        <v>38</v>
      </c>
      <c r="F1" s="8" t="s">
        <v>93</v>
      </c>
      <c r="G1" s="8" t="s">
        <v>94</v>
      </c>
      <c r="H1" s="8" t="s">
        <v>95</v>
      </c>
      <c r="I1" s="8" t="s">
        <v>96</v>
      </c>
      <c r="J1" s="8" t="s">
        <v>97</v>
      </c>
      <c r="K1" s="8" t="s">
        <v>98</v>
      </c>
    </row>
    <row r="2" spans="1:11">
      <c r="A2" s="7" t="s">
        <v>43</v>
      </c>
      <c r="B2" s="7">
        <v>1.1</v>
      </c>
      <c r="C2" s="7" t="s">
        <v>44</v>
      </c>
      <c r="D2" s="7" t="s">
        <v>99</v>
      </c>
      <c r="E2" s="7" t="s">
        <v>100</v>
      </c>
      <c r="F2" s="7" t="s">
        <v>101</v>
      </c>
      <c r="G2" s="7" t="s">
        <v>102</v>
      </c>
      <c r="H2" s="7" t="s">
        <v>103</v>
      </c>
      <c r="I2" s="7" t="s">
        <v>104</v>
      </c>
      <c r="J2" s="7" t="s">
        <v>105</v>
      </c>
      <c r="K2" s="9">
        <v>6.67</v>
      </c>
    </row>
    <row r="3" spans="1:11">
      <c r="A3" s="7" t="s">
        <v>43</v>
      </c>
      <c r="B3" s="7">
        <v>1.2</v>
      </c>
      <c r="C3" s="7" t="s">
        <v>44</v>
      </c>
      <c r="D3" s="7" t="s">
        <v>106</v>
      </c>
      <c r="E3" s="7" t="s">
        <v>107</v>
      </c>
      <c r="F3" s="7" t="s">
        <v>50</v>
      </c>
      <c r="G3" s="7" t="s">
        <v>108</v>
      </c>
      <c r="H3" s="7" t="s">
        <v>103</v>
      </c>
      <c r="I3" s="7" t="s">
        <v>109</v>
      </c>
      <c r="J3" s="7" t="s">
        <v>110</v>
      </c>
      <c r="K3" s="9">
        <v>6.67</v>
      </c>
    </row>
    <row r="4" spans="1:11">
      <c r="A4" s="7" t="s">
        <v>43</v>
      </c>
      <c r="B4" s="7">
        <v>1.3</v>
      </c>
      <c r="C4" s="7" t="s">
        <v>44</v>
      </c>
      <c r="D4" s="7" t="s">
        <v>111</v>
      </c>
      <c r="E4" s="7" t="s">
        <v>112</v>
      </c>
      <c r="F4" s="7" t="s">
        <v>113</v>
      </c>
      <c r="G4" s="7" t="s">
        <v>114</v>
      </c>
      <c r="H4" s="7" t="s">
        <v>103</v>
      </c>
      <c r="I4" s="7" t="s">
        <v>115</v>
      </c>
      <c r="J4" s="7" t="s">
        <v>116</v>
      </c>
      <c r="K4" s="9">
        <v>6.67</v>
      </c>
    </row>
    <row r="5" spans="1:11">
      <c r="A5" s="7" t="s">
        <v>43</v>
      </c>
      <c r="B5" s="7">
        <v>2.1</v>
      </c>
      <c r="C5" s="7" t="s">
        <v>51</v>
      </c>
      <c r="D5" s="7" t="s">
        <v>117</v>
      </c>
      <c r="E5" s="7" t="s">
        <v>118</v>
      </c>
      <c r="F5" s="7" t="s">
        <v>57</v>
      </c>
      <c r="G5" s="7" t="s">
        <v>119</v>
      </c>
      <c r="H5" s="7" t="s">
        <v>103</v>
      </c>
      <c r="I5" s="7" t="s">
        <v>120</v>
      </c>
      <c r="J5" s="7" t="s">
        <v>121</v>
      </c>
      <c r="K5" s="9">
        <v>6.67</v>
      </c>
    </row>
    <row r="6" spans="1:11">
      <c r="A6" s="7" t="s">
        <v>43</v>
      </c>
      <c r="B6" s="7">
        <v>2.2</v>
      </c>
      <c r="C6" s="7" t="s">
        <v>51</v>
      </c>
      <c r="D6" s="7" t="s">
        <v>122</v>
      </c>
      <c r="E6" s="7" t="s">
        <v>123</v>
      </c>
      <c r="F6" s="7" t="s">
        <v>124</v>
      </c>
      <c r="G6" s="7" t="s">
        <v>125</v>
      </c>
      <c r="H6" s="7" t="s">
        <v>103</v>
      </c>
      <c r="I6" s="7" t="s">
        <v>126</v>
      </c>
      <c r="J6" s="7" t="s">
        <v>127</v>
      </c>
      <c r="K6" s="9">
        <v>6.67</v>
      </c>
    </row>
    <row r="7" spans="1:11">
      <c r="A7" s="7" t="s">
        <v>43</v>
      </c>
      <c r="B7" s="7">
        <v>3.1</v>
      </c>
      <c r="C7" s="7" t="s">
        <v>58</v>
      </c>
      <c r="D7" s="7" t="s">
        <v>128</v>
      </c>
      <c r="E7" s="7" t="s">
        <v>129</v>
      </c>
      <c r="F7" s="7" t="s">
        <v>113</v>
      </c>
      <c r="G7" s="7" t="s">
        <v>130</v>
      </c>
      <c r="H7" s="7" t="s">
        <v>103</v>
      </c>
      <c r="I7" s="7" t="s">
        <v>131</v>
      </c>
      <c r="J7" s="7" t="s">
        <v>132</v>
      </c>
      <c r="K7" s="9">
        <v>6.67</v>
      </c>
    </row>
    <row r="8" spans="1:11">
      <c r="A8" s="7" t="s">
        <v>43</v>
      </c>
      <c r="B8" s="7">
        <v>3.2</v>
      </c>
      <c r="C8" s="7" t="s">
        <v>58</v>
      </c>
      <c r="D8" s="7" t="s">
        <v>133</v>
      </c>
      <c r="E8" s="7"/>
      <c r="F8" s="7"/>
      <c r="G8" s="7"/>
      <c r="H8" s="7" t="s">
        <v>134</v>
      </c>
      <c r="I8" s="7"/>
      <c r="J8" s="7"/>
      <c r="K8" s="9">
        <v>6.67</v>
      </c>
    </row>
    <row r="9" spans="1:11">
      <c r="A9" s="7" t="s">
        <v>43</v>
      </c>
      <c r="B9" s="7">
        <v>3.3</v>
      </c>
      <c r="C9" s="7" t="s">
        <v>58</v>
      </c>
      <c r="D9" s="7" t="s">
        <v>135</v>
      </c>
      <c r="E9" s="7"/>
      <c r="F9" s="7"/>
      <c r="G9" s="7"/>
      <c r="H9" s="7" t="s">
        <v>134</v>
      </c>
      <c r="I9" s="7"/>
      <c r="J9" s="7"/>
      <c r="K9" s="9">
        <v>6.67</v>
      </c>
    </row>
    <row r="10" spans="1:11">
      <c r="A10" s="7" t="s">
        <v>43</v>
      </c>
      <c r="B10" s="7">
        <v>4.1</v>
      </c>
      <c r="C10" s="7" t="s">
        <v>65</v>
      </c>
      <c r="D10" s="7" t="s">
        <v>136</v>
      </c>
      <c r="E10" s="7" t="s">
        <v>137</v>
      </c>
      <c r="F10" s="7" t="s">
        <v>113</v>
      </c>
      <c r="G10" s="7" t="s">
        <v>138</v>
      </c>
      <c r="H10" s="7" t="s">
        <v>103</v>
      </c>
      <c r="I10" s="7" t="s">
        <v>139</v>
      </c>
      <c r="J10" s="7" t="s">
        <v>140</v>
      </c>
      <c r="K10" s="9">
        <v>6.67</v>
      </c>
    </row>
    <row r="11" spans="1:11">
      <c r="A11" s="7" t="s">
        <v>43</v>
      </c>
      <c r="B11" s="7">
        <v>4.2</v>
      </c>
      <c r="C11" s="7" t="s">
        <v>65</v>
      </c>
      <c r="D11" s="7" t="s">
        <v>141</v>
      </c>
      <c r="E11" s="7"/>
      <c r="F11" s="7"/>
      <c r="G11" s="7"/>
      <c r="H11" s="7" t="s">
        <v>134</v>
      </c>
      <c r="I11" s="7"/>
      <c r="J11" s="7"/>
      <c r="K11" s="9">
        <v>6.67</v>
      </c>
    </row>
    <row r="12" spans="1:11">
      <c r="A12" s="7" t="s">
        <v>43</v>
      </c>
      <c r="B12" s="7">
        <v>5.1</v>
      </c>
      <c r="C12" s="7" t="s">
        <v>72</v>
      </c>
      <c r="D12" s="7" t="s">
        <v>142</v>
      </c>
      <c r="E12" s="7" t="s">
        <v>143</v>
      </c>
      <c r="F12" s="7" t="s">
        <v>57</v>
      </c>
      <c r="G12" s="7" t="s">
        <v>144</v>
      </c>
      <c r="H12" s="7" t="s">
        <v>103</v>
      </c>
      <c r="I12" s="7" t="s">
        <v>145</v>
      </c>
      <c r="J12" s="7" t="s">
        <v>146</v>
      </c>
      <c r="K12" s="9">
        <v>6.67</v>
      </c>
    </row>
    <row r="13" spans="1:11">
      <c r="A13" s="7" t="s">
        <v>43</v>
      </c>
      <c r="B13" s="7">
        <v>5.2</v>
      </c>
      <c r="C13" s="7" t="s">
        <v>72</v>
      </c>
      <c r="D13" s="7" t="s">
        <v>147</v>
      </c>
      <c r="E13" s="7" t="s">
        <v>148</v>
      </c>
      <c r="F13" s="7" t="s">
        <v>113</v>
      </c>
      <c r="G13" s="7" t="s">
        <v>149</v>
      </c>
      <c r="H13" s="7" t="s">
        <v>103</v>
      </c>
      <c r="I13" s="7" t="s">
        <v>150</v>
      </c>
      <c r="J13" s="7" t="s">
        <v>151</v>
      </c>
      <c r="K13" s="9">
        <v>6.67</v>
      </c>
    </row>
    <row r="14" spans="1:11">
      <c r="A14" s="7" t="s">
        <v>43</v>
      </c>
      <c r="B14" s="7">
        <v>6.1</v>
      </c>
      <c r="C14" s="7" t="s">
        <v>79</v>
      </c>
      <c r="D14" s="7" t="s">
        <v>152</v>
      </c>
      <c r="E14" s="7" t="s">
        <v>153</v>
      </c>
      <c r="F14" s="7" t="s">
        <v>154</v>
      </c>
      <c r="G14" s="7" t="s">
        <v>155</v>
      </c>
      <c r="H14" s="7" t="s">
        <v>103</v>
      </c>
      <c r="I14" s="7" t="s">
        <v>156</v>
      </c>
      <c r="J14" s="7" t="s">
        <v>157</v>
      </c>
      <c r="K14" s="9">
        <v>6.67</v>
      </c>
    </row>
    <row r="15" spans="1:11">
      <c r="A15" s="7" t="s">
        <v>43</v>
      </c>
      <c r="B15" s="7">
        <v>6.2</v>
      </c>
      <c r="C15" s="7" t="s">
        <v>79</v>
      </c>
      <c r="D15" s="7" t="s">
        <v>158</v>
      </c>
      <c r="E15" s="7" t="s">
        <v>159</v>
      </c>
      <c r="F15" s="7" t="s">
        <v>160</v>
      </c>
      <c r="G15" s="7" t="s">
        <v>161</v>
      </c>
      <c r="H15" s="7" t="s">
        <v>103</v>
      </c>
      <c r="I15" s="7" t="s">
        <v>162</v>
      </c>
      <c r="J15" s="7" t="s">
        <v>163</v>
      </c>
      <c r="K15" s="9">
        <v>6.67</v>
      </c>
    </row>
    <row r="16" spans="1:11">
      <c r="A16" s="7" t="s">
        <v>43</v>
      </c>
      <c r="B16" s="7">
        <v>7.1</v>
      </c>
      <c r="C16" s="7" t="s">
        <v>85</v>
      </c>
      <c r="D16" s="7" t="s">
        <v>164</v>
      </c>
      <c r="E16" s="7" t="s">
        <v>165</v>
      </c>
      <c r="F16" s="7" t="s">
        <v>91</v>
      </c>
      <c r="G16" s="7" t="s">
        <v>166</v>
      </c>
      <c r="H16" s="7" t="s">
        <v>103</v>
      </c>
      <c r="I16" s="7" t="s">
        <v>167</v>
      </c>
      <c r="J16" s="7" t="s">
        <v>168</v>
      </c>
      <c r="K16" s="9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169</v>
      </c>
      <c r="C1" s="8" t="s">
        <v>170</v>
      </c>
      <c r="D1" s="8" t="s">
        <v>171</v>
      </c>
      <c r="E1" s="8" t="s">
        <v>38</v>
      </c>
      <c r="F1" s="8" t="s">
        <v>172</v>
      </c>
      <c r="G1" s="8" t="s">
        <v>173</v>
      </c>
      <c r="H1" s="8" t="s">
        <v>174</v>
      </c>
      <c r="I1" s="8" t="s">
        <v>175</v>
      </c>
    </row>
    <row r="2" spans="1:9">
      <c r="A2" s="7" t="s">
        <v>43</v>
      </c>
      <c r="B2" s="7" t="s">
        <v>176</v>
      </c>
      <c r="C2" s="7">
        <v>1</v>
      </c>
      <c r="D2" s="7" t="s">
        <v>177</v>
      </c>
      <c r="E2" s="7"/>
      <c r="F2" s="7"/>
      <c r="G2" s="7"/>
      <c r="H2" s="7"/>
      <c r="I2" s="7"/>
    </row>
    <row r="3" spans="1:9">
      <c r="A3" s="7" t="s">
        <v>43</v>
      </c>
      <c r="B3" s="7" t="s">
        <v>176</v>
      </c>
      <c r="C3" s="7">
        <v>2</v>
      </c>
      <c r="D3" s="7" t="s">
        <v>178</v>
      </c>
      <c r="E3" s="7"/>
      <c r="F3" s="7"/>
      <c r="G3" s="7"/>
      <c r="H3" s="7"/>
      <c r="I3" s="7"/>
    </row>
    <row r="4" spans="1:9">
      <c r="A4" s="7" t="s">
        <v>43</v>
      </c>
      <c r="B4" s="7" t="s">
        <v>176</v>
      </c>
      <c r="C4" s="7">
        <v>3</v>
      </c>
      <c r="D4" s="7" t="s">
        <v>179</v>
      </c>
      <c r="E4" s="7"/>
      <c r="F4" s="7"/>
      <c r="G4" s="7"/>
      <c r="H4" s="7"/>
      <c r="I4" s="7"/>
    </row>
    <row r="5" spans="1:9">
      <c r="A5" s="7" t="s">
        <v>43</v>
      </c>
      <c r="B5" s="7" t="s">
        <v>176</v>
      </c>
      <c r="C5" s="7">
        <v>4</v>
      </c>
      <c r="D5" s="7" t="s">
        <v>180</v>
      </c>
      <c r="E5" s="7"/>
      <c r="F5" s="7"/>
      <c r="G5" s="7"/>
      <c r="H5" s="7"/>
      <c r="I5" s="7"/>
    </row>
    <row r="6" spans="1:9">
      <c r="A6" s="7" t="s">
        <v>43</v>
      </c>
      <c r="B6" s="7" t="s">
        <v>176</v>
      </c>
      <c r="C6" s="7">
        <v>5</v>
      </c>
      <c r="D6" s="7" t="s">
        <v>181</v>
      </c>
      <c r="E6" s="7"/>
      <c r="F6" s="7"/>
      <c r="G6" s="7"/>
      <c r="H6" s="7"/>
      <c r="I6" s="7"/>
    </row>
    <row r="7" spans="1:9">
      <c r="A7" s="7" t="s">
        <v>43</v>
      </c>
      <c r="B7" s="7" t="s">
        <v>176</v>
      </c>
      <c r="C7" s="7">
        <v>6</v>
      </c>
      <c r="D7" s="7" t="s">
        <v>182</v>
      </c>
      <c r="E7" s="7"/>
      <c r="F7" s="7"/>
      <c r="G7" s="7"/>
      <c r="H7" s="7"/>
      <c r="I7" s="7"/>
    </row>
    <row r="8" spans="1:9">
      <c r="A8" s="7" t="s">
        <v>43</v>
      </c>
      <c r="B8" s="7" t="s">
        <v>176</v>
      </c>
      <c r="C8" s="7">
        <v>7</v>
      </c>
      <c r="D8" s="7" t="s">
        <v>183</v>
      </c>
      <c r="E8" s="7"/>
      <c r="F8" s="7"/>
      <c r="G8" s="7"/>
      <c r="H8" s="7"/>
      <c r="I8" s="7"/>
    </row>
    <row r="9" spans="1:9">
      <c r="A9" s="7" t="s">
        <v>43</v>
      </c>
      <c r="B9" s="7" t="s">
        <v>176</v>
      </c>
      <c r="C9" s="7">
        <v>8</v>
      </c>
      <c r="D9" s="7" t="s">
        <v>184</v>
      </c>
      <c r="E9" s="7"/>
      <c r="F9" s="7"/>
      <c r="G9" s="7"/>
      <c r="H9" s="7"/>
      <c r="I9" s="7"/>
    </row>
    <row r="10" spans="1:9">
      <c r="A10" s="7" t="s">
        <v>43</v>
      </c>
      <c r="B10" s="7" t="s">
        <v>176</v>
      </c>
      <c r="C10" s="7">
        <v>9</v>
      </c>
      <c r="D10" s="7" t="s">
        <v>185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176</v>
      </c>
      <c r="C11" s="7">
        <v>10</v>
      </c>
      <c r="D11" s="7" t="s">
        <v>186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176</v>
      </c>
      <c r="C12" s="7">
        <v>11</v>
      </c>
      <c r="D12" s="7" t="s">
        <v>187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176</v>
      </c>
      <c r="C13" s="7">
        <v>12</v>
      </c>
      <c r="D13" s="7" t="s">
        <v>188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176</v>
      </c>
      <c r="C14" s="7">
        <v>13</v>
      </c>
      <c r="D14" s="7" t="s">
        <v>189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176</v>
      </c>
      <c r="C15" s="7">
        <v>14</v>
      </c>
      <c r="D15" s="7" t="s">
        <v>190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176</v>
      </c>
      <c r="C16" s="7">
        <v>15</v>
      </c>
      <c r="D16" s="7" t="s">
        <v>191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176</v>
      </c>
      <c r="C17" s="7">
        <v>16</v>
      </c>
      <c r="D17" s="7" t="s">
        <v>192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176</v>
      </c>
      <c r="C18" s="7">
        <v>17</v>
      </c>
      <c r="D18" s="7" t="s">
        <v>193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176</v>
      </c>
      <c r="C19" s="7">
        <v>18</v>
      </c>
      <c r="D19" s="7" t="s">
        <v>194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176</v>
      </c>
      <c r="C20" s="7">
        <v>1</v>
      </c>
      <c r="D20" s="7" t="s">
        <v>195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176</v>
      </c>
      <c r="C21" s="7">
        <v>2</v>
      </c>
      <c r="D21" s="7" t="s">
        <v>196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176</v>
      </c>
      <c r="C22" s="7">
        <v>3</v>
      </c>
      <c r="D22" s="7" t="s">
        <v>197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176</v>
      </c>
      <c r="C23" s="7">
        <v>4</v>
      </c>
      <c r="D23" s="7" t="s">
        <v>198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176</v>
      </c>
      <c r="C24" s="7">
        <v>5</v>
      </c>
      <c r="D24" s="7" t="s">
        <v>199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176</v>
      </c>
      <c r="C25" s="7">
        <v>6</v>
      </c>
      <c r="D25" s="7" t="s">
        <v>200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176</v>
      </c>
      <c r="C26" s="7">
        <v>7</v>
      </c>
      <c r="D26" s="7" t="s">
        <v>201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176</v>
      </c>
      <c r="C27" s="7">
        <v>1</v>
      </c>
      <c r="D27" s="7" t="s">
        <v>202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176</v>
      </c>
      <c r="C28" s="7">
        <v>2</v>
      </c>
      <c r="D28" s="7" t="s">
        <v>203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176</v>
      </c>
      <c r="C29" s="7">
        <v>3</v>
      </c>
      <c r="D29" s="7" t="s">
        <v>204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176</v>
      </c>
      <c r="C30" s="7">
        <v>4</v>
      </c>
      <c r="D30" s="7" t="s">
        <v>205</v>
      </c>
      <c r="E30" s="7"/>
      <c r="F30" s="7"/>
      <c r="G30" s="7"/>
      <c r="H30" s="7"/>
      <c r="I30" s="7"/>
    </row>
    <row r="31" spans="1:9">
      <c r="A31" s="7" t="s">
        <v>43</v>
      </c>
      <c r="B31" s="7" t="s">
        <v>176</v>
      </c>
      <c r="C31" s="7">
        <v>1</v>
      </c>
      <c r="D31" s="7" t="s">
        <v>206</v>
      </c>
      <c r="E31" s="7"/>
      <c r="F31" s="7"/>
      <c r="G31" s="7"/>
      <c r="H31" s="7"/>
      <c r="I31" s="7"/>
    </row>
    <row r="32" spans="1:9">
      <c r="A32" s="7" t="s">
        <v>43</v>
      </c>
      <c r="B32" s="7" t="s">
        <v>176</v>
      </c>
      <c r="C32" s="7">
        <v>2</v>
      </c>
      <c r="D32" s="7" t="s">
        <v>207</v>
      </c>
      <c r="E32" s="7"/>
      <c r="F32" s="7"/>
      <c r="G32" s="7"/>
      <c r="H32" s="7"/>
      <c r="I32" s="7"/>
    </row>
    <row r="33" spans="1:9">
      <c r="A33" s="7" t="s">
        <v>43</v>
      </c>
      <c r="B33" s="7" t="s">
        <v>176</v>
      </c>
      <c r="C33" s="7">
        <v>3</v>
      </c>
      <c r="D33" s="7" t="s">
        <v>208</v>
      </c>
      <c r="E33" s="7"/>
      <c r="F33" s="7"/>
      <c r="G33" s="7"/>
      <c r="H33" s="7"/>
      <c r="I33" s="7"/>
    </row>
    <row r="34" spans="1:9">
      <c r="A34" s="7" t="s">
        <v>43</v>
      </c>
      <c r="B34" s="7" t="s">
        <v>176</v>
      </c>
      <c r="C34" s="7">
        <v>4</v>
      </c>
      <c r="D34" s="7" t="s">
        <v>209</v>
      </c>
      <c r="E34" s="7"/>
      <c r="F34" s="7"/>
      <c r="G34" s="7"/>
      <c r="H34" s="7"/>
      <c r="I34" s="7"/>
    </row>
    <row r="35" spans="1:9">
      <c r="A35" s="7" t="s">
        <v>43</v>
      </c>
      <c r="B35" s="7" t="s">
        <v>176</v>
      </c>
      <c r="C35" s="7">
        <v>5</v>
      </c>
      <c r="D35" s="7" t="s">
        <v>210</v>
      </c>
      <c r="E35" s="7"/>
      <c r="F35" s="7"/>
      <c r="G35" s="7"/>
      <c r="H35" s="7"/>
      <c r="I35" s="7"/>
    </row>
    <row r="36" spans="1:9">
      <c r="A36" s="7" t="s">
        <v>43</v>
      </c>
      <c r="B36" s="7" t="s">
        <v>176</v>
      </c>
      <c r="C36" s="7">
        <v>6</v>
      </c>
      <c r="D36" s="7" t="s">
        <v>211</v>
      </c>
      <c r="E36" s="7"/>
      <c r="F36" s="7"/>
      <c r="G36" s="7"/>
      <c r="H36" s="7"/>
      <c r="I36" s="7"/>
    </row>
    <row r="37" spans="1:9">
      <c r="A37" s="7" t="s">
        <v>43</v>
      </c>
      <c r="B37" s="7" t="s">
        <v>176</v>
      </c>
      <c r="C37" s="7">
        <v>7</v>
      </c>
      <c r="D37" s="7" t="s">
        <v>212</v>
      </c>
      <c r="E37" s="7"/>
      <c r="F37" s="7"/>
      <c r="G37" s="7"/>
      <c r="H37" s="7"/>
      <c r="I37" s="7"/>
    </row>
    <row r="38" spans="1:9">
      <c r="A38" s="7" t="s">
        <v>43</v>
      </c>
      <c r="B38" s="7" t="s">
        <v>176</v>
      </c>
      <c r="C38" s="7">
        <v>8</v>
      </c>
      <c r="D38" s="7" t="s">
        <v>213</v>
      </c>
      <c r="E38" s="7"/>
      <c r="F38" s="7"/>
      <c r="G38" s="7"/>
      <c r="H38" s="7"/>
      <c r="I38" s="7"/>
    </row>
    <row r="39" spans="1:9">
      <c r="A39" s="7" t="s">
        <v>43</v>
      </c>
      <c r="B39" s="7" t="s">
        <v>176</v>
      </c>
      <c r="C39" s="7">
        <v>9</v>
      </c>
      <c r="D39" s="7" t="s">
        <v>214</v>
      </c>
      <c r="E39" s="7"/>
      <c r="F39" s="7"/>
      <c r="G39" s="7"/>
      <c r="H39" s="7"/>
      <c r="I39" s="7"/>
    </row>
    <row r="40" spans="1:9">
      <c r="A40" s="7" t="s">
        <v>43</v>
      </c>
      <c r="B40" s="7" t="s">
        <v>176</v>
      </c>
      <c r="C40" s="7">
        <v>10</v>
      </c>
      <c r="D40" s="7" t="s">
        <v>215</v>
      </c>
      <c r="E40" s="7"/>
      <c r="F40" s="7"/>
      <c r="G40" s="7"/>
      <c r="H40" s="7"/>
      <c r="I40" s="7"/>
    </row>
    <row r="41" spans="1:9">
      <c r="A41" s="7" t="s">
        <v>43</v>
      </c>
      <c r="B41" s="7" t="s">
        <v>176</v>
      </c>
      <c r="C41" s="7">
        <v>11</v>
      </c>
      <c r="D41" s="7" t="s">
        <v>216</v>
      </c>
      <c r="E41" s="7"/>
      <c r="F41" s="7"/>
      <c r="G41" s="7"/>
      <c r="H41" s="7"/>
      <c r="I41" s="7"/>
    </row>
    <row r="42" spans="1:9">
      <c r="A42" s="7" t="s">
        <v>43</v>
      </c>
      <c r="B42" s="7" t="s">
        <v>176</v>
      </c>
      <c r="C42" s="7">
        <v>1</v>
      </c>
      <c r="D42" s="7" t="s">
        <v>217</v>
      </c>
      <c r="E42" s="7"/>
      <c r="F42" s="7"/>
      <c r="G42" s="7"/>
      <c r="H42" s="7"/>
      <c r="I42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218</v>
      </c>
      <c r="B1" s="4"/>
      <c r="C1" s="4"/>
      <c r="D1" s="4"/>
      <c r="E1" s="4"/>
      <c r="F1" s="4"/>
      <c r="G1" s="4"/>
    </row>
    <row r="2" spans="1:7">
      <c r="A2" s="8" t="s">
        <v>219</v>
      </c>
      <c r="B2" s="8" t="s">
        <v>220</v>
      </c>
      <c r="C2" s="8" t="s">
        <v>221</v>
      </c>
      <c r="D2" s="8" t="s">
        <v>222</v>
      </c>
      <c r="E2" s="8" t="s">
        <v>223</v>
      </c>
      <c r="F2" s="8" t="s">
        <v>224</v>
      </c>
      <c r="G2" s="8" t="s">
        <v>225</v>
      </c>
    </row>
    <row r="3" spans="1:7">
      <c r="A3" s="7" t="s">
        <v>44</v>
      </c>
      <c r="B3" s="7">
        <v>20</v>
      </c>
      <c r="C3" s="7" t="s">
        <v>226</v>
      </c>
      <c r="D3" s="7">
        <v>1</v>
      </c>
      <c r="E3" s="7" t="s">
        <v>227</v>
      </c>
      <c r="F3" s="7" t="s">
        <v>228</v>
      </c>
      <c r="G3" s="7" t="s">
        <v>229</v>
      </c>
    </row>
    <row r="4" spans="1:7">
      <c r="A4" s="7"/>
      <c r="B4" s="7"/>
      <c r="C4" s="7"/>
      <c r="D4" s="7">
        <v>2</v>
      </c>
      <c r="E4" s="7" t="s">
        <v>230</v>
      </c>
      <c r="F4" s="7" t="s">
        <v>231</v>
      </c>
      <c r="G4" s="7" t="s">
        <v>232</v>
      </c>
    </row>
    <row r="5" spans="1:7">
      <c r="A5" s="7"/>
      <c r="B5" s="7"/>
      <c r="C5" s="7"/>
      <c r="D5" s="7">
        <v>3</v>
      </c>
      <c r="E5" s="7" t="s">
        <v>233</v>
      </c>
      <c r="F5" s="7" t="s">
        <v>234</v>
      </c>
      <c r="G5" s="7" t="s">
        <v>235</v>
      </c>
    </row>
    <row r="6" spans="1:7">
      <c r="A6" s="7"/>
      <c r="B6" s="7"/>
      <c r="C6" s="7"/>
      <c r="D6" s="7">
        <v>4</v>
      </c>
      <c r="E6" s="7" t="s">
        <v>236</v>
      </c>
      <c r="F6" s="7" t="s">
        <v>237</v>
      </c>
      <c r="G6" s="7" t="s">
        <v>238</v>
      </c>
    </row>
    <row r="7" spans="1:7">
      <c r="A7" s="7" t="s">
        <v>51</v>
      </c>
      <c r="B7" s="7">
        <v>25</v>
      </c>
      <c r="C7" s="7" t="s">
        <v>226</v>
      </c>
      <c r="D7" s="7">
        <v>1</v>
      </c>
      <c r="E7" s="7" t="s">
        <v>227</v>
      </c>
      <c r="F7" s="7" t="s">
        <v>228</v>
      </c>
      <c r="G7" s="7" t="s">
        <v>239</v>
      </c>
    </row>
    <row r="8" spans="1:7">
      <c r="A8" s="7"/>
      <c r="B8" s="7"/>
      <c r="C8" s="7"/>
      <c r="D8" s="7">
        <v>2</v>
      </c>
      <c r="E8" s="7" t="s">
        <v>230</v>
      </c>
      <c r="F8" s="7" t="s">
        <v>231</v>
      </c>
      <c r="G8" s="7" t="s">
        <v>240</v>
      </c>
    </row>
    <row r="9" spans="1:7">
      <c r="A9" s="7"/>
      <c r="B9" s="7"/>
      <c r="C9" s="7"/>
      <c r="D9" s="7">
        <v>3</v>
      </c>
      <c r="E9" s="7" t="s">
        <v>233</v>
      </c>
      <c r="F9" s="7" t="s">
        <v>234</v>
      </c>
      <c r="G9" s="7" t="s">
        <v>241</v>
      </c>
    </row>
    <row r="10" spans="1:7">
      <c r="A10" s="7"/>
      <c r="B10" s="7"/>
      <c r="C10" s="7"/>
      <c r="D10" s="7">
        <v>4</v>
      </c>
      <c r="E10" s="7" t="s">
        <v>236</v>
      </c>
      <c r="F10" s="7" t="s">
        <v>237</v>
      </c>
      <c r="G10" s="7" t="s">
        <v>242</v>
      </c>
    </row>
    <row r="11" spans="1:7">
      <c r="A11" s="7" t="s">
        <v>58</v>
      </c>
      <c r="B11" s="7">
        <v>25</v>
      </c>
      <c r="C11" s="7" t="s">
        <v>226</v>
      </c>
      <c r="D11" s="7">
        <v>1</v>
      </c>
      <c r="E11" s="7" t="s">
        <v>227</v>
      </c>
      <c r="F11" s="7" t="s">
        <v>228</v>
      </c>
      <c r="G11" s="7" t="s">
        <v>243</v>
      </c>
    </row>
    <row r="12" spans="1:7">
      <c r="A12" s="7"/>
      <c r="B12" s="7"/>
      <c r="C12" s="7"/>
      <c r="D12" s="7">
        <v>2</v>
      </c>
      <c r="E12" s="7" t="s">
        <v>230</v>
      </c>
      <c r="F12" s="7" t="s">
        <v>231</v>
      </c>
      <c r="G12" s="7" t="s">
        <v>244</v>
      </c>
    </row>
    <row r="13" spans="1:7">
      <c r="A13" s="7"/>
      <c r="B13" s="7"/>
      <c r="C13" s="7"/>
      <c r="D13" s="7">
        <v>3</v>
      </c>
      <c r="E13" s="7" t="s">
        <v>233</v>
      </c>
      <c r="F13" s="7" t="s">
        <v>234</v>
      </c>
      <c r="G13" s="7" t="s">
        <v>245</v>
      </c>
    </row>
    <row r="14" spans="1:7">
      <c r="A14" s="7"/>
      <c r="B14" s="7"/>
      <c r="C14" s="7"/>
      <c r="D14" s="7">
        <v>4</v>
      </c>
      <c r="E14" s="7" t="s">
        <v>236</v>
      </c>
      <c r="F14" s="7" t="s">
        <v>237</v>
      </c>
      <c r="G14" s="7" t="s">
        <v>246</v>
      </c>
    </row>
    <row r="15" spans="1:7">
      <c r="A15" s="7" t="s">
        <v>65</v>
      </c>
      <c r="B15" s="7">
        <v>25</v>
      </c>
      <c r="C15" s="7" t="s">
        <v>226</v>
      </c>
      <c r="D15" s="7">
        <v>1</v>
      </c>
      <c r="E15" s="7" t="s">
        <v>227</v>
      </c>
      <c r="F15" s="7" t="s">
        <v>228</v>
      </c>
      <c r="G15" s="7" t="s">
        <v>247</v>
      </c>
    </row>
    <row r="16" spans="1:7">
      <c r="A16" s="7"/>
      <c r="B16" s="7"/>
      <c r="C16" s="7"/>
      <c r="D16" s="7">
        <v>2</v>
      </c>
      <c r="E16" s="7" t="s">
        <v>230</v>
      </c>
      <c r="F16" s="7" t="s">
        <v>231</v>
      </c>
      <c r="G16" s="7" t="s">
        <v>248</v>
      </c>
    </row>
    <row r="17" spans="1:7">
      <c r="A17" s="7"/>
      <c r="B17" s="7"/>
      <c r="C17" s="7"/>
      <c r="D17" s="7">
        <v>3</v>
      </c>
      <c r="E17" s="7" t="s">
        <v>233</v>
      </c>
      <c r="F17" s="7" t="s">
        <v>234</v>
      </c>
      <c r="G17" s="7" t="s">
        <v>249</v>
      </c>
    </row>
    <row r="18" spans="1:7">
      <c r="A18" s="7"/>
      <c r="B18" s="7"/>
      <c r="C18" s="7"/>
      <c r="D18" s="7">
        <v>4</v>
      </c>
      <c r="E18" s="7" t="s">
        <v>236</v>
      </c>
      <c r="F18" s="7" t="s">
        <v>237</v>
      </c>
      <c r="G18" s="7" t="s">
        <v>250</v>
      </c>
    </row>
    <row r="19" spans="1:7">
      <c r="A19" s="7" t="s">
        <v>72</v>
      </c>
      <c r="B19" s="7">
        <v>20</v>
      </c>
      <c r="C19" s="7" t="s">
        <v>226</v>
      </c>
      <c r="D19" s="7">
        <v>1</v>
      </c>
      <c r="E19" s="7" t="s">
        <v>227</v>
      </c>
      <c r="F19" s="7" t="s">
        <v>228</v>
      </c>
      <c r="G19" s="7" t="s">
        <v>251</v>
      </c>
    </row>
    <row r="20" spans="1:7">
      <c r="A20" s="7"/>
      <c r="B20" s="7"/>
      <c r="C20" s="7"/>
      <c r="D20" s="7">
        <v>2</v>
      </c>
      <c r="E20" s="7" t="s">
        <v>230</v>
      </c>
      <c r="F20" s="7" t="s">
        <v>231</v>
      </c>
      <c r="G20" s="7" t="s">
        <v>252</v>
      </c>
    </row>
    <row r="21" spans="1:7">
      <c r="A21" s="7"/>
      <c r="B21" s="7"/>
      <c r="C21" s="7"/>
      <c r="D21" s="7">
        <v>3</v>
      </c>
      <c r="E21" s="7" t="s">
        <v>233</v>
      </c>
      <c r="F21" s="7" t="s">
        <v>234</v>
      </c>
      <c r="G21" s="7" t="s">
        <v>253</v>
      </c>
    </row>
    <row r="22" spans="1:7">
      <c r="A22" s="7"/>
      <c r="B22" s="7"/>
      <c r="C22" s="7"/>
      <c r="D22" s="7">
        <v>4</v>
      </c>
      <c r="E22" s="7" t="s">
        <v>236</v>
      </c>
      <c r="F22" s="7" t="s">
        <v>237</v>
      </c>
      <c r="G22" s="7" t="s">
        <v>254</v>
      </c>
    </row>
    <row r="23" spans="1:7">
      <c r="A23" s="7" t="s">
        <v>79</v>
      </c>
      <c r="B23" s="7">
        <v>25</v>
      </c>
      <c r="C23" s="7" t="s">
        <v>226</v>
      </c>
      <c r="D23" s="7">
        <v>1</v>
      </c>
      <c r="E23" s="7" t="s">
        <v>227</v>
      </c>
      <c r="F23" s="7" t="s">
        <v>228</v>
      </c>
      <c r="G23" s="7" t="s">
        <v>255</v>
      </c>
    </row>
    <row r="24" spans="1:7">
      <c r="A24" s="7"/>
      <c r="B24" s="7"/>
      <c r="C24" s="7"/>
      <c r="D24" s="7">
        <v>2</v>
      </c>
      <c r="E24" s="7" t="s">
        <v>230</v>
      </c>
      <c r="F24" s="7" t="s">
        <v>231</v>
      </c>
      <c r="G24" s="7" t="s">
        <v>256</v>
      </c>
    </row>
    <row r="25" spans="1:7">
      <c r="A25" s="7"/>
      <c r="B25" s="7"/>
      <c r="C25" s="7"/>
      <c r="D25" s="7">
        <v>3</v>
      </c>
      <c r="E25" s="7" t="s">
        <v>233</v>
      </c>
      <c r="F25" s="7" t="s">
        <v>234</v>
      </c>
      <c r="G25" s="7" t="s">
        <v>257</v>
      </c>
    </row>
    <row r="26" spans="1:7">
      <c r="A26" s="7"/>
      <c r="B26" s="7"/>
      <c r="C26" s="7"/>
      <c r="D26" s="7">
        <v>4</v>
      </c>
      <c r="E26" s="7" t="s">
        <v>236</v>
      </c>
      <c r="F26" s="7" t="s">
        <v>237</v>
      </c>
      <c r="G26" s="7" t="s">
        <v>258</v>
      </c>
    </row>
    <row r="27" spans="1:7">
      <c r="A27" s="7" t="s">
        <v>85</v>
      </c>
      <c r="B27" s="7">
        <v>20</v>
      </c>
      <c r="C27" s="7" t="s">
        <v>226</v>
      </c>
      <c r="D27" s="7">
        <v>1</v>
      </c>
      <c r="E27" s="7" t="s">
        <v>227</v>
      </c>
      <c r="F27" s="7" t="s">
        <v>228</v>
      </c>
      <c r="G27" s="7" t="s">
        <v>259</v>
      </c>
    </row>
    <row r="28" spans="1:7">
      <c r="A28" s="7"/>
      <c r="B28" s="7"/>
      <c r="C28" s="7"/>
      <c r="D28" s="7">
        <v>2</v>
      </c>
      <c r="E28" s="7" t="s">
        <v>230</v>
      </c>
      <c r="F28" s="7" t="s">
        <v>231</v>
      </c>
      <c r="G28" s="7" t="s">
        <v>260</v>
      </c>
    </row>
    <row r="29" spans="1:7">
      <c r="A29" s="7"/>
      <c r="B29" s="7"/>
      <c r="C29" s="7"/>
      <c r="D29" s="7">
        <v>3</v>
      </c>
      <c r="E29" s="7" t="s">
        <v>233</v>
      </c>
      <c r="F29" s="7" t="s">
        <v>234</v>
      </c>
      <c r="G29" s="7" t="s">
        <v>261</v>
      </c>
    </row>
    <row r="30" spans="1:7">
      <c r="A30" s="7"/>
      <c r="B30" s="7"/>
      <c r="C30" s="7"/>
      <c r="D30" s="7">
        <v>4</v>
      </c>
      <c r="E30" s="7" t="s">
        <v>236</v>
      </c>
      <c r="F30" s="7" t="s">
        <v>237</v>
      </c>
      <c r="G30" s="7" t="s">
        <v>262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263</v>
      </c>
      <c r="B1" s="4"/>
      <c r="C1" s="4"/>
      <c r="D1" s="4"/>
      <c r="E1" s="4"/>
      <c r="F1" s="4"/>
      <c r="G1" s="4"/>
    </row>
    <row r="2" spans="1:7">
      <c r="A2" s="8" t="s">
        <v>264</v>
      </c>
      <c r="B2" s="8" t="s">
        <v>265</v>
      </c>
      <c r="C2" s="8" t="s">
        <v>266</v>
      </c>
      <c r="D2" s="8" t="s">
        <v>267</v>
      </c>
      <c r="E2" s="8" t="s">
        <v>268</v>
      </c>
      <c r="F2" s="8" t="s">
        <v>269</v>
      </c>
      <c r="G2" s="8" t="s">
        <v>270</v>
      </c>
    </row>
    <row r="3" spans="1:7">
      <c r="A3" s="7">
        <v>1</v>
      </c>
      <c r="B3" s="7" t="s">
        <v>271</v>
      </c>
      <c r="C3" s="7">
        <v>35</v>
      </c>
      <c r="D3" s="7" t="s">
        <v>272</v>
      </c>
      <c r="E3" s="7" t="s">
        <v>273</v>
      </c>
      <c r="F3" s="7" t="s">
        <v>274</v>
      </c>
      <c r="G3" s="7" t="s">
        <v>275</v>
      </c>
    </row>
    <row r="4" spans="1:7">
      <c r="A4" s="7"/>
      <c r="B4" s="7" t="s">
        <v>276</v>
      </c>
      <c r="C4" s="7"/>
      <c r="D4" s="7" t="s">
        <v>277</v>
      </c>
      <c r="E4" s="7"/>
      <c r="F4" s="7"/>
      <c r="G4" s="7"/>
    </row>
    <row r="5" spans="1:7">
      <c r="A5" s="7">
        <v>2</v>
      </c>
      <c r="B5" s="7" t="s">
        <v>278</v>
      </c>
      <c r="C5" s="7">
        <v>35</v>
      </c>
      <c r="D5" s="7" t="s">
        <v>279</v>
      </c>
      <c r="E5" s="7" t="s">
        <v>280</v>
      </c>
      <c r="F5" s="7" t="s">
        <v>281</v>
      </c>
      <c r="G5" s="7" t="s">
        <v>282</v>
      </c>
    </row>
    <row r="6" spans="1:7">
      <c r="A6" s="7"/>
      <c r="B6" s="7" t="s">
        <v>276</v>
      </c>
      <c r="C6" s="7"/>
      <c r="D6" s="7" t="s">
        <v>283</v>
      </c>
      <c r="E6" s="7"/>
      <c r="F6" s="7"/>
      <c r="G6" s="7"/>
    </row>
    <row r="7" spans="1:7">
      <c r="A7" s="7">
        <v>3</v>
      </c>
      <c r="B7" s="7" t="s">
        <v>284</v>
      </c>
      <c r="C7" s="7">
        <v>35</v>
      </c>
      <c r="D7" s="7" t="s">
        <v>285</v>
      </c>
      <c r="E7" s="7" t="s">
        <v>286</v>
      </c>
      <c r="F7" s="7" t="s">
        <v>287</v>
      </c>
      <c r="G7" s="7" t="s">
        <v>288</v>
      </c>
    </row>
    <row r="8" spans="1:7">
      <c r="A8" s="7"/>
      <c r="B8" s="7" t="s">
        <v>276</v>
      </c>
      <c r="C8" s="7"/>
      <c r="D8" s="7" t="s">
        <v>289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290</v>
      </c>
      <c r="B1" s="4"/>
      <c r="C1" s="4"/>
      <c r="D1" s="4"/>
      <c r="E1" s="4"/>
    </row>
    <row r="2" spans="1:5">
      <c r="A2" s="1" t="s">
        <v>291</v>
      </c>
      <c r="B2" s="1" t="s">
        <v>292</v>
      </c>
      <c r="C2" s="1"/>
      <c r="D2" s="1"/>
      <c r="E2" s="1"/>
    </row>
    <row r="3" spans="1:5">
      <c r="A3" s="10" t="s">
        <v>293</v>
      </c>
      <c r="B3" s="7" t="s">
        <v>294</v>
      </c>
      <c r="C3" s="5"/>
      <c r="D3" s="5"/>
      <c r="E3" s="5"/>
    </row>
    <row r="4" spans="1:5">
      <c r="A4" s="10" t="s">
        <v>295</v>
      </c>
      <c r="B4" s="7" t="s">
        <v>296</v>
      </c>
      <c r="C4" s="5"/>
      <c r="D4" s="5"/>
      <c r="E4" s="5"/>
    </row>
    <row r="5" spans="1:5">
      <c r="A5" s="10" t="s">
        <v>297</v>
      </c>
      <c r="B5" s="7" t="s">
        <v>298</v>
      </c>
      <c r="C5" s="5"/>
      <c r="D5" s="5"/>
      <c r="E5" s="5"/>
    </row>
    <row r="6" spans="1:5">
      <c r="A6" s="10" t="s">
        <v>299</v>
      </c>
      <c r="B6" s="7" t="s">
        <v>300</v>
      </c>
      <c r="C6" s="5"/>
      <c r="D6" s="5"/>
      <c r="E6" s="5"/>
    </row>
    <row r="7" spans="1:5">
      <c r="A7" s="10" t="s">
        <v>301</v>
      </c>
      <c r="B7" s="7" t="s">
        <v>302</v>
      </c>
      <c r="C7" s="5"/>
      <c r="D7" s="5"/>
      <c r="E7" s="5"/>
    </row>
    <row r="8" spans="1:5">
      <c r="A8" s="11" t="s">
        <v>170</v>
      </c>
      <c r="B8" s="11" t="s">
        <v>303</v>
      </c>
      <c r="C8" s="11" t="s">
        <v>304</v>
      </c>
      <c r="D8" s="11" t="s">
        <v>305</v>
      </c>
      <c r="E8" s="11" t="s">
        <v>306</v>
      </c>
    </row>
    <row r="9" spans="1:5">
      <c r="A9" s="7">
        <v>1</v>
      </c>
      <c r="B9" s="7" t="s">
        <v>307</v>
      </c>
      <c r="C9" s="7" t="s">
        <v>308</v>
      </c>
      <c r="D9" s="7" t="s">
        <v>309</v>
      </c>
      <c r="E9" s="7" t="s">
        <v>310</v>
      </c>
    </row>
    <row r="10" spans="1:5">
      <c r="A10" s="7">
        <v>2</v>
      </c>
      <c r="B10" s="7" t="s">
        <v>311</v>
      </c>
      <c r="C10" s="7" t="s">
        <v>312</v>
      </c>
      <c r="D10" s="7" t="s">
        <v>313</v>
      </c>
      <c r="E10" s="7" t="s">
        <v>314</v>
      </c>
    </row>
    <row r="11" spans="1:5">
      <c r="A11" s="7">
        <v>3</v>
      </c>
      <c r="B11" s="7" t="s">
        <v>315</v>
      </c>
      <c r="C11" s="7" t="s">
        <v>312</v>
      </c>
      <c r="D11" s="7" t="s">
        <v>316</v>
      </c>
      <c r="E11" s="7" t="s">
        <v>317</v>
      </c>
    </row>
    <row r="12" spans="1:5">
      <c r="A12" s="7">
        <v>4</v>
      </c>
      <c r="B12" s="7" t="s">
        <v>318</v>
      </c>
      <c r="C12" s="7" t="s">
        <v>312</v>
      </c>
      <c r="D12" s="7" t="s">
        <v>319</v>
      </c>
      <c r="E12" s="7" t="s">
        <v>320</v>
      </c>
    </row>
    <row r="13" spans="1:5">
      <c r="A13" s="7">
        <v>5</v>
      </c>
      <c r="B13" s="7" t="s">
        <v>321</v>
      </c>
      <c r="C13" s="7" t="s">
        <v>308</v>
      </c>
      <c r="D13" s="7" t="s">
        <v>322</v>
      </c>
      <c r="E13" s="7" t="s">
        <v>323</v>
      </c>
    </row>
    <row r="15" spans="1:5">
      <c r="A15" s="1" t="s">
        <v>324</v>
      </c>
      <c r="B15" s="1" t="s">
        <v>325</v>
      </c>
      <c r="C15" s="1"/>
      <c r="D15" s="1"/>
      <c r="E15" s="1"/>
    </row>
    <row r="16" spans="1:5">
      <c r="A16" s="10" t="s">
        <v>293</v>
      </c>
      <c r="B16" s="7" t="s">
        <v>326</v>
      </c>
      <c r="C16" s="5"/>
      <c r="D16" s="5"/>
      <c r="E16" s="5"/>
    </row>
    <row r="17" spans="1:5">
      <c r="A17" s="10" t="s">
        <v>295</v>
      </c>
      <c r="B17" s="7" t="s">
        <v>327</v>
      </c>
      <c r="C17" s="5"/>
      <c r="D17" s="5"/>
      <c r="E17" s="5"/>
    </row>
    <row r="18" spans="1:5">
      <c r="A18" s="10" t="s">
        <v>297</v>
      </c>
      <c r="B18" s="7" t="s">
        <v>328</v>
      </c>
      <c r="C18" s="5"/>
      <c r="D18" s="5"/>
      <c r="E18" s="5"/>
    </row>
    <row r="19" spans="1:5">
      <c r="A19" s="10" t="s">
        <v>299</v>
      </c>
      <c r="B19" s="7" t="s">
        <v>329</v>
      </c>
      <c r="C19" s="5"/>
      <c r="D19" s="5"/>
      <c r="E19" s="5"/>
    </row>
    <row r="20" spans="1:5">
      <c r="A20" s="10" t="s">
        <v>301</v>
      </c>
      <c r="B20" s="7" t="s">
        <v>330</v>
      </c>
      <c r="C20" s="5"/>
      <c r="D20" s="5"/>
      <c r="E20" s="5"/>
    </row>
    <row r="21" spans="1:5">
      <c r="A21" s="11" t="s">
        <v>170</v>
      </c>
      <c r="B21" s="11" t="s">
        <v>303</v>
      </c>
      <c r="C21" s="11" t="s">
        <v>304</v>
      </c>
      <c r="D21" s="11" t="s">
        <v>305</v>
      </c>
      <c r="E21" s="11" t="s">
        <v>306</v>
      </c>
    </row>
    <row r="22" spans="1:5">
      <c r="A22" s="7">
        <v>1</v>
      </c>
      <c r="B22" s="7" t="s">
        <v>307</v>
      </c>
      <c r="C22" s="7" t="s">
        <v>308</v>
      </c>
      <c r="D22" s="7" t="s">
        <v>331</v>
      </c>
      <c r="E22" s="7" t="s">
        <v>332</v>
      </c>
    </row>
    <row r="23" spans="1:5">
      <c r="A23" s="7">
        <v>2</v>
      </c>
      <c r="B23" s="7" t="s">
        <v>311</v>
      </c>
      <c r="C23" s="7" t="s">
        <v>312</v>
      </c>
      <c r="D23" s="7" t="s">
        <v>333</v>
      </c>
      <c r="E23" s="7" t="s">
        <v>334</v>
      </c>
    </row>
    <row r="24" spans="1:5">
      <c r="A24" s="7">
        <v>3</v>
      </c>
      <c r="B24" s="7" t="s">
        <v>315</v>
      </c>
      <c r="C24" s="7" t="s">
        <v>312</v>
      </c>
      <c r="D24" s="7" t="s">
        <v>335</v>
      </c>
      <c r="E24" s="7" t="s">
        <v>336</v>
      </c>
    </row>
    <row r="25" spans="1:5">
      <c r="A25" s="7">
        <v>4</v>
      </c>
      <c r="B25" s="7" t="s">
        <v>318</v>
      </c>
      <c r="C25" s="7" t="s">
        <v>312</v>
      </c>
      <c r="D25" s="7" t="s">
        <v>337</v>
      </c>
      <c r="E25" s="7" t="s">
        <v>338</v>
      </c>
    </row>
    <row r="26" spans="1:5">
      <c r="A26" s="7">
        <v>5</v>
      </c>
      <c r="B26" s="7" t="s">
        <v>321</v>
      </c>
      <c r="C26" s="7" t="s">
        <v>308</v>
      </c>
      <c r="D26" s="7" t="s">
        <v>339</v>
      </c>
      <c r="E26" s="7" t="s">
        <v>340</v>
      </c>
    </row>
    <row r="28" spans="1:5">
      <c r="A28" s="1" t="s">
        <v>341</v>
      </c>
      <c r="B28" s="1" t="s">
        <v>342</v>
      </c>
      <c r="C28" s="1"/>
      <c r="D28" s="1"/>
      <c r="E28" s="1"/>
    </row>
    <row r="29" spans="1:5">
      <c r="A29" s="10" t="s">
        <v>293</v>
      </c>
      <c r="B29" s="7" t="s">
        <v>343</v>
      </c>
      <c r="C29" s="5"/>
      <c r="D29" s="5"/>
      <c r="E29" s="5"/>
    </row>
    <row r="30" spans="1:5">
      <c r="A30" s="10" t="s">
        <v>295</v>
      </c>
      <c r="B30" s="7" t="s">
        <v>344</v>
      </c>
      <c r="C30" s="5"/>
      <c r="D30" s="5"/>
      <c r="E30" s="5"/>
    </row>
    <row r="31" spans="1:5">
      <c r="A31" s="10" t="s">
        <v>297</v>
      </c>
      <c r="B31" s="7" t="s">
        <v>345</v>
      </c>
      <c r="C31" s="5"/>
      <c r="D31" s="5"/>
      <c r="E31" s="5"/>
    </row>
    <row r="32" spans="1:5">
      <c r="A32" s="10" t="s">
        <v>299</v>
      </c>
      <c r="B32" s="7" t="s">
        <v>346</v>
      </c>
      <c r="C32" s="5"/>
      <c r="D32" s="5"/>
      <c r="E32" s="5"/>
    </row>
    <row r="33" spans="1:5">
      <c r="A33" s="10" t="s">
        <v>301</v>
      </c>
      <c r="B33" s="7" t="s">
        <v>347</v>
      </c>
      <c r="C33" s="5"/>
      <c r="D33" s="5"/>
      <c r="E33" s="5"/>
    </row>
    <row r="34" spans="1:5">
      <c r="A34" s="11" t="s">
        <v>170</v>
      </c>
      <c r="B34" s="11" t="s">
        <v>303</v>
      </c>
      <c r="C34" s="11" t="s">
        <v>304</v>
      </c>
      <c r="D34" s="11" t="s">
        <v>305</v>
      </c>
      <c r="E34" s="11" t="s">
        <v>306</v>
      </c>
    </row>
    <row r="35" spans="1:5">
      <c r="A35" s="7">
        <v>1</v>
      </c>
      <c r="B35" s="7" t="s">
        <v>307</v>
      </c>
      <c r="C35" s="7" t="s">
        <v>312</v>
      </c>
      <c r="D35" s="7" t="s">
        <v>348</v>
      </c>
      <c r="E35" s="7" t="s">
        <v>349</v>
      </c>
    </row>
    <row r="36" spans="1:5">
      <c r="A36" s="7">
        <v>2</v>
      </c>
      <c r="B36" s="7" t="s">
        <v>311</v>
      </c>
      <c r="C36" s="7" t="s">
        <v>312</v>
      </c>
      <c r="D36" s="7" t="s">
        <v>350</v>
      </c>
      <c r="E36" s="7" t="s">
        <v>351</v>
      </c>
    </row>
    <row r="37" spans="1:5">
      <c r="A37" s="7">
        <v>3</v>
      </c>
      <c r="B37" s="7" t="s">
        <v>315</v>
      </c>
      <c r="C37" s="7" t="s">
        <v>312</v>
      </c>
      <c r="D37" s="7" t="s">
        <v>352</v>
      </c>
      <c r="E37" s="7" t="s">
        <v>353</v>
      </c>
    </row>
    <row r="38" spans="1:5">
      <c r="A38" s="7">
        <v>4</v>
      </c>
      <c r="B38" s="7" t="s">
        <v>318</v>
      </c>
      <c r="C38" s="7" t="s">
        <v>312</v>
      </c>
      <c r="D38" s="7" t="s">
        <v>354</v>
      </c>
      <c r="E38" s="7" t="s">
        <v>355</v>
      </c>
    </row>
    <row r="39" spans="1:5">
      <c r="A39" s="7">
        <v>5</v>
      </c>
      <c r="B39" s="7" t="s">
        <v>321</v>
      </c>
      <c r="C39" s="7" t="s">
        <v>308</v>
      </c>
      <c r="D39" s="7" t="s">
        <v>356</v>
      </c>
      <c r="E39" s="7" t="s">
        <v>357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358</v>
      </c>
      <c r="B1" s="4"/>
      <c r="C1" s="4"/>
      <c r="D1" s="4"/>
    </row>
    <row r="2" spans="1:4">
      <c r="A2" s="8" t="s">
        <v>219</v>
      </c>
      <c r="B2" s="8" t="s">
        <v>359</v>
      </c>
      <c r="C2" s="8" t="s">
        <v>360</v>
      </c>
      <c r="D2" s="8" t="s">
        <v>361</v>
      </c>
    </row>
    <row r="3" spans="1:4">
      <c r="A3" s="7" t="s">
        <v>44</v>
      </c>
      <c r="B3" s="7" t="s">
        <v>362</v>
      </c>
      <c r="C3" s="7" t="s">
        <v>363</v>
      </c>
      <c r="D3" s="7" t="s">
        <v>364</v>
      </c>
    </row>
    <row r="4" spans="1:4">
      <c r="A4" s="7" t="s">
        <v>44</v>
      </c>
      <c r="B4" s="7" t="s">
        <v>365</v>
      </c>
      <c r="C4" s="7" t="s">
        <v>366</v>
      </c>
      <c r="D4" s="7" t="s">
        <v>367</v>
      </c>
    </row>
    <row r="5" spans="1:4">
      <c r="A5" s="7" t="s">
        <v>44</v>
      </c>
      <c r="B5" s="7" t="s">
        <v>368</v>
      </c>
      <c r="C5" s="7" t="s">
        <v>369</v>
      </c>
      <c r="D5" s="7" t="s">
        <v>370</v>
      </c>
    </row>
    <row r="6" spans="1:4">
      <c r="A6" s="7" t="s">
        <v>51</v>
      </c>
      <c r="B6" s="7" t="s">
        <v>362</v>
      </c>
      <c r="C6" s="7" t="s">
        <v>371</v>
      </c>
      <c r="D6" s="7" t="s">
        <v>372</v>
      </c>
    </row>
    <row r="7" spans="1:4">
      <c r="A7" s="7" t="s">
        <v>51</v>
      </c>
      <c r="B7" s="7" t="s">
        <v>365</v>
      </c>
      <c r="C7" s="7" t="s">
        <v>373</v>
      </c>
      <c r="D7" s="7" t="s">
        <v>374</v>
      </c>
    </row>
    <row r="8" spans="1:4">
      <c r="A8" s="7" t="s">
        <v>51</v>
      </c>
      <c r="B8" s="7" t="s">
        <v>368</v>
      </c>
      <c r="C8" s="7" t="s">
        <v>369</v>
      </c>
      <c r="D8" s="7" t="s">
        <v>375</v>
      </c>
    </row>
    <row r="9" spans="1:4">
      <c r="A9" s="7" t="s">
        <v>58</v>
      </c>
      <c r="B9" s="7" t="s">
        <v>362</v>
      </c>
      <c r="C9" s="7" t="s">
        <v>376</v>
      </c>
      <c r="D9" s="7" t="s">
        <v>377</v>
      </c>
    </row>
    <row r="10" spans="1:4">
      <c r="A10" s="7" t="s">
        <v>58</v>
      </c>
      <c r="B10" s="7" t="s">
        <v>365</v>
      </c>
      <c r="C10" s="7" t="s">
        <v>378</v>
      </c>
      <c r="D10" s="7" t="s">
        <v>379</v>
      </c>
    </row>
    <row r="11" spans="1:4">
      <c r="A11" s="7" t="s">
        <v>58</v>
      </c>
      <c r="B11" s="7" t="s">
        <v>368</v>
      </c>
      <c r="C11" s="7" t="s">
        <v>380</v>
      </c>
      <c r="D11" s="7" t="s">
        <v>381</v>
      </c>
    </row>
    <row r="12" spans="1:4">
      <c r="A12" s="7" t="s">
        <v>65</v>
      </c>
      <c r="B12" s="7" t="s">
        <v>362</v>
      </c>
      <c r="C12" s="7" t="s">
        <v>382</v>
      </c>
      <c r="D12" s="7" t="s">
        <v>383</v>
      </c>
    </row>
    <row r="13" spans="1:4">
      <c r="A13" s="7" t="s">
        <v>65</v>
      </c>
      <c r="B13" s="7" t="s">
        <v>365</v>
      </c>
      <c r="C13" s="7" t="s">
        <v>384</v>
      </c>
      <c r="D13" s="7" t="s">
        <v>385</v>
      </c>
    </row>
    <row r="14" spans="1:4">
      <c r="A14" s="7" t="s">
        <v>65</v>
      </c>
      <c r="B14" s="7" t="s">
        <v>368</v>
      </c>
      <c r="C14" s="7" t="s">
        <v>386</v>
      </c>
      <c r="D14" s="7" t="s">
        <v>387</v>
      </c>
    </row>
    <row r="15" spans="1:4">
      <c r="A15" s="7" t="s">
        <v>72</v>
      </c>
      <c r="B15" s="7" t="s">
        <v>362</v>
      </c>
      <c r="C15" s="7" t="s">
        <v>371</v>
      </c>
      <c r="D15" s="7" t="s">
        <v>388</v>
      </c>
    </row>
    <row r="16" spans="1:4">
      <c r="A16" s="7" t="s">
        <v>72</v>
      </c>
      <c r="B16" s="7" t="s">
        <v>365</v>
      </c>
      <c r="C16" s="7" t="s">
        <v>373</v>
      </c>
      <c r="D16" s="7" t="s">
        <v>389</v>
      </c>
    </row>
    <row r="17" spans="1:4">
      <c r="A17" s="7" t="s">
        <v>72</v>
      </c>
      <c r="B17" s="7" t="s">
        <v>368</v>
      </c>
      <c r="C17" s="7" t="s">
        <v>390</v>
      </c>
      <c r="D17" s="7" t="s">
        <v>391</v>
      </c>
    </row>
    <row r="18" spans="1:4">
      <c r="A18" s="7" t="s">
        <v>79</v>
      </c>
      <c r="B18" s="7" t="s">
        <v>362</v>
      </c>
      <c r="C18" s="7" t="s">
        <v>392</v>
      </c>
      <c r="D18" s="7" t="s">
        <v>393</v>
      </c>
    </row>
    <row r="19" spans="1:4">
      <c r="A19" s="7" t="s">
        <v>79</v>
      </c>
      <c r="B19" s="7" t="s">
        <v>365</v>
      </c>
      <c r="C19" s="7" t="s">
        <v>394</v>
      </c>
      <c r="D19" s="7" t="s">
        <v>395</v>
      </c>
    </row>
    <row r="20" spans="1:4">
      <c r="A20" s="7" t="s">
        <v>79</v>
      </c>
      <c r="B20" s="7" t="s">
        <v>368</v>
      </c>
      <c r="C20" s="7" t="s">
        <v>396</v>
      </c>
      <c r="D20" s="7" t="s">
        <v>397</v>
      </c>
    </row>
    <row r="21" spans="1:4">
      <c r="A21" s="7" t="s">
        <v>85</v>
      </c>
      <c r="B21" s="7" t="s">
        <v>362</v>
      </c>
      <c r="C21" s="7" t="s">
        <v>398</v>
      </c>
      <c r="D21" s="7" t="s">
        <v>399</v>
      </c>
    </row>
    <row r="22" spans="1:4">
      <c r="A22" s="7" t="s">
        <v>85</v>
      </c>
      <c r="B22" s="7" t="s">
        <v>365</v>
      </c>
      <c r="C22" s="7" t="s">
        <v>400</v>
      </c>
      <c r="D22" s="7" t="s">
        <v>401</v>
      </c>
    </row>
    <row r="23" spans="1:4">
      <c r="A23" s="7" t="s">
        <v>85</v>
      </c>
      <c r="B23" s="7" t="s">
        <v>368</v>
      </c>
      <c r="C23" s="7" t="s">
        <v>402</v>
      </c>
      <c r="D23" s="7" t="s">
        <v>403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2026-09-01T15:10:53+02:00</dcterms:created>
  <dcterms:modified xsi:type="dcterms:W3CDTF">2026-09-01T15:10:53+02:00</dcterms:modified>
  <dc:title>Currículo LOMLOE Tecnologia y digitalizacion 4.º ESO Comunidad de Madrid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