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<sst xmlns="http://schemas.openxmlformats.org/spreadsheetml/2006/main" uniqueCount="532">
  <si>
    <t>Corrigiendo.es</t>
  </si>
  <si>
    <t>Materia</t>
  </si>
  <si>
    <t>Tecnologia y digitalizacion</t>
  </si>
  <si>
    <t>Curso</t>
  </si>
  <si>
    <t>4.º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</si>
  <si>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</si>
  <si>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</si>
  <si>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</si>
  <si>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</si>
  <si>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</si>
  <si>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</si>
  <si>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</si>
  <si>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</si>
  <si>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</si>
  <si>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</si>
  <si>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</si>
  <si>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</si>
  <si>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</si>
  <si>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</si>
  <si>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</si>
  <si>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</si>
  <si>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</si>
  <si>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27/05/2026 23:42</t>
  </si>
  <si>
    <t>Resumen ejecutivo (CCAA vs BOE)</t>
  </si>
  <si>
    <t>Madrid no ha publicado decreto propio para 4.º ESO de Tecnología y Digitalización, por lo que aplica íntegramente el RD 217/2022.</t>
  </si>
  <si>
    <t>Contexto pedagógico del curso</t>
  </si>
  <si>
    <t>Curso terminal de la etapa obligatoria con itinerarios diferenciados (académico y aplicado en algunas materias). Marca la frontera entre quienes seguirán a Bachillerato y quienes optarán por FP o el mundo laboral.</t>
  </si>
  <si>
    <t>Comunidad de Madrid vs BOE — Tecnologia y digitalizacion</t>
  </si>
  <si>
    <t>Resumen ejecutivo</t>
  </si>
  <si>
    <t>Mantiene del BOE</t>
  </si>
  <si>
    <t>Se mantiene íntegro el currículo nacional del RD 217/2022 para Tecnología y Digitalización en 4.º ESO.</t>
  </si>
  <si>
    <t>Decreto de referencia</t>
  </si>
  <si>
    <t>RD 217/2022, de 29 de marzo, por el que se establece la ordenación y las enseñanzas mínimas de la Educación Secundaria Obligatoria.</t>
  </si>
  <si>
    <t>Implicación para la programación</t>
  </si>
  <si>
    <t>Programar según el BOE sin adaptaciones adicionales; usar los criterios y competencias del Real Decreto.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</si>
  <si>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</si>
  <si>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</si>
  <si>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</si>
  <si>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</si>
  <si>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</si>
  <si>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</si>
  <si>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</si>
  <si>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</si>
  <si>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</si>
  <si>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</si>
  <si>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</si>
  <si>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El alumnado localiza y filtra información con criterio y seguridad para identificar problemas tecnológicos y comenzar a diseñar soluciones.</t>
  </si>
  <si>
    <t>El alumnado investiga en fuentes diversas, analiza productos existentes y usa simulaciones para reconocer problemas y plantear soluciones iniciales.</t>
  </si>
  <si>
    <t>No es buscar sin objetivo ni copiar. Es seleccionar información relevante, evaluar su fiabilidad y aplicarla a un reto tecnológico.</t>
  </si>
  <si>
    <t>Los alumnos analizan distintos tipos de sensores para diseñar un sistema de riego automático, verificando la credibilidad de las fuentes.</t>
  </si>
  <si>
    <t>analizar</t>
  </si>
  <si>
    <t>CE.2</t>
  </si>
  <si>
    <t>Abordar problemas tecnológicos con autonomía y actitud creativa, aplicando conocimientos interdisciplinares y trabajando en grupo, para diseñar y planificar soluciones a un problema o necesidad de forma eficaz e innovadora.</t>
  </si>
  <si>
    <t>Resolver problemas tecnológicos con creatividad y trabajo en equipo, aplicando conocimientos de varias materias para diseñar soluciones sostenibles.</t>
  </si>
  <si>
    <t>El alumnado identifica necesidades reales y, en equipo, diseña y planifica soluciones tecnológicas innovadoras utilizando herramientas digitales y conceptos interdisciplinares.</t>
  </si>
  <si>
    <t>No es repetir procesos mecánicos ni estudiar componentes aislados. No es un proyecto sin contexto real o sin cooperación.</t>
  </si>
  <si>
    <t>Diseñar y planificar un sistema de riego automatizado con sensores para el huerto escolar, trabajando en grupos cooperativos.</t>
  </si>
  <si>
    <t>diseñar</t>
  </si>
  <si>
    <t>CE.3</t>
  </si>
  <si>
    <t>Aplicar de forma apropiada y segura distintas técnicas y conocimientos interdisciplinares utilizando operadores, sistemas tecnológicos y herramientas, teniendo en cuenta la planificación y el diseño previo para construir o fabricar soluciones tecnológicas adecuadas que den respuesta a necesidades en diferentes contextos.</t>
  </si>
  <si>
    <t>El alumnado crea soluciones tecnológicas y sostenibles planificando y usando técnicas y herramientas adecuadas.</t>
  </si>
  <si>
    <t>El alumnado diseña y fabrica prototipos aplicando conocimientos de distintas materias, usando herramientas de forma segura y siguiendo un plan.</t>
  </si>
  <si>
    <t>No es solo teoría ni memorizar componentes. No es seguir recetas sin comprender. Es tomar decisiones técnicas y construir algo funcional.</t>
  </si>
  <si>
    <t>Los alumnos construyen un semáforo con Arduino, aplicando electricidad y programación, planificando el diseño y probando su funcionamiento.</t>
  </si>
  <si>
    <t>aplicar</t>
  </si>
  <si>
    <t>CE.4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</si>
  <si>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</si>
  <si>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Comunicar y compartir ideas técnicas usando dibujos, símbolos y herramientas digitales.</t>
  </si>
  <si>
    <t>El alumnado elabora representaciones gráficas y técnicas, emplea simbología y vocabulario adecuados, y utiliza recursos digitales para explicar y difundir soluciones tecnológicas.</t>
  </si>
  <si>
    <t>No es solo dibujar sin criterio técnico ni repetir definiciones; es transmitir información precisa y útil para que otros comprendan y apliquen la solución.</t>
  </si>
  <si>
    <t>Diseñar y compartir un cartel digital con la simbología normalizada de un circuito eléctrico explicando su funcionamiento.</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</si>
  <si>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</si>
  <si>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</si>
  <si>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</si>
  <si>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El alumnado programa aplicaciones y robots usando pensamiento computacional para resolver problemas reales y automatizar tareas.</t>
  </si>
  <si>
    <t>El alumnado diseña algoritmos, escribe código en distintos entornos y aplica tecnologías emergentes para crear soluciones prácticas a problemas concretos, automatizando procesos o controlando robots.</t>
  </si>
  <si>
    <t>No es memorizar sintaxis de programación ni copiar código de internet. No es solo usar aplicaciones ya hechas. Es construir soluciones originales desde cero.</t>
  </si>
  <si>
    <t>El alumnado programa un robot educacional (como mBot o similar) para que siga una línea marcada y evite obstáculos de forma autónoma.</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</si>
  <si>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</si>
  <si>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</si>
  <si>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</si>
  <si>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El alumnado entiende cómo funcionan dispositivos y apps que usa, los ajusta a sus necesidades para usarlos mejor y solucionar problemas.</t>
  </si>
  <si>
    <t>El alumnado analiza componentes y funciones de dispositivos y aplicaciones, los configura según sus necesidades y resuelve incidencias técnicas básicas.</t>
  </si>
  <si>
    <t>No es memorizar nombres de componentes ni seguir pasos sin entender. Es comprender el porqué y adaptar la configuración para mejorar uso y seguridad.</t>
  </si>
  <si>
    <t>Analiza opciones de configuración de un móvil para optimizar batería y privacidad, y resuelve un problema simulado de conexión WiFi.</t>
  </si>
  <si>
    <t>CE.7</t>
  </si>
  <si>
    <t>Hacer un uso responsable de la tecnología, mostrando interés por un desarrollo equilibrado, identificando sus repercusiones y valorando la contribución de las tecnologías emergentes, para identificar las aportaciones y el impacto del desarrollo tecnológico.</t>
  </si>
  <si>
    <t>El alumnado reflexiona críticamente sobre el uso ético y sostenible de la tecnología y su impacto social y ambiental.</t>
  </si>
  <si>
    <t>El alumnado analiza casos reales, valora consecuencias sociales y ambientales de tecnologías emergentes y propone usos responsables.</t>
  </si>
  <si>
    <t>No es memorizar tipos de tecnologías ni enumerar impactos sin juicio crítico. No es describir dispositivos sin analizar su ciclo de vida.</t>
  </si>
  <si>
    <t>Investiga el ciclo de vida de un teléfono móvil y elabora un informe proponiendo alternativas para reducir su huella ecológica.</t>
  </si>
  <si>
    <t>valorar</t>
  </si>
  <si>
    <t>Competencia</t>
  </si>
  <si>
    <t>Verbo de desempeño</t>
  </si>
  <si>
    <t>Evidencia observable</t>
  </si>
  <si>
    <t>Instrumento sugerido</t>
  </si>
  <si>
    <t>Contexto en el aula</t>
  </si>
  <si>
    <t>Errata típica a evitar</t>
  </si>
  <si>
    <t>Peso sugerido %</t>
  </si>
  <si>
    <t>Analizar problemas o necesidades planteadas, buscando y contrastando información procedente de diferentes fuentes de manera crítica y segura, evaluando su fiabilidad y pertinencia.</t>
  </si>
  <si>
    <t>Definir un problema tecnológico buscando y contrastando información de forma crítica y evaluando su fiabilidad.</t>
  </si>
  <si>
    <t>interpretar</t>
  </si>
  <si>
    <t>El alumnado produce un documento escrito donde define un problema tecnológico, cita fuentes diversas y contrasta su fiabilidad.</t>
  </si>
  <si>
    <t>Rubrica produccion</t>
  </si>
  <si>
    <t>Buscar y contrastar información de fuentes diversas para definir un problema tecnológico real.</t>
  </si>
  <si>
    <t>Evaluar solo la definición final sin verificar la contrastación crítica de las fuentes.</t>
  </si>
  <si>
    <t>Comprender y examinar productos tecnológicos de uso habitual a través del análisis de objetos y sistemas de diversa índole, empleando el método científico y utilizando herramientas de simulación en la construcción de conocimiento.</t>
  </si>
  <si>
    <t>Analizar productos tecnológicos cotidianos aplicando el método científico y herramientas de simulación.</t>
  </si>
  <si>
    <t>El alumnado produce un informe de análisis de un producto tecnológico donde aplica el método científico y utiliza simulaciones para justificar sus conclusiones.</t>
  </si>
  <si>
    <t>En grupos, analizan un objeto tecnológico real con ayuda de software de simulación.</t>
  </si>
  <si>
    <t>Se evalúa solo la simulación final sin comprobar la aplicación del método científico.</t>
  </si>
  <si>
    <t>Adoptar medidas preventivas para la protección de los dispositivos, los datos y la salud personal, identificando problemas y riesgos relacionados con el uso de la tecnología.</t>
  </si>
  <si>
    <t>Aplicar medidas preventivas para proteger dispositivos, datos y salud, identificando y analizando riesgos tecnológicos de forma ética y crítica.</t>
  </si>
  <si>
    <t>elaborar</t>
  </si>
  <si>
    <t>El alumnado elabora un documento que recoge medidas preventivas para proteger dispositivos, datos y salud, justificadas tras analizar riesgos reales.</t>
  </si>
  <si>
    <t>Los estudiantes, en grupos, investigan riesgos tecnológicos y diseñan una guía práctica para su clase.</t>
  </si>
  <si>
    <t>Se evalúa solo la instalación de antivirus y no la prevención de riesgos ergonómicos ni la protección de datos personales.</t>
  </si>
  <si>
    <t>Idear y diseñar soluciones eficaces e innovadoras a problemas definidos, aplicando conceptos, técnicas y procedimientos interdisciplinares.</t>
  </si>
  <si>
    <t>Diseñar soluciones tecnológicas eficaces, innovadoras y sostenibles aplicando conceptos interdisciplinares con actitud creativa y emprendedora.</t>
  </si>
  <si>
    <t>El alumnado entrega planos detallados y una memoria técnica que justifica las decisiones de diseño, incluyendo criterios de sostenibilidad.</t>
  </si>
  <si>
    <t>Trabajo en equipo para resolver un problema real del centro, integrando conceptos de ciencias y matemáticas.</t>
  </si>
  <si>
    <t>Evaluar únicamente el producto final sin considerar el proceso de diseño iterativo ni la justificación de las soluciones.</t>
  </si>
  <si>
    <t>Seleccionar, planificar y organizar los materiales y herramientas necesarios, así como secuenciar las tareas necesarias para la construcción de una solución a un problema planteado con previsión de los tiempos necesarios para el desempeño de cada tarea, trabajando individualmente o en grupo.</t>
  </si>
  <si>
    <t>Planificar la construcción de una solución seleccionando materiales, herramientas y tareas, mediante trabajo cooperativo.</t>
  </si>
  <si>
    <t>planificar</t>
  </si>
  <si>
    <t>El alumnado entrega un plan detallado que incluye la selección de materiales y herramientas, y la organización de tareas para construir una solución.</t>
  </si>
  <si>
    <t>Trabajo cooperativo en grupos para diseñar un proyecto tecnológico.</t>
  </si>
  <si>
    <t>Evaluar solo el producto final, ignorando la planificación y organización previa.</t>
  </si>
  <si>
    <t>Fabricar objetos o modelos mediante la manipulación y conformación de materiales, empleando herramientas y máquinas adecuadas, incluidas máquinas de fabricación digital como las impresoras 3D, aplicando los fundamentos de estructuras, mecanismos, electricidad y electrónica y respetando las normas de seguridad y salud correspondientes.</t>
  </si>
  <si>
    <t>Fabricar objetos manipulando materiales con herramientas y máquinas, aplicando fundamentos técnicos y cumpliendo normas de seguridad.</t>
  </si>
  <si>
    <t>El alumnado entrega un objeto o modelo construido que demuestra el uso correcto de herramientas y la aplicación de conceptos de estructuras, mecanismos, electricidad y electrónica, respetando las normas de seguridad.</t>
  </si>
  <si>
    <t>En el taller, el alumnado diseña y construye, por ejemplo, una maqueta de un puente o un circuito eléctrico.</t>
  </si>
  <si>
    <t>Evaluar mediante examen escrito en lugar de observar la destreza manual y el cumplimiento de seguridad durante la fabricación.</t>
  </si>
  <si>
    <t>Medir y realizar cálculos de magnitudes eléctricas en circuitos sencillos, comprobando la coherencia de los datos obtenidos.</t>
  </si>
  <si>
    <t>Instrumento competencial</t>
  </si>
  <si>
    <t>Estimar cualitativamente el consumo de dispositivos eléctricos y electrónicos, valorando medidas de ahorro energético y el consumo responsable.</t>
  </si>
  <si>
    <t>Representar y comunicar el proceso de creación de un producto desde su diseño hasta su difusión, elaborando documentación técnica y gráfica con la ayuda de herramientas digitales, empleando los formatos, la simbología y el vocabulario técnico adecuados, de manera colaborativa, tanto presencialmente como en remoto.</t>
  </si>
  <si>
    <t>Elaborar documentación técnica y gráfica colaborativa para comunicar el proceso de creación de un producto tecnológico.</t>
  </si>
  <si>
    <t>El alumnado entrega documentación técnica y gráfica (planos, esquemas, manuales) elaborada colaborativamente con herramientas digitales.</t>
  </si>
  <si>
    <t>Trabajo en equipo durante un proyecto tecnológico, documentando fases con herramientas digitales colaborativas.</t>
  </si>
  <si>
    <t>Evaluar solo el producto final sin verificar la colaboración en remoto ni el uso adecuado de formatos.</t>
  </si>
  <si>
    <t>Difundir la información de un proyecto a través de internet, mediante páginas web sencillas, blogs, wikis u otras herramientas.</t>
  </si>
  <si>
    <t>Programar aplicaciones sencillas para distintos dispositivos (ordenadores, dispositivos móviles y otros) empleando, los elementos de programación por bloques de manera apropiada y aplicando herramientas de edición así como módulos de inteligencia artificial que añadan funcionalidades.</t>
  </si>
  <si>
    <t>Diseñar algoritmos y diagramas de flujo para solucionar problemas informáticos con creatividad.</t>
  </si>
  <si>
    <t>El alumnado produce diagramas de flujo y pseudocódigo que resuelven un problema concreto.</t>
  </si>
  <si>
    <t>Problema de automatización (semáforo) que requiere algoritmo para controlar LEDs.</t>
  </si>
  <si>
    <t>Evaluar la descripción de símbolos en lugar de la creación de la solución algorítmica.</t>
  </si>
  <si>
    <t>Automatizar procesos, máquinas y objetos de manera autónoma, con conexión a internet, mediante el análisis, construcción y programación por bloques de robots y sistemas de control.</t>
  </si>
  <si>
    <t>Programar aplicaciones sencillas para distintos dispositivos empleando elementos de programación y módulos de inteligencia artificial.</t>
  </si>
  <si>
    <t>El alumnado elabora una aplicación funcional que incorpora un módulo de inteligencia artificial para añadir funcionalidades.</t>
  </si>
  <si>
    <t>En el aula de informática, el alumnado desarrolla una app para móvil que automatiza una tarea cotidiana e integra un asistente de voz.</t>
  </si>
  <si>
    <t>Evaluar solo la corrección sintáctica del código sin verificar que la IA se ha integrado real y originalmente.</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</si>
  <si>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</si>
  <si>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Usar dispositivos digitales cotidianos de forma eficiente y segura para resolver problemas sencillos, analizando componentes y aplicando medidas de protección.</t>
  </si>
  <si>
    <t>resolver</t>
  </si>
  <si>
    <t>El alumnado entrega un informe donde describe la resolución de un problema sencillo usando un dispositivo digital, detallando componentes, riesgos y medidas de seguridad.</t>
  </si>
  <si>
    <t>Actividad en parejas: configurar un router y solucionar un fallo de conexión aplicando seguridad.</t>
  </si>
  <si>
    <t>Evaluar solo la resolución del problema sin exigir el análisis de componentes y medidas de seguridad.</t>
  </si>
  <si>
    <t>Crear contenidos, elaborar materiales y difundirlos en distintas plataformas, configurando correctamente las herramientas digitales habituales del entorno de aprendizaje, ajustándolas a sus necesidades y respetando los derechos de autor y la etiqueta digital.</t>
  </si>
  <si>
    <t>Crear y difundir contenidos digitales propios usando herramientas, respetando derechos de autor y etiqueta.</t>
  </si>
  <si>
    <t>Crear</t>
  </si>
  <si>
    <t>El alumnado produce un recurso digital original (infografía, vídeo) y lo publica en una plataforma, citando fuentes y siguiendo normas de etiqueta.</t>
  </si>
  <si>
    <t>Diseño y publicación de un contenido digital para un proyecto de clase, con entrega en plataforma educativa.</t>
  </si>
  <si>
    <t>Confundir el uso educativo con exención de derechos de autor, asumiendo que no es necesario citar fuentes.</t>
  </si>
  <si>
    <t>Identificar las aportaciones de las tecnologías emergentes.</t>
  </si>
  <si>
    <t>Explicar la influencia de la tecnología en la sociedad y el medio ambiente, valorando su importancia para el desarrollo sostenible.</t>
  </si>
  <si>
    <t>El alumnado elabora una presentación o informe en el que analiza casos tecnológicos históricos, identifica sus impactos y valora su contribución al desarrollo sostenible.</t>
  </si>
  <si>
    <t>Investigación grupal sobre un avance tecnológico y análisis de su huella socioambiental.</t>
  </si>
  <si>
    <t>Confundir desarrollo sostenible solo con medio ambiente, omitiendo aspectos sociales y económicos.</t>
  </si>
  <si>
    <t>Bloque</t>
  </si>
  <si>
    <t>#</t>
  </si>
  <si>
    <t>Saber oficial</t>
  </si>
  <si>
    <t>Dimensión</t>
  </si>
  <si>
    <t>Saber previo necesario</t>
  </si>
  <si>
    <t>Conexión competencial</t>
  </si>
  <si>
    <t>Ejemplo actividad de aula</t>
  </si>
  <si>
    <t>Saberes básicos del decreto</t>
  </si>
  <si>
    <t>Introducción a las estrategias, técnicas y marcos de resolución de problemas en diferentes contextos y sus fases.</t>
  </si>
  <si>
    <t>Introducción a la búsqueda crítica de información durante la investigación y definición de problemas planteados.</t>
  </si>
  <si>
    <t>Estructuras para la construcción de modelos:</t>
  </si>
  <si>
    <t>Resistencia, estabilidad y rigidez de estructuras.</t>
  </si>
  <si>
    <t>Esfuerzos estructurales: compresión, tracción, flexión, torsión y cortante.</t>
  </si>
  <si>
    <t>Materiales técnicos en estructuras industriales y arquitectónicas.</t>
  </si>
  <si>
    <t>Diseño de elementos de soporte y estructuras de apoyo.</t>
  </si>
  <si>
    <t>Estructuras de barras, triangulación.</t>
  </si>
  <si>
    <t>Sistemas mecánicos básicos:</t>
  </si>
  <si>
    <t>Montajes físicos o uso de simuladores.</t>
  </si>
  <si>
    <t>Palancas de primer, segundo y tercer grado. Ley de la palanca.</t>
  </si>
  <si>
    <t>Análisis cualitativo de sistemas poleas y engranajes.</t>
  </si>
  <si>
    <t>Electricidad básica para el montaje de esquemas y circuitos físicos o simulados:</t>
  </si>
  <si>
    <t>Elementos de un circuito eléctrico básico.</t>
  </si>
  <si>
    <t>Magnitudes fundamentales eléctricas: concepto y unidades de medida.</t>
  </si>
  <si>
    <t>Simbología normalizada de circuitos. Interpretación.</t>
  </si>
  <si>
    <t>Materiales tecnológicos y su impacto ambiental.</t>
  </si>
  <si>
    <t>Herramientas y técnicas de manipulación y mecanizado básicas de materiales en la construcción de objetos y prototipos. Respeto de las normas de seguridad e higiene.</t>
  </si>
  <si>
    <t>Habilidades básicas de comunicación interpersonal. Pautas de conducta propias del entorno virtual (etiqueta digital).</t>
  </si>
  <si>
    <t>Técnicas de representación gráfica:</t>
  </si>
  <si>
    <t>Boceto y croquis.</t>
  </si>
  <si>
    <t>Proyección cilíndrica ortogonal para la representación de objetos: vistas normalizadas de una pieza.</t>
  </si>
  <si>
    <t>Acotación normalizada de piezas sencillas.</t>
  </si>
  <si>
    <t>Introducción al software de diseño gráfico en dos dimensiones.</t>
  </si>
  <si>
    <t>Herramientas digitales para la elaboración y presentación de documentación técnica e información multimedia relativa a proyectos.</t>
  </si>
  <si>
    <t>Algorítmia y diagramas de flujo.</t>
  </si>
  <si>
    <t>Aplicaciones informáticas sencillas para ordenador y dispositivos móviles.</t>
  </si>
  <si>
    <t>Uso de herramientas de programación por bloques.</t>
  </si>
  <si>
    <t>Autoconfianza e iniciativa: el error, la reevaluación y la depuración de errores como parte del proceso de aprendizaje.</t>
  </si>
  <si>
    <t>Dispositivos digitales:</t>
  </si>
  <si>
    <t>Elementos del hardware y del software .</t>
  </si>
  <si>
    <t>Identificación y resolución de problemas técnicos sencillos.</t>
  </si>
  <si>
    <t>Sistemas de comunicación digital de uso común.</t>
  </si>
  <si>
    <t>Uso seguro y responsable de internet: búsqueda de información, correo electrónico, mensajería instantánea, redes sociales.</t>
  </si>
  <si>
    <t>Herramientas y plataformas de aprendizaje: configuración, mantenimiento y uso crítico.</t>
  </si>
  <si>
    <t>Técnicas de tratamiento, organización y almacenamiento seguro de la información. Formatos de ficheros. Copias de seguridad.</t>
  </si>
  <si>
    <t>Seguridad en la red:</t>
  </si>
  <si>
    <t>Riesgos, amenazas y ataques.</t>
  </si>
  <si>
    <t>Medidas de protección de datos y de información: antivirus, cortafuegos, servidores proxy, entre otros.</t>
  </si>
  <si>
    <t>Buen uso digital: prácticas seguras y riesgos (ciberacoso, sextorsión, vulneración de la propia imagen y de la intimidad, acceso a contenidos inadecuados, adicciones, etc.).</t>
  </si>
  <si>
    <t>Desarrollo tecnológico: creatividad, innovación, investigación, obsolescencia e impacto.</t>
  </si>
  <si>
    <t>Rúbricas IA por competencia específica</t>
  </si>
  <si>
    <t>CE</t>
  </si>
  <si>
    <t>Peso recom. %</t>
  </si>
  <si>
    <t>Instrumento principal</t>
  </si>
  <si>
    <t>Nivel</t>
  </si>
  <si>
    <t>Etiqueta</t>
  </si>
  <si>
    <t>Rango</t>
  </si>
  <si>
    <t>Descriptor / Ejemplo evidencia</t>
  </si>
  <si>
    <t>Rúbrica genérica</t>
  </si>
  <si>
    <t>No conseguido</t>
  </si>
  <si>
    <t>0-49%</t>
  </si>
  <si>
    <t>Busca información de una sola fuente sin contrastar ni valorar su fiabilidad. No aplica medidas de seguridad y el problema tecnológico queda indefinido o mal planteado. No utiliza herramientas de simulación o análisis.
→ Copia textual de un único sitio web sin citar la fuente ni verificar su veracidad. No identifica riesgos de seguridad en el proceso.</t>
  </si>
  <si>
    <t>En proceso</t>
  </si>
  <si>
    <t>50-69%</t>
  </si>
  <si>
    <t>Consulta dos o más fuentes pero con contraste superficial. Reconoce algunos riesgos de seguridad pero no aplica medidas preventivas de forma sistemática. Define el problema de manera incompleta y propone soluciones poco fundamentadas.
→ Extrae información de dos páginas web y las compara brevemente, pero no evalúa su fiabilidad. Menciona la necesidad de contraseñas seguras pero no las implementa en la práctica.</t>
  </si>
  <si>
    <t>Adquirido</t>
  </si>
  <si>
    <t>70-89%</t>
  </si>
  <si>
    <t>Busca y selecciona información de diversas fuentes, contrastándolas críticamente y valorando su fiabilidad. Aplica medidas de seguridad para proteger dispositivos y datos. Utiliza herramientas de simulación o análisis de productos para definir con claridad un problema tecnológico y propone soluciones iniciales basadas en la información obtenida.
→ Realiza una investigación guiada con simulador CAD, recoge datos de tres fuentes fiables, las compara y justifica su elección. Propone una solución técnica argumentando con los datos y aplica medidas de ciberseguridad básicas.</t>
  </si>
  <si>
    <t>Avanzado</t>
  </si>
  <si>
    <t>90-100%</t>
  </si>
  <si>
    <t>Integra y transfiere el proceso de búsqueda, selección y análisis de información de manera autónoma. Evalúa críticamente la diversidad de fuentes, aplica métodos de análisis de productos y experimenta con simulaciones para contrastar hipótesis. Define problemas complejos y propone soluciones innovadoras o mejoradas, justificando su viabilidad técnica y ética.
→ Analiza comparativamente tres productos existentes usando una rúbrica propia, simula mejoras en un software de diseño y valida su propuesta con pruebas. Presenta una solución creativa argumentando impacto y sostenibilidad.</t>
  </si>
  <si>
    <t>Identifica el problema con ayuda constante y propone ideas muy básicas. No realiza planificación ni utiliza conocimientos interdisciplinares. Trabaja de forma individual o descoordinada en el equipo.
→ Necesita indicaciones paso a paso para iniciar el proyecto; su boceto carece de dimensiones o medidas.</t>
  </si>
  <si>
    <t>Define el problema con apoyo puntual y esboza una solución simple. Aplica algún conocimiento de otra materia de manera superficial. Colabora en el equipo pero con roles poco definidos y planificación básica.
→ Propone una lista de materiales, pero sin justificar su elección; participa en tareas grupales si se le asigna un rol concreto.</t>
  </si>
  <si>
    <t>Aborda el problema de forma autónoma, diseña una solución viable y creativa aplicando conceptos de otras disciplinas. Planifica tareas, recursos y tiempos en equipo, con actitud cooperativa. Considera criterios de eficiencia y sostenibilidad.
→ Desarrolla un plan de trabajo con cronograma, presupuesto y reparto de tareas; el diseño incluye materiales reciclados y justifica su elección.</t>
  </si>
  <si>
    <t>Resuelve el problema con total autonomía y originalidad, integrando conocimientos de varias áreas de forma innovadora. Lidera la cooperación del equipo, optimiza la planificación y evalúa críticamente la sostenibilidad de la solución. Transfiere la metodología a otros contextos.
→ Propone mejoras al diseño inicial tras analizar su impacto ambiental; guía al equipo en la resolución de conflictos y presenta una memoria técnica que incluye alternativas viables.</t>
  </si>
  <si>
    <t>No logra aplicar las técnicas o conocimientos para fabricar el objeto o modelo. Desatiende las normas de seguridad o no sigue la planificación previa.
→ Intenta construir un soporte para smartphone, pero no selecciona los materiales adecuados y la estructura se desmonta; no utiliza gafas de protección al cortar.</t>
  </si>
  <si>
    <t>Aplica algunas técnicas y conocimientos, pero necesita ayuda para completar la fabricación. Sigue parcialmente la planificación y el diseño previo, aunque comete errores en la selección de herramientas o materiales.
→ Construye una maqueta de un puente siguiendo instrucciones, pero las uniones no son resistentes y requiere asistencia para manejar la pistola de silicona.</t>
  </si>
  <si>
    <t>Aplica de forma apropiada y segura las técnicas y conocimientos interdisciplinares para fabricar el objeto o modelo, respetando la planificación y el diseño previo. Maneja correctamente las herramientas y materiales, obteniendo un resultado funcional.
→ Construye un circuito electrónico con sensores y actuadores siguiendo un esquema, soldando correctamente y verificando su funcionamiento.</t>
  </si>
  <si>
    <t>Aplica de manera autónoma y eficiente técnicas y conocimientos avanzados, integrando conceptos de otras disciplinas. Optimiza el diseño previo, evalúa la sostenibilidad de los materiales y transfiere la solución a un contexto diferente.
→ Diseña y fabrica un brazo robótico reciclado que recoge objetos, justificando la elección de materiales por su bajo impacto ambiental y proponiendo mejoras para aumentar su eficiencia.</t>
  </si>
  <si>
    <t>Intenta describir soluciones, pero la representación es confusa o incompleta. No utiliza vocabulario técnico ni herramientas digitales adecuadas.
→ El alumno dibuja un boceto sin acotaciones ni simbología y no incluye documentación del proceso.</t>
  </si>
  <si>
    <t>Representa ideas con simbología básica y vocabulario limitado. Elabora documentación parcial del proceso, pero falta claridad o rigor.
→ El alumno realiza un esquema del producto con algunas medidas, pero no describe las fases de difusión.</t>
  </si>
  <si>
    <t>Representa y comunica el proceso de creación de un producto desde el diseño hasta la difusión, utilizando simbología y vocabulario técnico adecuados. Elabora documentación completa y utiliza herramientas digitales para difundir la información.
→ El alumno presenta un informe técnico con planos acotados, diagramas de flujo y una presentación digital que explica el proceso.</t>
  </si>
  <si>
    <t>Representa, comunica y valora críticamente las soluciones, incorporando mejoras al proceso y utilizando herramientas digitales avanzadas para optimizar la difusión. Evalúa la claridad y eficacia de la comunicación.
→ El alumno realiza un portfolio digital interactivo con simulaciones 3D, vídeos explicativos y una autoevaluación de la difusión.</t>
  </si>
  <si>
    <t>Identifica algunos conceptos básicos de algoritmos y programación, pero no logra diseñar algoritmos funcionales ni implementar aplicaciones. Requiere ayuda constante y comete errores que impiden la ejecución de las soluciones.
→ Presenta un diagrama de flujo incompleto que no resuelve el problema planteado; el código escrito no se ejecuta o produce resultados incorrectos.</t>
  </si>
  <si>
    <t>Diseña algoritmos y programas sencillos con ayudas parciales, pero muestra dificultades para automatizar procesos o integrar tecnologías emergentes. Las soluciones funcionan solo en casos muy simples o con errores frecuentes.
→ Desarrolla un programa que calcula el área de un rectángulo pero no maneja entradas incorrectas; el diagrama de flujo tiene pasos ambiguos.</t>
  </si>
  <si>
    <t>Diseña algoritmos y diagramas de flujo correctos, programa aplicaciones sencillas para distintos dispositivos y automatiza procesos básicos de manera autónoma. Incorpora alguna tecnología emergente (como sensores simples) y logra soluciones funcionales para problemas concretos.
→ Programa un semáforo con Arduino que cambia de color automáticamente; documenta el código y el diagrama de flujo sin errores.</t>
  </si>
  <si>
    <t>Diseña algoritmos complejos, programa aplicaciones multi-dispositivo y automatiza procesos integrando tecnologías emergentes (IoT, visión artificial, etc.). Transfiere las soluciones a contextos novedosos, optimiza el código y justifica las decisiones técnicas.
→ Crea un sistema de riego automático que consulta datos meteorológicos en internet y ajusta el riego en tiempo real; explica el pensamiento computacional aplicado y propone mejoras.</t>
  </si>
  <si>
    <t>Identifica componentes básicos de dispositivos digitales y aplicaciones habituales, pero necesita ayuda para explicar su funcionamiento. Realiza tareas digitales de forma insegura o ineficiente, y no resuelve problemas técnicos sencillos sin asistencia.
→ Con apoyo, menciona el procesador y la memoria RAM de un ordenador, pero no sabe para qué sirven. Al usar un editor de texto, no ajusta la configuración de seguridad y pierde el archivo por no guardarlo correctamente.</t>
  </si>
  <si>
    <t>Explica el funcionamiento básico de dispositivos y aplicaciones habituales, y los usa con cierta eficiencia y seguridad, aunque con ayuda puntual. Detecta problemas técnicos sencillos, pero necesita orientación para resolverlos.
→ Describe la función de la CPU y el disco duro. Configura correctamente el antivirus y realiza copias de seguridad tras recibir instrucciones. Identifica que un documento no se imprime por falta de tóner, pero pide ayuda para cambiarlo.</t>
  </si>
  <si>
    <t>Comprende los fundamentos del funcionamiento de dispositivos y aplicaciones habituales, analiza sus componentes y funciones, y los ajusta a sus necesidades. Usa los dispositivos de manera eficiente y segura, y resuelve problemas técnicos sencillos de forma autónoma.
→ Explica cómo el sistema operativo gestiona los recursos. Ajusta la configuración de privacidad de una red social y utiliza almacenamiento en la nube con cifrado. Resuelve por sí mismo un problema de conexión Wi-Fi reiniciando el router.</t>
  </si>
  <si>
    <t>Analiza críticamente el funcionamiento de dispositivos y aplicaciones, optimiza su uso según necesidades complejas y transfiere sus conocimientos a contextos nuevos. Detecta y resuelve problemas técnicos inusuales, y propone mejoras en la configuración o uso de las herramientas.
→ Compara diferentes sistemas de archivos y elige el más adecuado para un proyecto colaborativo. Automatiza tareas mediante scripts para mejorar la eficiencia. Soluciona un conflicto de controladores actualizando drivers manualmente y documenta el proceso.</t>
  </si>
  <si>
    <t>Identifica con ayuda algunas repercusiones elementales de la actividad tecnológica, pero no valora su uso ético ni relaciona con sostenibilidad. No reconoce aportaciones de tecnologías emergentes.
→ En un cuestionario guiado, señala que los móviles contaminan pero no concreta cómo ni propone alternativas.</t>
  </si>
  <si>
    <t>Reconoce impactos básicos de la tecnología en sociedad y medio ambiente, y menciona alguna tecnología emergente, pero sin profundizar en su contribución a la igualdad social o la reducción del impacto ambiental. Su argumentación es general y carece de ejemplos concretos.
→ En un debate, afirma que las energías renovables son buenas, pero no explica cómo la inteligencia artificial puede reducir el consumo energético.</t>
  </si>
  <si>
    <t>Analiza de forma autónoma las repercusiones positivas y negativas de la tecnología en la sociedad y la sostenibilidad, valorando su uso responsable y ético. Identifica y explica con ejemplos cómo las tecnologías emergentes contribuyen al bienestar, la igualdad social y la disminución del impacto ambiental.
→ En un informe escrito, analiza el impacto de la domótica en el ahorro energético y en la accesibilidad para personas mayores, citando ejemplos reales.</t>
  </si>
  <si>
    <t>Evalúa críticamente el desarrollo tecnológico desde una perspectiva ética y sostenible, proponiendo mejoras o alternativas. Integra el análisis de tecnologías emergentes en contextos nuevos, argumentando su potencial para reducir desigualdades y proteger el medio ambiente, y muestra compromiso activo en su uso responsable.
→ En un proyecto grupal, diseña una campaña de concienciación sobre el reciclaje electrónico que incluye el uso de una app educativa y propone medidas para alargar la vida útil de los dispositivos.</t>
  </si>
  <si>
    <t>Secuenciación trimestral</t>
  </si>
  <si>
    <t>Trimestre</t>
  </si>
  <si>
    <t>Título pedagógico</t>
  </si>
  <si>
    <t>Horas estimadas</t>
  </si>
  <si>
    <t>SDA recomendada</t>
  </si>
  <si>
    <t>Saberes principales</t>
  </si>
  <si>
    <t>Criterios evaluables</t>
  </si>
  <si>
    <t>Competencias dominantes</t>
  </si>
  <si>
    <t>Identidad Digital y Diseño Técnico</t>
  </si>
  <si>
    <t>SDA 1: 'Mi Oficina Técnica Digital'. Configuración de un entorno de trabajo seguro y diseño de un catálogo de piezas industriales en 2D.</t>
  </si>
  <si>
    <t xml:space="preserve">
• Dispositivos digitales: Elementos del hardware y del software
• Identificación y resolución de problemas técnicos sencillos
• Sistemas de comunicación digital de uso común
• Uso seguro y responsable de internet: búsqueda de información, correo electrónico, mensajería instantánea, redes sociales
• Herramientas y plataformas de aprendizaje: configuración, mantenimiento y uso crítico
• Técnicas de tratamiento, organización y almacenamiento seguro de la información. Formatos de ficheros. Copias de seguridad
• Seguridad en la red: Riesgos, amenazas y ataques. Medidas de protección de datos y de información
• Buen uso digital: prácticas seguras y riesgos (ciberacoso, sextorsión, vulneración de la propia imagen, etc.)
• Técnicas de representación gráfica: Boceto y croquis
• Proyección cilíndrica ortogonal para la representación de objetos: vistas normalizadas de una pieza
• Acotación normalizada de piezas sencillas
• Introducción al software de diseño gráfico en dos dimensiones
• Herramientas digitales para la elaboración y presentación de documentación técnica e información multimedia relativa a proyectos</t>
  </si>
  <si>
    <t>1.1
1.3
4.1
6.1
6.2</t>
  </si>
  <si>
    <t>CE.1
CE.4
CE.6</t>
  </si>
  <si>
    <t>Instrumentos / evaluación</t>
  </si>
  <si>
    <t>Evaluación diagnóstica inicial, portafolio digital de diseños técnicos y pruebas de desempeño sobre seguridad en red.</t>
  </si>
  <si>
    <t>Ingeniería, Máquinas y Sostenibilidad</t>
  </si>
  <si>
    <t>SDA 2: 'Prototipando el futuro'. Construcción de una maqueta de un puente móvil o elevador que integre estructuras, mecanismos y un circuito eléctrico de control.</t>
  </si>
  <si>
    <t xml:space="preserve">
• Estructuras para la construcción de modelos: Resistencia, estabilidad y rigidez
• Esfuerzos estructurales: compresión, tracción, flexión, torsión y cortante
• Materiales técnicos en estructuras industriales y arquitectónicas
• Diseño de elementos de soporte y estructuras de apoyo
• Estructuras de barras, triangulación
• Sistemas mecánicos básicos: Montajes físicos o uso de simuladores
• Palancas de primer, segundo y tercer grado. Ley de la palanca
• Análisis cualitativo de sistemas poleas y engranajes
• Electricidad básica para el montaje de esquemas y circuitos físicos o simulados
• Elementos de un circuito eléctrico básico
• Magnitudes fundamentales eléctricas: concepto y unidades de medida
• Simbología normalizada de circuitos. Interpretación
• Materiales tecnológicos y su impacto ambiental
• Herramientas y técnicas de manipulación y mecanizado básicas de materiales en la construcción de objetos y prototipos</t>
  </si>
  <si>
    <t>1.2
2.1
2.2
3.1
3.2
3.3</t>
  </si>
  <si>
    <t>CE.2
CE.3</t>
  </si>
  <si>
    <t>Observación sistemática en taller, memoria técnica del prototipo y resolución de problemas de cálculo eléctrico y mecánico.</t>
  </si>
  <si>
    <t>Pensamiento Computacional y Automatización</t>
  </si>
  <si>
    <t>SDA 3: 'Smart City'. Programación de una aplicación móvil o un sistema automatizado que responda a un reto de sostenibilidad urbana.</t>
  </si>
  <si>
    <t xml:space="preserve">
• Algorítmia y diagramas de flujo
• Aplicaciones informáticas sencillas para ordenador y dispositivos móviles
• Uso de herramientas de programación por bloques</t>
  </si>
  <si>
    <t>4.2
5.1
5.2
7.1</t>
  </si>
  <si>
    <t>CE.5
CE.7</t>
  </si>
  <si>
    <t>Defensa pública del proyecto final, depuración de código en vivo y análisis del impacto social de la solución propuesta.</t>
  </si>
  <si>
    <t>Situaciones de aprendizaje sugeridas (SDA)</t>
  </si>
  <si>
    <t>SDA 1</t>
  </si>
  <si>
    <t>Desmonta la obsolescencia</t>
  </si>
  <si>
    <t>Subtítulo</t>
  </si>
  <si>
    <t>Campaña digital para alargar la vida de tus dispositivos</t>
  </si>
  <si>
    <t>Contexto</t>
  </si>
  <si>
    <t>En el barrio de Vallecas, Madrid, muchos vecinos renuevan sus dispositivos electrónicos cada poco tiempo, generando residuos y gastos innecesarios. Se propone analizar este fenómeno y crear una campaña de concienciación.</t>
  </si>
  <si>
    <t>Reto central</t>
  </si>
  <si>
    <t>Investigar la obsolescencia programada y diseñar un podcast divulgativo que ofrezca alternativas sostenibles a los vecinos de Vallecas.</t>
  </si>
  <si>
    <t>Recursos</t>
  </si>
  <si>
    <t xml:space="preserve">
• Ordenadores con conexión a internet
• Micrófonos USB
• Audacity (software de edición de audio)
• Google Sites o Blogger (creación de blog)
• Documental 'Obsolescencia programada' (disponible en YouTube)
• Material impreso sobre tipos de residuos electrónicos</t>
  </si>
  <si>
    <t>Transversales</t>
  </si>
  <si>
    <t>Educación para el consumo responsable y la sostenibilidad (Criterio 7.1). Competencia digital: uso crítico de herramientas de producción y difusión. Trabajo en equipo y comunicación interpersonal.</t>
  </si>
  <si>
    <t>Fase</t>
  </si>
  <si>
    <t>Duración</t>
  </si>
  <si>
    <t>Descripción</t>
  </si>
  <si>
    <t>Evidencia recogida</t>
  </si>
  <si>
    <t>Activación y planteamiento del reto</t>
  </si>
  <si>
    <t>1 sesión</t>
  </si>
  <si>
    <t>Presentación del reto: ¿por qué los dispositivos duran cada vez menos? Visionado de documental sobre obsolescencia programada en España. Lluvia de ideas y detección de necesidades en el barrio de Vallecas. Formación de equipos.</t>
  </si>
  <si>
    <t>Mapa mental grupal de ideas iniciales y preguntas de investigación.</t>
  </si>
  <si>
    <t>Adquisición guiada de saberes</t>
  </si>
  <si>
    <t>2 sesiones</t>
  </si>
  <si>
    <t>Taller sobre obsolescencia programada y derecho a reparar. Investigación de casos reales en Madrid. Aprendizaje de técnicas de grabación y edición de podcast (Audacity, SoundCloud). Práctica de entrevistas simuladas.</t>
  </si>
  <si>
    <t>Ficha de investigación cumplimentada y prueba de grabación de 1 minuto.</t>
  </si>
  <si>
    <t>Aplicación al reto</t>
  </si>
  <si>
    <t>Diseño del guión del podcast: estructura, contenidos, entrevistas a expertos o vecinos. Elaboración de storyboard y plan de producción. Distribución de roles (guionista, técnico, editor, presentador).</t>
  </si>
  <si>
    <t>Guión escrito y cronograma de tareas del equipo.</t>
  </si>
  <si>
    <t>Producción y comunicación</t>
  </si>
  <si>
    <t>Grabación de los episodios en el aula de informática. Edición y montaje. Creación de un blog en Google Sites o Blogger para alojar el podcast y publicar material complementario (infografías, enlaces). Publicación y difusión en redes del centro.</t>
  </si>
  <si>
    <t>Archivo de audio editado y URL del blog con al menos una entrada publicada.</t>
  </si>
  <si>
    <t>Reflexión y evaluación</t>
  </si>
  <si>
    <t>Audición grupal de los podcasts. Coevaluación mediante rúbrica. Debate sobre el impacto de la campaña y posibles mejoras. Reflexión individual sobre el aprendizaje y la contribución a la concienciación social.</t>
  </si>
  <si>
    <t>Rúbrica de coevaluación cumplimentada y entrada reflexiva individual en el blog.</t>
  </si>
  <si>
    <t>SDA 2</t>
  </si>
  <si>
    <t>La brecha digital en nuestra ciudad</t>
  </si>
  <si>
    <t>Investigación socio-tecnológica sobre el acceso y uso de la tecnología en los distritos de Madrid</t>
  </si>
  <si>
    <t>En la Comunidad de Madrid existen diferencias significativas en el acceso a dispositivos digitales y a internet entre distritos y barrios. El alumnado de 4.º ESO, como ciudadanos digitales, puede investigar estas desigualdades y proponer soluciones tecnológicas y sociales.</t>
  </si>
  <si>
    <t>¿Cómo es la brecha digital en los distritos de Madrid y qué propuestas tecnológicas podemos diseñar para reducirla?</t>
  </si>
  <si>
    <t xml:space="preserve">
• Ordenadores con acceso a internet
• Hojas de cálculo (Google Sheets o Excel)
• Herramientas de visualización: Canva, Genially, Datawrapper
• Portales de datos abiertos: datos.madrid.es, ine.es
• Guía de búsqueda y citación de fuentes
• Rúbrica de evaluación del informe</t>
  </si>
  <si>
    <t>Educación para la ciudadanía digital, competencia social y cívica (desigualdad), tratamiento de la información y competencia digital, aprendizaje servicio (propuestas para la comunidad).</t>
  </si>
  <si>
    <t>Presentación del reto mediante un vídeo o noticia sobre la brecha digital en Madrid. Lluvia de ideas sobre qué factores influyen y posibles fuentes de datos. Formación de grupos y asignación de distritos a investigar.</t>
  </si>
  <si>
    <t>Mapa conceptual inicial del problema y preguntas de investigación formuladas por cada grupo.</t>
  </si>
  <si>
    <t>3 sesiones</t>
  </si>
  <si>
    <t>Talleres sobre: 1) Búsqueda y análisis crítico de datos abiertos (INE, portal de datos del Ayuntamiento). 2) Herramientas de visualización de datos (hojas de cálculo, infografías). 3) Fundamentos de investigación tecnológica y diseño de soluciones. 4) Seguridad digital y privacidad al manejar datos.</t>
  </si>
  <si>
    <t>Fichas de datos recopilados por grupo, ejercicios prácticos de visualización y un breve cuestionario sobre seguridad.</t>
  </si>
  <si>
    <t>Los grupos recopilan y organizan datos reales de su distrito asignado, generan gráficos comparativos y detectan patrones. Utilizan diagramas de flujo para planificar una posible solución tecnológica (ej. app de acceso a recursos, punto de conexión WiFi comunitario).</t>
  </si>
  <si>
    <t>Hoja de cálculo con datos normalizados y gráficos; diagrama de flujo de la solución propuesta.</t>
  </si>
  <si>
    <t>Elaboración del informe colaborativo: los grupos redactan el análisis, insertan visualizaciones y describen su propuesta. Crean una presentación digital (Canva, Genially) o una página web sencilla para difundir los resultados a la audiencia real.</t>
  </si>
  <si>
    <t>Informe digital completo y presentación visual preparada para la exposición.</t>
  </si>
  <si>
    <t>Exposición de los informes a la clase (simulando audiencia real). Coevaluación mediante rúbrica. Reflexión individual sobre el aprendizaje y el impacto social de la tecnología. Debate final sobre posibles mejoras y compromisos personales.</t>
  </si>
  <si>
    <t>Rúbricas de coevaluación cumplimentadas y breve texto de reflexión personal.</t>
  </si>
  <si>
    <t>SDA 3</t>
  </si>
  <si>
    <t>Crea tu barrio digital: galería interactiva comunitaria</t>
  </si>
  <si>
    <t>Una obra artística tecnológica para y por el barrio</t>
  </si>
  <si>
    <t>El distrito Centro de Madrid alberga un centro cultural que busca dinamizar la participación vecinal. Los estudiantes de 4.º ESO del IES cercano se proponen diseñar una instalación digital colaborativa que refleje la identidad del barrio, combinando programación, diseño y patrimonio local.</t>
  </si>
  <si>
    <t>¿Cómo podemos usar la tecnología digital para crear una obra artística colaborativa que represente la identidad de nuestro barrio y se exponga en el centro cultural, involucrando a vecinos y visitantes?</t>
  </si>
  <si>
    <t xml:space="preserve">
• Ordenadores con Scratch o Processing instalados
• Proyector o pantalla para simular instalación
• Cámara de fotos o móvil para capturar imágenes del barrio
• Plataforma de creación web (Wix, Google Sites o similar)
• Plantillas de diagramas de flujo y rúbricas de evaluación</t>
  </si>
  <si>
    <t>Educación artística (creación visual y sonora), educación cívica (trabajo colaborativo, participación comunitaria, licencias abiertas), competencia digital (programación, publicación web) y conciencia cultural (patrimonio local).</t>
  </si>
  <si>
    <t>Presentación del reto: visita virtual al centro cultural y lluvia de ideas sobre qué elementos del barrio (calles, plazas, comercios, historias) podrían representarse digitalmente. Se forman grupos y se asigna un rol (programador, diseñador, documentalista).</t>
  </si>
  <si>
    <t>Lista de ideas consensuada por grupo en un documento compartido.</t>
  </si>
  <si>
    <t>Talleres prácticos sobre programación visual (Scratch/Processing), manejo de sensores (opcional), diseño de interfaz y licencias Creative Commons. Se analizan ejemplos de arte digital y se reflexiona sobre el impacto social de la tecnología.</t>
  </si>
  <si>
    <t>Ejercicios guiados (por ejemplo, programar un círculo que cambie de color al clic) y un mapa conceptual sobre licencias.</t>
  </si>
  <si>
    <t>Cada grupo diseña su propuesta de instalación: bocetos, diagramas de flujo de la interacción, guión de contenidos. Programan los módulos (animaciones, sonidos, botones) y realizan pruebas parciales. Se integran fotos del barrio tomadas por ellos.</t>
  </si>
  <si>
    <t>Bocetos digitales, archivos de código comentados, capturas de pantalla de pruebas.</t>
  </si>
  <si>
    <t>Montaje final de la instalación (en un ordenador o placa tipo Raspberry Pi con pantalla). Creación de una página web que documente el proyecto: proceso, equipo, licencias, y un enlace a la obra interactiva. Preparación de un póster o presentación para la exposición.</t>
  </si>
  <si>
    <t>Código final funcional, página web publicada (o simulada), póster digital.</t>
  </si>
  <si>
    <t>Exposición de los proyectos al resto de la clase (simulación de la audiencia real). Coevaluación mediante rúbrica, autoevaluación y discusión grupal sobre qué han aprendido, cómo la tecnología puede unir a la comunidad y qué mejoras harían.</t>
  </si>
  <si>
    <t>Rúbrica completada (coevaluación), reflexión individual escrita, encuesta a los asistentes (simulada).</t>
  </si>
  <si>
    <t>Diseño Universal del Aprendizaje (DUA) — sugerencias por CE</t>
  </si>
  <si>
    <t>Eje DUA</t>
  </si>
  <si>
    <t>Principio</t>
  </si>
  <si>
    <t>Sugerencias prácticas</t>
  </si>
  <si>
    <t>Representación</t>
  </si>
  <si>
    <t>Proporcionar múltiples formas de representación de la información</t>
  </si>
  <si>
    <t xml:space="preserve">
• Ofrecer la misma información sobre búsqueda crítica en formato textual (guía paso a paso), visual (infografía con iconos de fuentes fiables/no fiables) y auditivo (podcast breve con ejemplos reales de desinformación tecnológica).
• Presentar casos reales de problemas tecnológicos (ej. diseño de un soporte para móvil) mediante vídeo, esquema de requisitos y modelo 3D interactivo para que el alumnado elija el formato que mejor comprenda.
• Proporcionar un glosario visual y textual de términos clave (fiabilidad, sesgo, simulación, prototipo) junto con ejemplos concretos del ámbito de la tecnología.</t>
  </si>
  <si>
    <t>Acción y expresión</t>
  </si>
  <si>
    <t>Proporcionar múltiples formas de expresión y acción</t>
  </si>
  <si>
    <t xml:space="preserve">
• Permitir que el alumnado demuestre la selección crítica de fuentes mediante un mapa conceptual digital, una presentación oral grabada o un informe escrito estructurado, eligiendo la herramienta (Canva, Genially, documento compartido).
• Ofrecer la opción de documentar el proceso de simulación con herramientas como Tinkercad o Arduino mediante capturas de pantalla comentadas, un vídeo-tutorial breve o un diagrama de flujo interactivo.
• Evaluar la definición del problema tecnológico a través de una entrada de blog, un póster digital o un sketch físico del prototipo, dando libertad en el medio de expresión.</t>
  </si>
  <si>
    <t>Implicación / motivación</t>
  </si>
  <si>
    <t>Proporcionar múltiples formas de motivación e implicación</t>
  </si>
  <si>
    <t xml:space="preserve">
• Plantear retos de búsqueda de información con temáticas elegidas por el alumnado (ej. energías renovables, robótica doméstica, wearables) para que investiguen sobre un problema que les interese personalmente.
• Establecer niveles de dificultad ajustable en las tareas de simulación: desde guiadas (con tutorial paso a paso) hasta abiertas (definir ellos el problema), permitiendo que cada alumno elija su punto de partida.
• Incorporar la posibilidad de trabajar en parejas o equipos pequeños con roles rotativos (investigador, simulador, comunicador) para fomentar la colaboración y reducir la ansiedad ante tareas complejas.</t>
  </si>
  <si>
    <t>Proporcionar múltiples formas de representación</t>
  </si>
  <si>
    <t xml:space="preserve">
• Ofrecer diagramas de flujo interactivos y mapas conceptuales digitales que permitan explorar las fases del proceso de diseño tecnológico (análisis, ideación, planificación) de manera no lineal y autodirigida.
• Facilitar un banco de ejemplos diversos (videos, infografías, simulaciones 3D, artículos técnicos) que muestren cómo se han resuelto problemas tecnológicos reales con enfoques interdisciplinares.
• Proporcionar tutoriales en distintos formatos (audio, vídeo con subtítulos, texto con imágenes) sobre el manejo de herramientas de prototipado y planificación (CAD, software de gestión de proyectos).</t>
  </si>
  <si>
    <t>Proporcionar múltiples formas de acción y expresión</t>
  </si>
  <si>
    <t xml:space="preserve">
• Permitir que la solución se presente como maqueta física, prototipo digital, simulación por ordenador, código funcional o documento técnico detallado (presupuesto, planos, cronograma).
• Ofrecer la opción de crear un portfolio digital colaborativo que documente el proceso (bitácora, reflexiones, evidencias) utilizando herramientas como blogs, wikis o plataformas de diseño compartido.
• Utilizar rúbricas flexibles que valoren tanto la solución técnica como la comunicación del proceso (oral, escrita, gráfica), permitiendo elegir el formato de presentación final.</t>
  </si>
  <si>
    <t xml:space="preserve">
• Plantear un catálogo de retos tecnológicos contextualizados (problemas del centro, barrio, globales) para que el alumnado elija según sus intereses y sentido de utilidad.
• Diseñar una dinámica de gamificación con roles (ingeniero jefe, analista de sostenibilidad, responsable de presupuestos) y logros por hitos de planificación, fomentando la autonomía y la cooperación.
• Incorporar momentos de autoevaluación y coevaluación durante el proceso, con rúbricas que destaquen la creatividad, la iteración y el trabajo en equipo, reduciendo el miedo al error.</t>
  </si>
  <si>
    <t>Proporcionar múltiples medios de representación</t>
  </si>
  <si>
    <t xml:space="preserve">
• Ofrecer planos técnicos en 3D interactivos (modelos CAD) junto con instrucciones escritas paso a paso y vídeos de montaje.
• Presentar el reto tecnológico mediante simulaciones virtuales (Tinkercad, Scratch) que permitan explorar el funcionamiento antes de construir.
• Utilizar esquemas conceptuales y mapas de proceso que relacionen los conocimientos interdisciplinares (física, matemáticas, diseño) con la construcción.</t>
  </si>
  <si>
    <t>Proporcionar múltiples medios de expresión</t>
  </si>
  <si>
    <t xml:space="preserve">
• Permitir que el alumnado demuestre su solución mediante un prototipo funcional, un informe técnico detallado o una presentación oral con apoyo visual.
• Evaluar mediante rúbricas que incluyan opciones de formato: documento escrito, infografía digital, video explicativo o maqueta con sensores.
• Ofrecer la posibilidad de documentar el proceso de construcción con un diario digital (blog, portafolio) que incluya fotos, vídeos y reflexiones.</t>
  </si>
  <si>
    <t>Proporcionar múltiples medios de motivación</t>
  </si>
  <si>
    <t xml:space="preserve">
• Plantear el reto como un concurso de diseño sostenible donde el alumnado elige entre varias necesidades reales del centro (optimizar riego, reciclaje, iluminación).
• Ofrecer niveles de dificultad ajustables: desde construir un soporte simple hasta un sistema automatizado con Arduino, según la decisión del estudiante.
• Invitar a un profesional local (ingeniero, maker) a presentar un proyecto real y luego dar feedback sobre los prototipos del alumnado.</t>
  </si>
  <si>
    <t>Proporcionar múltiples medios de representación.</t>
  </si>
  <si>
    <t xml:space="preserve">
• Ofrecer diagramas de flujo interactivos que expliquen el proceso de diseño tecnológico.
• Utilizar simulaciones digitales (ej. Tinkercad) para visualizar y manipular prototipos virtuales.
• Incluir ejemplos reales mediante reportajes o entrevistas a profesionales del sector.</t>
  </si>
  <si>
    <t>Proporcionar múltiples medios de expresión.</t>
  </si>
  <si>
    <t xml:space="preserve">
• Realizar presentaciones orales con apoyo de infografías o diapositivas.
• Elaborar un prototipo físico o modelo 3D de la solución.
• Redactar una memoria técnica que describa el proceso y resultados.</t>
  </si>
  <si>
    <t>Proporcionar múltiples formas de motivación.</t>
  </si>
  <si>
    <t xml:space="preserve">
• Dejar que los alumnos elijan el problema tecnológico a resolver (automatización, domótica, etc.).
• Plantear retos con distintos niveles de complejidad (básico, intermedio, avanzado).
• Incorporar la coevaluación mediante rúbricas que otorguen responsabilidad y autonomía.</t>
  </si>
  <si>
    <t xml:space="preserve">
• Ofrecer diagramas de flujo detallados junto con pseudocódigo y código en diferentes lenguajes (Scratch, Python) para un mismo algoritmo.
• Proporcionar simulaciones interactivas de circuitos y robots (Tinkercad, MakeCode) que permitan explorar el comportamiento sin hardware.
• Incluir tutoriales en vídeo con subtítulos y transcripciones, anotando pasos clave y mostrando visualmente la ejecución del código.</t>
  </si>
  <si>
    <t xml:space="preserve">
• Permitir que los alumnos presenten su solución mediante código, maqueta física, vídeo demostrativo o infografía explicativa.
• Ofrecer la opción de elegir entre lenguaje de bloques (Scratch/MakeCode) o texto (Python/Arduino) para la implementación.
• Solicitar que documenten el proceso con capturas de pantalla, diagramas y reflexión escrita, usando herramientas como editor de texto o grabación de voz.</t>
  </si>
  <si>
    <t>Proporcionar múltiples formas de implicación</t>
  </si>
  <si>
    <t xml:space="preserve">
• Plantear un catálogo de proyectos con distinto grado de dificultad (ej. automatización de un semáforo, robot seguidor, cerradura inteligente) y dejar elegir.
• Vincular los algoritmos a problemas reales del entorno escolar o local (medición de calidad del aire, optimización de horarios) y presentar los resultados en una feria de ciencias.
• Introducir insignias o niveles de logro por habilidades concretas (depuración, optimización, trabajo en equipo) y permitir a los alumnos fijar su propia ruta de aprendizaje.</t>
  </si>
  <si>
    <t>Proporcionar múltiples formas de representación de los fundamentos del funcionamiento de dispositivos y aplicaciones.</t>
  </si>
  <si>
    <t xml:space="preserve">
• Ofrecer diagramas interactivos desplegables que muestren la arquitectura interna de un dispositivo (ej. placa base, sensores) con etiquetas que el alumno pueda activar/desactivar.
• Proporcionar videotutoriales con subtítulos descriptivos y velocidad ajustable que expliquen paso a paso la resolución de un problema técnico (ej. configuración de red doméstica).
• Facilitar infografías comparativas que relacionen componentes físicos con funciones lógicas (ej. CPU ↔ proceso de datos, RAM ↔ almacenamiento temporal) en formato PDF accesible y con versión lector de pantalla.</t>
  </si>
  <si>
    <t>Proporcionar múltiples formas de expresión para que el alumnado demuestre la comprensión del funcionamiento y la resolución de problemas.</t>
  </si>
  <si>
    <t xml:space="preserve">
• Permitir que el alumno elabore un diagrama de flujo interactivo (herramienta como Draw.io) que describa el proceso de diagnóstico y solución de un problema técnico (ej. pantalla azul en Windows).
• Ofrecer la opción de crear un podcast o vídeo breve (máx. 3 min) explicando cómo ajustar la configuración de privacidad de una aplicación móvil para mayor seguridad.
• Posibilitar que el alumno realice una simulación virtual (ej. mediante Scratch o Tinkercad) que modele el funcionamiento de un sensor y su respuesta ante diferentes entradas.</t>
  </si>
  <si>
    <t>Proporcionar múltiples formas de implicación para mantener el interés y la autorregulación en el aprendizaje.</t>
  </si>
  <si>
    <t xml:space="preserve">
• Plantear un reto semanal de 'técnico de soporte' donde el alumno elija entre varios problemas técnicos reales (ej. conectar impresora, recuperar contraseña) para resolver y documentar su solución.
• Ofrecer la posibilidad de seleccionar el dispositivo o aplicación sobre el que profundizar (teléfono, tablet, smartwatch, SO Windows/iOS/Android) para ajustar el contenido a sus intereses personales.
• Establecer metas de aprendizaje personalizadas con checklists: el alumno marca qué sabe hacer (ej. 'explicar la función de la GPU', 'configurar un firewall') y decide qué aspectos reforzar.</t>
  </si>
  <si>
    <t>Proporcionar múltiples formas de representación (el qué del aprendizaje).</t>
  </si>
  <si>
    <t xml:space="preserve">
• Ofrecer estudios de caso en texto, vídeo e infografía interactiva sobre dilemas éticos en IA.
• Usar un simulador de huella ecológica para visualizar el impacto de distintas decisiones tecnológicas.
• Facilitar un glosario visual con ejemplos reales de tecnologías emergentes y su contribución a los ODS.</t>
  </si>
  <si>
    <t>Proporcionar múltiples formas de expresión (el cómo del aprendizaje).</t>
  </si>
  <si>
    <t xml:space="preserve">
• Elaborar un portfolio digital analizando el ciclo de vida de un producto tecnológico y proponiendo mejoras sostenibles.
• Participar en un debate estructurado (escrito u oral) sobre las implicaciones éticas del reconocimiento facial.
• Diseñar una propuesta de solución tecnológica sostenible mediante mapa mental o presentación multimedia.</t>
  </si>
  <si>
    <t>Proporcionar múltiples formas de motivación (el porqué del aprendizaje).</t>
  </si>
  <si>
    <t xml:space="preserve">
• Permitir elegir un problema ambiental local para investigar qué tecnología podría mitigarlo.
• Implementar un juego de roles donde el alumnado deba tomar decisiones tecnológicas y observar consecuencias a corto y largo plazo.
• Organizar una videoconferencia con un profesional de una empresa de tecnología sostenible para conectar con el mundo real.</t>
  </si>
  <si>
    <t>Mapeo CE → descriptores del Perfil de Salida</t>
  </si>
  <si>
    <t>Descriptores principales</t>
  </si>
  <si>
    <t>Descriptores secundarios</t>
  </si>
  <si>
    <t>Justificación</t>
  </si>
  <si>
    <t>CCL3, CD1, STEM2</t>
  </si>
  <si>
    <t>CPSAA1, CCL1, CD4</t>
  </si>
  <si>
    <t>La CE implica buscar y seleccionar información de forma crítica y segura, lo que requiere comprensión lectora (CCL3), gestión digital (CD1) y análisis sistemático (STEM2). Secundariamente, autorregulación (CPSAA1) y seguridad digital (CD4).</t>
  </si>
  <si>
    <t>STEM1, CPSAA3, CE1</t>
  </si>
  <si>
    <t>CPSAA1, CCEC1, STEM3</t>
  </si>
  <si>
    <t>La CE aborda problemas tecnológicos con autonomía y creatividad, trabajando cooperativamente, lo que exige resolución (STEM1), trabajo en equipo (CPSAA3) e iniciativa (CE1). Secundariamente, autorregulación (CPSAA1), creatividad (CCEC1) y diseño (STEM3).</t>
  </si>
  <si>
    <t>STEM2, STEM3, CD3</t>
  </si>
  <si>
    <t>CPSAA1, CD4, CE2</t>
  </si>
  <si>
    <t>La CE aplica técnicas y conocimientos usando herramientas y planificación, por lo que implica aplicación de métodos (STEM2), diseño (STEM3) y uso de herramientas digitales (CD3). Secundariamente, planificación (CPSAA1), seguridad (CD4) y gestión de proyectos (CE2).</t>
  </si>
  <si>
    <t>CCL1, STEM4, CD2</t>
  </si>
  <si>
    <t>CCL5, CP2, CD5</t>
  </si>
  <si>
    <t>La CE describe, representa e intercambia ideas usando simbología y vocabulario, por lo que requiere expresión (CCL1), representación gráfica (STEM4) y comunicación digital (CD2). Secundariamente, argumentación (CCL5), mediación (CP2) y creación de contenidos (CD5).</t>
  </si>
  <si>
    <t>STEM1, CD5, CE3</t>
  </si>
  <si>
    <t>STEM2, CD3, CPSAA3</t>
  </si>
  <si>
    <t>La CE desarrolla algoritmos y aplicaciones con pensamiento computacional, lo que implica resolución de problemas (STEM1), creación de contenidos digitales (CD5) y gestión de proyectos tecnológicos (CE3). Secundariamente, aplicación (STEM2), uso de herramientas (CD3) y colaboración (CPSAA3).</t>
  </si>
  <si>
    <t>CD1, STEM2, CPSAA1</t>
  </si>
  <si>
    <t>CD3, CE2, CC1</t>
  </si>
  <si>
    <t>La CE comprende el funcionamiento de dispositivos y aplicaciones, analizando componentes y ajustándolos a necesidades, por lo que requiere gestión de información (CD1), análisis (STEM2) y autorregulación (CPSAA1). Secundariamente, uso de herramientas (CD3), gestión (CE2) y compromiso cívico (CC1).</t>
  </si>
  <si>
    <t>CC1, STEM5, CD4</t>
  </si>
  <si>
    <t>CC2, CC3, CPSAA5</t>
  </si>
  <si>
    <t>La CE promueve uso responsable y ético de la tecnología, sostenibilidad e identificación de repercusiones, lo que exige compromiso cívico (CC1), sostenibilidad (STEM5) y seguridad digital (CD4). Secundariamente, derechos humanos (CC2), igualdad (CC3) y responsabilidad (CPSAA5).</t>
  </si>
  <si>
    <t>Preguntas frecuentes específicas de la CCAA</t>
  </si>
  <si>
    <t>Categoría</t>
  </si>
  <si>
    <t>Pregunta</t>
  </si>
  <si>
    <t>Respuesta</t>
  </si>
  <si>
    <t>Normativa</t>
  </si>
  <si>
    <t>¿Qué decreto autonómico regula Tecnología y Digitalización en 4.º ESO en Madrid y cómo se integran los saberes básicos con el BOE?</t>
  </si>
  <si>
    <t>En Madrid, se aplica el Decreto 65/2022, que desarrolla el currículo de la ESO. Para Tecnología y Digitalización en 4.º ESO, los 41 saberes básicos del BOE se organizan en bloques temáticos que priorizan la resolución de problemas técnicos y el pensamiento computacional, manteniendo la autonomía pedagógica del centro.</t>
  </si>
  <si>
    <t>Secuenciación</t>
  </si>
  <si>
    <t>¿Cómo distribuir las 3 horas semanales de Tecnología y Digitalización en 4.º ESO en Madrid para abordar 41 saberes básicos sin perder profundidad?</t>
  </si>
  <si>
    <t>Se recomienda dedicar 1 hora semanal a la parte de digitalización (programación, seguridad) y 2 horas a tecnología (diseño, fabricación). Los 41 saberes se agrupan en 7 situaciones de aprendizaje trimestrales, integrando varios saberes cada una para optimizar el tiempo sin fragmentar el aprendizaje.</t>
  </si>
  <si>
    <t>Evaluación</t>
  </si>
  <si>
    <t>¿Cómo evaluar por competencias con 15 criterios y 7 CE en Tecnología y Digitalización 4.º ESO en Madrid?</t>
  </si>
  <si>
    <t>Los 15 criterios de evaluación se vinculan directamente a los 7 CE. Cada CE se evalúa mediante al menos dos criterios, usando rúbricas que midan productos o proyectos. Por ejemplo, el CE1 se evalúa con criterios sobre análisis de objetos y diseño, evitando la evaluación memorística.</t>
  </si>
  <si>
    <t>Inspeccion</t>
  </si>
  <si>
    <t>¿Qué aspectos específicos revisa la inspección educativa de Madrid en las programaciones de Tecnología y Digitalización de 4.º ESO?</t>
  </si>
  <si>
    <t>La inspección verifica que la programación incluya los 41 saberes básicos, los 15 criterios y los 7 CE según el Decreto 65/2022. Además, comprueba la coherencia entre la temporalización de las 3 horas semanales y las situaciones de aprendizaje, así como la atención a la diversidad y la recuperación de pendientes.</t>
  </si>
  <si>
    <t>¿Qué recursos digitales y bibliografía oficial recomienda la Comunidad de Madrid para Tecnología y Digitalización en 4.º ESO?</t>
  </si>
  <si>
    <t>La Comunidad de Madrid recomienda el uso de la plataforma EducaMadrid y materiales del INTEF. Para la parte de digitalización, se sugiere Code.org y Arduino. La bibliografía de referencia incluye el libro 'Tecnología y Digitalización 4º ESO' de la editorial Santillana (adaptado a LOMLOE) y guías didácticas del CTIF Madrid-Sur.</t>
  </si>
  <si>
    <t>Departamento</t>
  </si>
  <si>
    <t>¿Con qué otras materias debe coordinarse Tecnología y Digitalización en 4.º ESO en Madrid para proyectos interdisciplinares?</t>
  </si>
  <si>
    <t>Se coordina especialmente con Matemáticas (estadística y funciones), Física y Química (circuitos y materiales), y Educación Plástica (diseño técnico). En Madrid, los centros suelen desarrollar proyectos comunes sobre robótica o domótica, integrando saberes de varias asignaturas para cumplir con los 7 CE de forma global.</t>
  </si>
  <si>
    <t>Atencion_diversidad</t>
  </si>
  <si>
    <t>¿Qué medidas específicas de atención a la diversidad se aplican en Tecnología y Digitalización de 4.º ESO en Madrid según la normativa autonómica?</t>
  </si>
  <si>
    <t>El Decreto 65/2022 establece la obligatoriedad de adaptaciones curriculares no significativas (metodología y temporalización) y, si es necesario, significativas para alumnos con NEE. Se recomienda usar apoyos visuales, software de lectura fácil y tareas por niveles de complejidad, siempre dentro de los 7 CE y 15 criterios.</t>
  </si>
  <si>
    <t>Recuperación</t>
  </si>
  <si>
    <t>¿Cómo se gestiona la recuperación de Tecnología y Digitalización en 4.º ESO en Madrid para alumnos con la materia pendiente de cursos anteriores?</t>
  </si>
  <si>
    <t>Los alumnos con pendientes de 2º o 3º ESO deben superar un plan de refuerzo basado en los saberes no adquiridos. Se realizan dos pruebas escritas por trimestre y un proyecto final, evaluados con los criterios del curso anterior. La recuperación en 4º ESO se integra en la programación de las 3 horas semanales.</t>
  </si>
  <si>
    <t>Cómo programar tu LOMLOE — guía 7 pasos</t>
  </si>
  <si>
    <t>Título</t>
  </si>
  <si>
    <t>Tiempo estimado</t>
  </si>
  <si>
    <t>Tip práctico</t>
  </si>
  <si>
    <t>Leer el decreto vigente</t>
  </si>
  <si>
    <t>1-2 horas</t>
  </si>
  <si>
    <t>Localiza el decreto autonómico de 4.º ESO para Tecnología y Digitalización. Identifica las 7 competencias específicas (CE), los 15 criterios de evaluación asociados, los 26 saberes básicos distribuidos en 5 bloques y las 3 horas semanales. Subraya las conexiones entre CE y saberes.</t>
  </si>
  <si>
    <t>Descarga el decreto en PDF y usa un lector con búsqueda para localizar rápidamente la tabla de criterios. Marca con colores las CE que se repiten en más de un bloque.</t>
  </si>
  <si>
    <t>Listar las CE y criterios</t>
  </si>
  <si>
    <t>Enumera las 7 competencias específicas con sus criterios de evaluación (hasta 15). Haz una tabla que relacione cada CE con los criterios que la desarrollan y los saberes que moviliza. Verifica que ningún criterio quede huérfano.</t>
  </si>
  <si>
    <t>Usa una hoja de cálculo con columnas: CE, criterio, saberes asociados, trimestre tentativo. Así detectarás rápidamente si algún saber no está cubierto por ningún criterio.</t>
  </si>
  <si>
    <t>Priorizar criterios e instrumentos</t>
  </si>
  <si>
    <t>Selecciona los criterios de evaluación más relevantes para cada CE. Decide qué instrumentos (rúbricas, proyectos, pruebas prácticas, portfolios) usarás para evaluarlos. Prioriza criterios 'procedimentales' sobre los memorísticos.</t>
  </si>
  <si>
    <t>En Tecnología y Digitalización, los criterios de 'diseño y construcción' y 'resolución de problemas' suelen pesar más. Asigna al menos un proyecto por trimestre como instrumento principal.</t>
  </si>
  <si>
    <t>Distribuir saberes por trimestre</t>
  </si>
  <si>
    <t>Reparte los 26 saberes básicos en tres trimestres, equilibrando carga y asegurando que cada saber se trabaje al menos una vez. Usa la lógica de bloques: bloque 1 (digitalización) en 1er trimestre, bloque 2 (electrónica) en 2º, etc.</t>
  </si>
  <si>
    <t>No satures el primer trimestre con teoría. Introduce saberes transversales como 'pensamiento computacional' desde el inicio. Revisa que cada bloque tenga presencia proporcionada.</t>
  </si>
  <si>
    <t>Diseñar una SDA tipo por trimestre</t>
  </si>
  <si>
    <t>2-3 horas</t>
  </si>
  <si>
    <t>Crea una situación de aprendizaje (SDA) integradora por trimestre. Debe abordar varias CE y saberes, con producto final evaluable (prototipo, informe, presentación). Incluye criterios de evaluación explícitos en la rúbrica.</t>
  </si>
  <si>
    <t>Para 4.º ESO, una SDA sobre 'automatización doméstica' o 'app móvil' funciona bien. Asegúrate de que la SDA incluya trabajo en equipo y exposición oral para cubrir criterios de comunicación.</t>
  </si>
  <si>
    <t>Establecer ponderaciones del departamento</t>
  </si>
  <si>
    <t>1 hora</t>
  </si>
  <si>
    <t>Acuerda con el departamento el peso de cada CE y criterio en la calificación final. Asigna porcentajes: 40% proyectos, 30% pruebas escritas/prácticas, 30% observación diaria y portfolio. Documenta en la programación.</t>
  </si>
  <si>
    <t>Consulta el acuerdo de departamento existente. Si eres nuevo, propón una ponderación que dé más peso a lo práctico (proyectos) y menos a exámenes, alineado con LOMLOE.</t>
  </si>
  <si>
    <t>Documentar atención a la diversidad y recuperación</t>
  </si>
  <si>
    <t>Describe las medidas de atención a la diversidad (DAD, refuerzo, enriquecimiento) para cada saberes. Define el plan de recuperación: actividades de mejora, pruebas específicas, entrega de trabajos fuera de plazo. Todo en la programación.</t>
  </si>
  <si>
    <t>Incluye un anexo con ejemplos concretos de adaptación para alumnado con dificultades (fichas guiadas, vídeos tutoriales) y para altas capacidades (retos adicionales, proyectos autónomos).</t>
  </si>
  <si>
    <t>Calculadora de ponderaciones — edita los pesos y mantén el total en 100 %</t>
  </si>
  <si>
    <t>Descripción breve</t>
  </si>
  <si>
    <t>Peso sugerido IA %</t>
  </si>
  <si>
    <t>Peso editable %</t>
  </si>
  <si>
    <t>Observaciones</t>
  </si>
  <si>
    <t>Comprender y examinar productos tecnológicos de uso habitual a través del análisis de objetos y sistemas de diversa índole, empleando el método científico y utilizando herramientas</t>
  </si>
  <si>
    <t>Seleccionar, planificar y organizar los materiales y herramientas necesarios, así como secuenciar las tareas necesarias para la construcción de una solución a un problema planteado</t>
  </si>
  <si>
    <t>Fabricar objetos o modelos mediante la manipulación y conformación de materiales, empleando herramientas y máquinas adecuadas, incluidas máquinas de fabricación digital como las im</t>
  </si>
  <si>
    <t xml:space="preserve">Representar y comunicar el proceso de creación de un producto desde su diseño hasta su difusión, elaborando documentación técnica y gráfica con la ayuda de herramientas digitales, </t>
  </si>
  <si>
    <t xml:space="preserve">Programar aplicaciones sencillas para distintos dispositivos (ordenadores, dispositivos móviles y otros) empleando, los elementos de programación por bloques de manera apropiada y </t>
  </si>
  <si>
    <t>Usar de manera eficiente y segura los dispositivos digitales de uso cotidiano en la resolución de problemas sencillos, analizando los componentes y los sistemas de comunicación, co</t>
  </si>
  <si>
    <t>Crear contenidos, elaborar materiales y difundirlos en distintas plataformas, configurando correctamente las herramientas digitales habituales del entorno de aprendizaje, ajustándo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</si>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</sst>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7</v>
      </c>
    </row>
    <row r="8" spans="1:2">
      <c r="A8" s="6" t="s">
        <v>12</v>
      </c>
      <c r="B8" s="7">
        <v>15</v>
      </c>
    </row>
    <row r="9" spans="1:2">
      <c r="A9" s="6" t="s">
        <v>13</v>
      </c>
      <c r="B9" s="7">
        <v>41</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405</v>
      </c>
      <c r="B1" s="4"/>
      <c r="C1" s="4"/>
      <c r="D1" s="4"/>
    </row>
    <row r="2" spans="1:4">
      <c r="A2" s="8" t="s">
        <v>219</v>
      </c>
      <c r="B2" s="8" t="s">
        <v>406</v>
      </c>
      <c r="C2" s="8" t="s">
        <v>407</v>
      </c>
      <c r="D2" s="8" t="s">
        <v>408</v>
      </c>
    </row>
    <row r="3" spans="1:4">
      <c r="A3" s="7" t="s">
        <v>44</v>
      </c>
      <c r="B3" s="7" t="s">
        <v>409</v>
      </c>
      <c r="C3" s="7" t="s">
        <v>410</v>
      </c>
      <c r="D3" s="7" t="s">
        <v>411</v>
      </c>
    </row>
    <row r="4" spans="1:4">
      <c r="A4" s="7" t="s">
        <v>51</v>
      </c>
      <c r="B4" s="7" t="s">
        <v>412</v>
      </c>
      <c r="C4" s="7" t="s">
        <v>413</v>
      </c>
      <c r="D4" s="7" t="s">
        <v>414</v>
      </c>
    </row>
    <row r="5" spans="1:4">
      <c r="A5" s="7" t="s">
        <v>58</v>
      </c>
      <c r="B5" s="7" t="s">
        <v>415</v>
      </c>
      <c r="C5" s="7" t="s">
        <v>416</v>
      </c>
      <c r="D5" s="7" t="s">
        <v>417</v>
      </c>
    </row>
    <row r="6" spans="1:4">
      <c r="A6" s="7" t="s">
        <v>65</v>
      </c>
      <c r="B6" s="7" t="s">
        <v>418</v>
      </c>
      <c r="C6" s="7" t="s">
        <v>419</v>
      </c>
      <c r="D6" s="7" t="s">
        <v>420</v>
      </c>
    </row>
    <row r="7" spans="1:4">
      <c r="A7" s="7" t="s">
        <v>72</v>
      </c>
      <c r="B7" s="7" t="s">
        <v>421</v>
      </c>
      <c r="C7" s="7" t="s">
        <v>422</v>
      </c>
      <c r="D7" s="7" t="s">
        <v>423</v>
      </c>
    </row>
    <row r="8" spans="1:4">
      <c r="A8" s="7" t="s">
        <v>79</v>
      </c>
      <c r="B8" s="7" t="s">
        <v>424</v>
      </c>
      <c r="C8" s="7" t="s">
        <v>425</v>
      </c>
      <c r="D8" s="7" t="s">
        <v>426</v>
      </c>
    </row>
    <row r="9" spans="1:4">
      <c r="A9" s="7" t="s">
        <v>85</v>
      </c>
      <c r="B9" s="7" t="s">
        <v>427</v>
      </c>
      <c r="C9" s="7" t="s">
        <v>428</v>
      </c>
      <c r="D9" s="7" t="s">
        <v>429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430</v>
      </c>
      <c r="B1" s="4"/>
      <c r="C1" s="4"/>
    </row>
    <row r="2" spans="1:3">
      <c r="A2" s="8" t="s">
        <v>431</v>
      </c>
      <c r="B2" s="8" t="s">
        <v>432</v>
      </c>
      <c r="C2" s="8" t="s">
        <v>433</v>
      </c>
    </row>
    <row r="3" spans="1:3">
      <c r="A3" s="7" t="s">
        <v>434</v>
      </c>
      <c r="B3" s="7" t="s">
        <v>435</v>
      </c>
      <c r="C3" s="7" t="s">
        <v>436</v>
      </c>
    </row>
    <row r="4" spans="1:3">
      <c r="A4" s="7" t="s">
        <v>437</v>
      </c>
      <c r="B4" s="7" t="s">
        <v>438</v>
      </c>
      <c r="C4" s="7" t="s">
        <v>439</v>
      </c>
    </row>
    <row r="5" spans="1:3">
      <c r="A5" s="7" t="s">
        <v>440</v>
      </c>
      <c r="B5" s="7" t="s">
        <v>441</v>
      </c>
      <c r="C5" s="7" t="s">
        <v>442</v>
      </c>
    </row>
    <row r="6" spans="1:3">
      <c r="A6" s="7" t="s">
        <v>443</v>
      </c>
      <c r="B6" s="7" t="s">
        <v>444</v>
      </c>
      <c r="C6" s="7" t="s">
        <v>445</v>
      </c>
    </row>
    <row r="7" spans="1:3">
      <c r="A7" s="7" t="s">
        <v>299</v>
      </c>
      <c r="B7" s="7" t="s">
        <v>446</v>
      </c>
      <c r="C7" s="7" t="s">
        <v>447</v>
      </c>
    </row>
    <row r="8" spans="1:3">
      <c r="A8" s="7" t="s">
        <v>448</v>
      </c>
      <c r="B8" s="7" t="s">
        <v>449</v>
      </c>
      <c r="C8" s="7" t="s">
        <v>450</v>
      </c>
    </row>
    <row r="9" spans="1:3">
      <c r="A9" s="7" t="s">
        <v>451</v>
      </c>
      <c r="B9" s="7" t="s">
        <v>452</v>
      </c>
      <c r="C9" s="7" t="s">
        <v>453</v>
      </c>
    </row>
    <row r="10" spans="1:3">
      <c r="A10" s="7" t="s">
        <v>454</v>
      </c>
      <c r="B10" s="7" t="s">
        <v>455</v>
      </c>
      <c r="C10" s="7" t="s">
        <v>456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457</v>
      </c>
      <c r="B1" s="4"/>
      <c r="C1" s="4"/>
      <c r="D1" s="4"/>
      <c r="E1" s="4"/>
    </row>
    <row r="2" spans="1:5">
      <c r="A2" s="8" t="s">
        <v>170</v>
      </c>
      <c r="B2" s="8" t="s">
        <v>458</v>
      </c>
      <c r="C2" s="8" t="s">
        <v>459</v>
      </c>
      <c r="D2" s="8" t="s">
        <v>305</v>
      </c>
      <c r="E2" s="8" t="s">
        <v>460</v>
      </c>
    </row>
    <row r="3" spans="1:5">
      <c r="A3" s="7">
        <v>1</v>
      </c>
      <c r="B3" s="7" t="s">
        <v>461</v>
      </c>
      <c r="C3" s="7" t="s">
        <v>462</v>
      </c>
      <c r="D3" s="7" t="s">
        <v>463</v>
      </c>
      <c r="E3" s="7" t="s">
        <v>464</v>
      </c>
    </row>
    <row r="4" spans="1:5">
      <c r="A4" s="7">
        <v>2</v>
      </c>
      <c r="B4" s="7" t="s">
        <v>465</v>
      </c>
      <c r="C4" s="7" t="s">
        <v>462</v>
      </c>
      <c r="D4" s="7" t="s">
        <v>466</v>
      </c>
      <c r="E4" s="7" t="s">
        <v>467</v>
      </c>
    </row>
    <row r="5" spans="1:5">
      <c r="A5" s="7">
        <v>3</v>
      </c>
      <c r="B5" s="7" t="s">
        <v>468</v>
      </c>
      <c r="C5" s="7" t="s">
        <v>462</v>
      </c>
      <c r="D5" s="7" t="s">
        <v>469</v>
      </c>
      <c r="E5" s="7" t="s">
        <v>470</v>
      </c>
    </row>
    <row r="6" spans="1:5">
      <c r="A6" s="7">
        <v>4</v>
      </c>
      <c r="B6" s="7" t="s">
        <v>471</v>
      </c>
      <c r="C6" s="7" t="s">
        <v>462</v>
      </c>
      <c r="D6" s="7" t="s">
        <v>472</v>
      </c>
      <c r="E6" s="7" t="s">
        <v>473</v>
      </c>
    </row>
    <row r="7" spans="1:5">
      <c r="A7" s="7">
        <v>5</v>
      </c>
      <c r="B7" s="7" t="s">
        <v>474</v>
      </c>
      <c r="C7" s="7" t="s">
        <v>475</v>
      </c>
      <c r="D7" s="7" t="s">
        <v>476</v>
      </c>
      <c r="E7" s="7" t="s">
        <v>477</v>
      </c>
    </row>
    <row r="8" spans="1:5">
      <c r="A8" s="7">
        <v>6</v>
      </c>
      <c r="B8" s="7" t="s">
        <v>478</v>
      </c>
      <c r="C8" s="7" t="s">
        <v>479</v>
      </c>
      <c r="D8" s="7" t="s">
        <v>480</v>
      </c>
      <c r="E8" s="7" t="s">
        <v>481</v>
      </c>
    </row>
    <row r="9" spans="1:5">
      <c r="A9" s="7">
        <v>7</v>
      </c>
      <c r="B9" s="7" t="s">
        <v>482</v>
      </c>
      <c r="C9" s="7" t="s">
        <v>479</v>
      </c>
      <c r="D9" s="7" t="s">
        <v>483</v>
      </c>
      <c r="E9" s="7" t="s">
        <v>484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485</v>
      </c>
      <c r="B1" s="4"/>
      <c r="C1" s="4"/>
      <c r="D1" s="4"/>
      <c r="E1" s="4"/>
      <c r="F1" s="4"/>
    </row>
    <row r="2" spans="1:6">
      <c r="A2" s="8" t="s">
        <v>36</v>
      </c>
      <c r="B2" s="8" t="s">
        <v>92</v>
      </c>
      <c r="C2" s="8" t="s">
        <v>486</v>
      </c>
      <c r="D2" s="8" t="s">
        <v>487</v>
      </c>
      <c r="E2" s="8" t="s">
        <v>488</v>
      </c>
      <c r="F2" s="8" t="s">
        <v>489</v>
      </c>
    </row>
    <row r="3" spans="1:6">
      <c r="A3" s="7">
        <v>1.1</v>
      </c>
      <c r="B3" s="7" t="s">
        <v>44</v>
      </c>
      <c r="C3" s="7" t="s">
        <v>99</v>
      </c>
      <c r="D3" s="9">
        <v>6.67</v>
      </c>
      <c r="E3" s="9">
        <v>6.67</v>
      </c>
      <c r="F3" s="7"/>
    </row>
    <row r="4" spans="1:6">
      <c r="A4" s="7">
        <v>1.2</v>
      </c>
      <c r="B4" s="7" t="s">
        <v>44</v>
      </c>
      <c r="C4" s="7" t="s">
        <v>490</v>
      </c>
      <c r="D4" s="9">
        <v>6.67</v>
      </c>
      <c r="E4" s="9">
        <v>6.67</v>
      </c>
      <c r="F4" s="7"/>
    </row>
    <row r="5" spans="1:6">
      <c r="A5" s="7">
        <v>1.3</v>
      </c>
      <c r="B5" s="7" t="s">
        <v>44</v>
      </c>
      <c r="C5" s="7" t="s">
        <v>111</v>
      </c>
      <c r="D5" s="9">
        <v>6.67</v>
      </c>
      <c r="E5" s="9">
        <v>6.67</v>
      </c>
      <c r="F5" s="7"/>
    </row>
    <row r="6" spans="1:6">
      <c r="A6" s="7">
        <v>2.1</v>
      </c>
      <c r="B6" s="7" t="s">
        <v>51</v>
      </c>
      <c r="C6" s="7" t="s">
        <v>117</v>
      </c>
      <c r="D6" s="9">
        <v>12.5</v>
      </c>
      <c r="E6" s="9">
        <v>12.5</v>
      </c>
      <c r="F6" s="7"/>
    </row>
    <row r="7" spans="1:6">
      <c r="A7" s="7">
        <v>2.2</v>
      </c>
      <c r="B7" s="7" t="s">
        <v>51</v>
      </c>
      <c r="C7" s="7" t="s">
        <v>491</v>
      </c>
      <c r="D7" s="9">
        <v>12.5</v>
      </c>
      <c r="E7" s="9">
        <v>12.5</v>
      </c>
      <c r="F7" s="7"/>
    </row>
    <row r="8" spans="1:6">
      <c r="A8" s="7">
        <v>3.1</v>
      </c>
      <c r="B8" s="7" t="s">
        <v>58</v>
      </c>
      <c r="C8" s="7" t="s">
        <v>492</v>
      </c>
      <c r="D8" s="9">
        <v>8.33</v>
      </c>
      <c r="E8" s="9">
        <v>8.33</v>
      </c>
      <c r="F8" s="7"/>
    </row>
    <row r="9" spans="1:6">
      <c r="A9" s="7">
        <v>3.2</v>
      </c>
      <c r="B9" s="7" t="s">
        <v>58</v>
      </c>
      <c r="C9" s="7" t="s">
        <v>133</v>
      </c>
      <c r="D9" s="9">
        <v>8.33</v>
      </c>
      <c r="E9" s="9">
        <v>8.33</v>
      </c>
      <c r="F9" s="7"/>
    </row>
    <row r="10" spans="1:6">
      <c r="A10" s="7">
        <v>3.3</v>
      </c>
      <c r="B10" s="7" t="s">
        <v>58</v>
      </c>
      <c r="C10" s="7" t="s">
        <v>135</v>
      </c>
      <c r="D10" s="9">
        <v>8.33</v>
      </c>
      <c r="E10" s="9">
        <v>8.33</v>
      </c>
      <c r="F10" s="7"/>
    </row>
    <row r="11" spans="1:6">
      <c r="A11" s="7">
        <v>4.1</v>
      </c>
      <c r="B11" s="7" t="s">
        <v>65</v>
      </c>
      <c r="C11" s="7" t="s">
        <v>493</v>
      </c>
      <c r="D11" s="9">
        <v>12.5</v>
      </c>
      <c r="E11" s="9">
        <v>12.5</v>
      </c>
      <c r="F11" s="7"/>
    </row>
    <row r="12" spans="1:6">
      <c r="A12" s="7">
        <v>4.2</v>
      </c>
      <c r="B12" s="7" t="s">
        <v>65</v>
      </c>
      <c r="C12" s="7" t="s">
        <v>141</v>
      </c>
      <c r="D12" s="9">
        <v>12.5</v>
      </c>
      <c r="E12" s="9">
        <v>12.5</v>
      </c>
      <c r="F12" s="7"/>
    </row>
    <row r="13" spans="1:6">
      <c r="A13" s="7">
        <v>5.1</v>
      </c>
      <c r="B13" s="7" t="s">
        <v>72</v>
      </c>
      <c r="C13" s="7" t="s">
        <v>494</v>
      </c>
      <c r="D13" s="9">
        <v>10.0</v>
      </c>
      <c r="E13" s="9">
        <v>10.0</v>
      </c>
      <c r="F13" s="7"/>
    </row>
    <row r="14" spans="1:6">
      <c r="A14" s="7">
        <v>5.2</v>
      </c>
      <c r="B14" s="7" t="s">
        <v>72</v>
      </c>
      <c r="C14" s="7" t="s">
        <v>147</v>
      </c>
      <c r="D14" s="9">
        <v>10.0</v>
      </c>
      <c r="E14" s="9">
        <v>10.0</v>
      </c>
      <c r="F14" s="7"/>
    </row>
    <row r="15" spans="1:6">
      <c r="A15" s="7">
        <v>6.1</v>
      </c>
      <c r="B15" s="7" t="s">
        <v>79</v>
      </c>
      <c r="C15" s="7" t="s">
        <v>495</v>
      </c>
      <c r="D15" s="9">
        <v>12.5</v>
      </c>
      <c r="E15" s="9">
        <v>12.5</v>
      </c>
      <c r="F15" s="7"/>
    </row>
    <row r="16" spans="1:6">
      <c r="A16" s="7">
        <v>6.2</v>
      </c>
      <c r="B16" s="7" t="s">
        <v>79</v>
      </c>
      <c r="C16" s="7" t="s">
        <v>496</v>
      </c>
      <c r="D16" s="9">
        <v>12.5</v>
      </c>
      <c r="E16" s="9">
        <v>12.5</v>
      </c>
      <c r="F16" s="7"/>
    </row>
    <row r="17" spans="1:6">
      <c r="A17" s="7">
        <v>7.1</v>
      </c>
      <c r="B17" s="7" t="s">
        <v>85</v>
      </c>
      <c r="C17" s="7" t="s">
        <v>164</v>
      </c>
      <c r="D17" s="9">
        <v>20.0</v>
      </c>
      <c r="E17" s="9">
        <v>20.0</v>
      </c>
      <c r="F17" s="7"/>
    </row>
    <row r="18" spans="1:6">
      <c r="A18" s="7" t="s">
        <v>497</v>
      </c>
      <c r="B18" s="7"/>
      <c r="C18" s="7"/>
      <c r="D18" s="9"/>
      <c r="E18" s="9">
        <f>SUM(E3:E17)</f>
        <v>160</v>
      </c>
      <c r="F18" s="7" t="s">
        <v>498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499</v>
      </c>
      <c r="B1" s="8" t="s">
        <v>500</v>
      </c>
      <c r="C1" s="8">
        <v>1.1</v>
      </c>
      <c r="D1" s="8">
        <v>1.2</v>
      </c>
      <c r="E1" s="8">
        <v>1.3</v>
      </c>
      <c r="F1" s="8">
        <v>2.1</v>
      </c>
      <c r="G1" s="8">
        <v>2.2</v>
      </c>
      <c r="H1" s="8">
        <v>3.1</v>
      </c>
      <c r="I1" s="8">
        <v>3.2</v>
      </c>
      <c r="J1" s="8">
        <v>3.3</v>
      </c>
      <c r="K1" s="8">
        <v>4.1</v>
      </c>
      <c r="L1" s="8">
        <v>4.2</v>
      </c>
      <c r="M1" s="8">
        <v>5.1</v>
      </c>
      <c r="N1" s="8">
        <v>5.2</v>
      </c>
      <c r="O1" s="8">
        <v>6.1</v>
      </c>
      <c r="P1" s="8">
        <v>6.2</v>
      </c>
      <c r="Q1" s="8">
        <v>7.1</v>
      </c>
      <c r="R1" s="8" t="s">
        <v>501</v>
      </c>
      <c r="S1" s="8" t="s">
        <v>489</v>
      </c>
    </row>
    <row r="2" spans="1:19">
      <c r="A2" s="7" t="s">
        <v>502</v>
      </c>
      <c r="B2" s="7"/>
      <c r="C2" s="7"/>
      <c r="D2" s="7"/>
      <c r="E2" s="7"/>
      <c r="F2" s="7"/>
      <c r="G2" s="7"/>
      <c r="H2" s="7"/>
      <c r="I2" s="7"/>
      <c r="J2" s="7"/>
      <c r="K2" s="7"/>
      <c r="L2" s="7"/>
      <c r="M2" s="7"/>
      <c r="N2" s="7"/>
      <c r="O2" s="7"/>
      <c r="P2" s="7"/>
      <c r="Q2" s="7"/>
      <c r="R2" s="7" t="str">
        <f>IFERROR(AVERAGE(C2:Q2),"")</f>
        <v/>
      </c>
      <c r="S2" s="7"/>
    </row>
    <row r="3" spans="1:19">
      <c r="A3" s="7" t="s">
        <v>503</v>
      </c>
      <c r="B3" s="7"/>
      <c r="C3" s="7"/>
      <c r="D3" s="7"/>
      <c r="E3" s="7"/>
      <c r="F3" s="7"/>
      <c r="G3" s="7"/>
      <c r="H3" s="7"/>
      <c r="I3" s="7"/>
      <c r="J3" s="7"/>
      <c r="K3" s="7"/>
      <c r="L3" s="7"/>
      <c r="M3" s="7"/>
      <c r="N3" s="7"/>
      <c r="O3" s="7"/>
      <c r="P3" s="7"/>
      <c r="Q3" s="7"/>
      <c r="R3" s="7" t="str">
        <f>IFERROR(AVERAGE(C3:Q3),"")</f>
        <v/>
      </c>
      <c r="S3" s="7"/>
    </row>
    <row r="4" spans="1:19">
      <c r="A4" s="7" t="s">
        <v>504</v>
      </c>
      <c r="B4" s="7"/>
      <c r="C4" s="7"/>
      <c r="D4" s="7"/>
      <c r="E4" s="7"/>
      <c r="F4" s="7"/>
      <c r="G4" s="7"/>
      <c r="H4" s="7"/>
      <c r="I4" s="7"/>
      <c r="J4" s="7"/>
      <c r="K4" s="7"/>
      <c r="L4" s="7"/>
      <c r="M4" s="7"/>
      <c r="N4" s="7"/>
      <c r="O4" s="7"/>
      <c r="P4" s="7"/>
      <c r="Q4" s="7"/>
      <c r="R4" s="7" t="str">
        <f>IFERROR(AVERAGE(C4:Q4),"")</f>
        <v/>
      </c>
      <c r="S4" s="7"/>
    </row>
    <row r="5" spans="1:19">
      <c r="A5" s="7" t="s">
        <v>505</v>
      </c>
      <c r="B5" s="7"/>
      <c r="C5" s="7"/>
      <c r="D5" s="7"/>
      <c r="E5" s="7"/>
      <c r="F5" s="7"/>
      <c r="G5" s="7"/>
      <c r="H5" s="7"/>
      <c r="I5" s="7"/>
      <c r="J5" s="7"/>
      <c r="K5" s="7"/>
      <c r="L5" s="7"/>
      <c r="M5" s="7"/>
      <c r="N5" s="7"/>
      <c r="O5" s="7"/>
      <c r="P5" s="7"/>
      <c r="Q5" s="7"/>
      <c r="R5" s="7" t="str">
        <f>IFERROR(AVERAGE(C5:Q5),"")</f>
        <v/>
      </c>
      <c r="S5" s="7"/>
    </row>
    <row r="6" spans="1:19">
      <c r="A6" s="7" t="s">
        <v>506</v>
      </c>
      <c r="B6" s="7"/>
      <c r="C6" s="7"/>
      <c r="D6" s="7"/>
      <c r="E6" s="7"/>
      <c r="F6" s="7"/>
      <c r="G6" s="7"/>
      <c r="H6" s="7"/>
      <c r="I6" s="7"/>
      <c r="J6" s="7"/>
      <c r="K6" s="7"/>
      <c r="L6" s="7"/>
      <c r="M6" s="7"/>
      <c r="N6" s="7"/>
      <c r="O6" s="7"/>
      <c r="P6" s="7"/>
      <c r="Q6" s="7"/>
      <c r="R6" s="7" t="str">
        <f>IFERROR(AVERAGE(C6:Q6),"")</f>
        <v/>
      </c>
      <c r="S6" s="7"/>
    </row>
    <row r="7" spans="1:19">
      <c r="A7" s="7" t="s">
        <v>507</v>
      </c>
      <c r="B7" s="7"/>
      <c r="C7" s="7"/>
      <c r="D7" s="7"/>
      <c r="E7" s="7"/>
      <c r="F7" s="7"/>
      <c r="G7" s="7"/>
      <c r="H7" s="7"/>
      <c r="I7" s="7"/>
      <c r="J7" s="7"/>
      <c r="K7" s="7"/>
      <c r="L7" s="7"/>
      <c r="M7" s="7"/>
      <c r="N7" s="7"/>
      <c r="O7" s="7"/>
      <c r="P7" s="7"/>
      <c r="Q7" s="7"/>
      <c r="R7" s="7" t="str">
        <f>IFERROR(AVERAGE(C7:Q7),"")</f>
        <v/>
      </c>
      <c r="S7" s="7"/>
    </row>
    <row r="8" spans="1:19">
      <c r="A8" s="7" t="s">
        <v>508</v>
      </c>
      <c r="B8" s="7"/>
      <c r="C8" s="7"/>
      <c r="D8" s="7"/>
      <c r="E8" s="7"/>
      <c r="F8" s="7"/>
      <c r="G8" s="7"/>
      <c r="H8" s="7"/>
      <c r="I8" s="7"/>
      <c r="J8" s="7"/>
      <c r="K8" s="7"/>
      <c r="L8" s="7"/>
      <c r="M8" s="7"/>
      <c r="N8" s="7"/>
      <c r="O8" s="7"/>
      <c r="P8" s="7"/>
      <c r="Q8" s="7"/>
      <c r="R8" s="7" t="str">
        <f>IFERROR(AVERAGE(C8:Q8),"")</f>
        <v/>
      </c>
      <c r="S8" s="7"/>
    </row>
    <row r="9" spans="1:19">
      <c r="A9" s="7" t="s">
        <v>509</v>
      </c>
      <c r="B9" s="7"/>
      <c r="C9" s="7"/>
      <c r="D9" s="7"/>
      <c r="E9" s="7"/>
      <c r="F9" s="7"/>
      <c r="G9" s="7"/>
      <c r="H9" s="7"/>
      <c r="I9" s="7"/>
      <c r="J9" s="7"/>
      <c r="K9" s="7"/>
      <c r="L9" s="7"/>
      <c r="M9" s="7"/>
      <c r="N9" s="7"/>
      <c r="O9" s="7"/>
      <c r="P9" s="7"/>
      <c r="Q9" s="7"/>
      <c r="R9" s="7" t="str">
        <f>IFERROR(AVERAGE(C9:Q9),"")</f>
        <v/>
      </c>
      <c r="S9" s="7"/>
    </row>
    <row r="10" spans="1:19">
      <c r="A10" s="7" t="s">
        <v>510</v>
      </c>
      <c r="B10" s="7"/>
      <c r="C10" s="7"/>
      <c r="D10" s="7"/>
      <c r="E10" s="7"/>
      <c r="F10" s="7"/>
      <c r="G10" s="7"/>
      <c r="H10" s="7"/>
      <c r="I10" s="7"/>
      <c r="J10" s="7"/>
      <c r="K10" s="7"/>
      <c r="L10" s="7"/>
      <c r="M10" s="7"/>
      <c r="N10" s="7"/>
      <c r="O10" s="7"/>
      <c r="P10" s="7"/>
      <c r="Q10" s="7"/>
      <c r="R10" s="7" t="str">
        <f>IFERROR(AVERAGE(C10:Q10),"")</f>
        <v/>
      </c>
      <c r="S10" s="7"/>
    </row>
    <row r="11" spans="1:19">
      <c r="A11" s="7" t="s">
        <v>511</v>
      </c>
      <c r="B11" s="7"/>
      <c r="C11" s="7"/>
      <c r="D11" s="7"/>
      <c r="E11" s="7"/>
      <c r="F11" s="7"/>
      <c r="G11" s="7"/>
      <c r="H11" s="7"/>
      <c r="I11" s="7"/>
      <c r="J11" s="7"/>
      <c r="K11" s="7"/>
      <c r="L11" s="7"/>
      <c r="M11" s="7"/>
      <c r="N11" s="7"/>
      <c r="O11" s="7"/>
      <c r="P11" s="7"/>
      <c r="Q11" s="7"/>
      <c r="R11" s="7" t="str">
        <f>IFERROR(AVERAGE(C11:Q11),"")</f>
        <v/>
      </c>
      <c r="S11" s="7"/>
    </row>
    <row r="12" spans="1:19">
      <c r="A12" s="7" t="s">
        <v>512</v>
      </c>
      <c r="B12" s="7"/>
      <c r="C12" s="7"/>
      <c r="D12" s="7"/>
      <c r="E12" s="7"/>
      <c r="F12" s="7"/>
      <c r="G12" s="7"/>
      <c r="H12" s="7"/>
      <c r="I12" s="7"/>
      <c r="J12" s="7"/>
      <c r="K12" s="7"/>
      <c r="L12" s="7"/>
      <c r="M12" s="7"/>
      <c r="N12" s="7"/>
      <c r="O12" s="7"/>
      <c r="P12" s="7"/>
      <c r="Q12" s="7"/>
      <c r="R12" s="7" t="str">
        <f>IFERROR(AVERAGE(C12:Q12),"")</f>
        <v/>
      </c>
      <c r="S12" s="7"/>
    </row>
    <row r="13" spans="1:19">
      <c r="A13" s="7" t="s">
        <v>513</v>
      </c>
      <c r="B13" s="7"/>
      <c r="C13" s="7"/>
      <c r="D13" s="7"/>
      <c r="E13" s="7"/>
      <c r="F13" s="7"/>
      <c r="G13" s="7"/>
      <c r="H13" s="7"/>
      <c r="I13" s="7"/>
      <c r="J13" s="7"/>
      <c r="K13" s="7"/>
      <c r="L13" s="7"/>
      <c r="M13" s="7"/>
      <c r="N13" s="7"/>
      <c r="O13" s="7"/>
      <c r="P13" s="7"/>
      <c r="Q13" s="7"/>
      <c r="R13" s="7" t="str">
        <f>IFERROR(AVERAGE(C13:Q13),"")</f>
        <v/>
      </c>
      <c r="S13" s="7"/>
    </row>
    <row r="14" spans="1:19">
      <c r="A14" s="7" t="s">
        <v>514</v>
      </c>
      <c r="B14" s="7"/>
      <c r="C14" s="7"/>
      <c r="D14" s="7"/>
      <c r="E14" s="7"/>
      <c r="F14" s="7"/>
      <c r="G14" s="7"/>
      <c r="H14" s="7"/>
      <c r="I14" s="7"/>
      <c r="J14" s="7"/>
      <c r="K14" s="7"/>
      <c r="L14" s="7"/>
      <c r="M14" s="7"/>
      <c r="N14" s="7"/>
      <c r="O14" s="7"/>
      <c r="P14" s="7"/>
      <c r="Q14" s="7"/>
      <c r="R14" s="7" t="str">
        <f>IFERROR(AVERAGE(C14:Q14),"")</f>
        <v/>
      </c>
      <c r="S14" s="7"/>
    </row>
    <row r="15" spans="1:19">
      <c r="A15" s="7" t="s">
        <v>515</v>
      </c>
      <c r="B15" s="7"/>
      <c r="C15" s="7"/>
      <c r="D15" s="7"/>
      <c r="E15" s="7"/>
      <c r="F15" s="7"/>
      <c r="G15" s="7"/>
      <c r="H15" s="7"/>
      <c r="I15" s="7"/>
      <c r="J15" s="7"/>
      <c r="K15" s="7"/>
      <c r="L15" s="7"/>
      <c r="M15" s="7"/>
      <c r="N15" s="7"/>
      <c r="O15" s="7"/>
      <c r="P15" s="7"/>
      <c r="Q15" s="7"/>
      <c r="R15" s="7" t="str">
        <f>IFERROR(AVERAGE(C15:Q15),"")</f>
        <v/>
      </c>
      <c r="S15" s="7"/>
    </row>
    <row r="16" spans="1:19">
      <c r="A16" s="7" t="s">
        <v>516</v>
      </c>
      <c r="B16" s="7"/>
      <c r="C16" s="7"/>
      <c r="D16" s="7"/>
      <c r="E16" s="7"/>
      <c r="F16" s="7"/>
      <c r="G16" s="7"/>
      <c r="H16" s="7"/>
      <c r="I16" s="7"/>
      <c r="J16" s="7"/>
      <c r="K16" s="7"/>
      <c r="L16" s="7"/>
      <c r="M16" s="7"/>
      <c r="N16" s="7"/>
      <c r="O16" s="7"/>
      <c r="P16" s="7"/>
      <c r="Q16" s="7"/>
      <c r="R16" s="7" t="str">
        <f>IFERROR(AVERAGE(C16:Q16),"")</f>
        <v/>
      </c>
      <c r="S16" s="7"/>
    </row>
    <row r="17" spans="1:19">
      <c r="A17" s="7" t="s">
        <v>517</v>
      </c>
      <c r="B17" s="7"/>
      <c r="C17" s="7"/>
      <c r="D17" s="7"/>
      <c r="E17" s="7"/>
      <c r="F17" s="7"/>
      <c r="G17" s="7"/>
      <c r="H17" s="7"/>
      <c r="I17" s="7"/>
      <c r="J17" s="7"/>
      <c r="K17" s="7"/>
      <c r="L17" s="7"/>
      <c r="M17" s="7"/>
      <c r="N17" s="7"/>
      <c r="O17" s="7"/>
      <c r="P17" s="7"/>
      <c r="Q17" s="7"/>
      <c r="R17" s="7" t="str">
        <f>IFERROR(AVERAGE(C17:Q17),"")</f>
        <v/>
      </c>
      <c r="S17" s="7"/>
    </row>
    <row r="18" spans="1:19">
      <c r="A18" s="7" t="s">
        <v>518</v>
      </c>
      <c r="B18" s="7"/>
      <c r="C18" s="7"/>
      <c r="D18" s="7"/>
      <c r="E18" s="7"/>
      <c r="F18" s="7"/>
      <c r="G18" s="7"/>
      <c r="H18" s="7"/>
      <c r="I18" s="7"/>
      <c r="J18" s="7"/>
      <c r="K18" s="7"/>
      <c r="L18" s="7"/>
      <c r="M18" s="7"/>
      <c r="N18" s="7"/>
      <c r="O18" s="7"/>
      <c r="P18" s="7"/>
      <c r="Q18" s="7"/>
      <c r="R18" s="7" t="str">
        <f>IFERROR(AVERAGE(C18:Q18),"")</f>
        <v/>
      </c>
      <c r="S18" s="7"/>
    </row>
    <row r="19" spans="1:19">
      <c r="A19" s="7" t="s">
        <v>519</v>
      </c>
      <c r="B19" s="7"/>
      <c r="C19" s="7"/>
      <c r="D19" s="7"/>
      <c r="E19" s="7"/>
      <c r="F19" s="7"/>
      <c r="G19" s="7"/>
      <c r="H19" s="7"/>
      <c r="I19" s="7"/>
      <c r="J19" s="7"/>
      <c r="K19" s="7"/>
      <c r="L19" s="7"/>
      <c r="M19" s="7"/>
      <c r="N19" s="7"/>
      <c r="O19" s="7"/>
      <c r="P19" s="7"/>
      <c r="Q19" s="7"/>
      <c r="R19" s="7" t="str">
        <f>IFERROR(AVERAGE(C19:Q19),"")</f>
        <v/>
      </c>
      <c r="S19" s="7"/>
    </row>
    <row r="20" spans="1:19">
      <c r="A20" s="7" t="s">
        <v>520</v>
      </c>
      <c r="B20" s="7"/>
      <c r="C20" s="7"/>
      <c r="D20" s="7"/>
      <c r="E20" s="7"/>
      <c r="F20" s="7"/>
      <c r="G20" s="7"/>
      <c r="H20" s="7"/>
      <c r="I20" s="7"/>
      <c r="J20" s="7"/>
      <c r="K20" s="7"/>
      <c r="L20" s="7"/>
      <c r="M20" s="7"/>
      <c r="N20" s="7"/>
      <c r="O20" s="7"/>
      <c r="P20" s="7"/>
      <c r="Q20" s="7"/>
      <c r="R20" s="7" t="str">
        <f>IFERROR(AVERAGE(C20:Q20),"")</f>
        <v/>
      </c>
      <c r="S20" s="7"/>
    </row>
    <row r="21" spans="1:19">
      <c r="A21" s="7" t="s">
        <v>521</v>
      </c>
      <c r="B21" s="7"/>
      <c r="C21" s="7"/>
      <c r="D21" s="7"/>
      <c r="E21" s="7"/>
      <c r="F21" s="7"/>
      <c r="G21" s="7"/>
      <c r="H21" s="7"/>
      <c r="I21" s="7"/>
      <c r="J21" s="7"/>
      <c r="K21" s="7"/>
      <c r="L21" s="7"/>
      <c r="M21" s="7"/>
      <c r="N21" s="7"/>
      <c r="O21" s="7"/>
      <c r="P21" s="7"/>
      <c r="Q21" s="7"/>
      <c r="R21" s="7" t="str">
        <f>IFERROR(AVERAGE(C21:Q21),"")</f>
        <v/>
      </c>
      <c r="S21" s="7"/>
    </row>
    <row r="22" spans="1:19">
      <c r="A22" s="7" t="s">
        <v>522</v>
      </c>
      <c r="B22" s="7"/>
      <c r="C22" s="7"/>
      <c r="D22" s="7"/>
      <c r="E22" s="7"/>
      <c r="F22" s="7"/>
      <c r="G22" s="7"/>
      <c r="H22" s="7"/>
      <c r="I22" s="7"/>
      <c r="J22" s="7"/>
      <c r="K22" s="7"/>
      <c r="L22" s="7"/>
      <c r="M22" s="7"/>
      <c r="N22" s="7"/>
      <c r="O22" s="7"/>
      <c r="P22" s="7"/>
      <c r="Q22" s="7"/>
      <c r="R22" s="7" t="str">
        <f>IFERROR(AVERAGE(C22:Q22),"")</f>
        <v/>
      </c>
      <c r="S22" s="7"/>
    </row>
    <row r="23" spans="1:19">
      <c r="A23" s="7" t="s">
        <v>523</v>
      </c>
      <c r="B23" s="7"/>
      <c r="C23" s="7"/>
      <c r="D23" s="7"/>
      <c r="E23" s="7"/>
      <c r="F23" s="7"/>
      <c r="G23" s="7"/>
      <c r="H23" s="7"/>
      <c r="I23" s="7"/>
      <c r="J23" s="7"/>
      <c r="K23" s="7"/>
      <c r="L23" s="7"/>
      <c r="M23" s="7"/>
      <c r="N23" s="7"/>
      <c r="O23" s="7"/>
      <c r="P23" s="7"/>
      <c r="Q23" s="7"/>
      <c r="R23" s="7" t="str">
        <f>IFERROR(AVERAGE(C23:Q23),"")</f>
        <v/>
      </c>
      <c r="S23" s="7"/>
    </row>
    <row r="24" spans="1:19">
      <c r="A24" s="7" t="s">
        <v>524</v>
      </c>
      <c r="B24" s="7"/>
      <c r="C24" s="7"/>
      <c r="D24" s="7"/>
      <c r="E24" s="7"/>
      <c r="F24" s="7"/>
      <c r="G24" s="7"/>
      <c r="H24" s="7"/>
      <c r="I24" s="7"/>
      <c r="J24" s="7"/>
      <c r="K24" s="7"/>
      <c r="L24" s="7"/>
      <c r="M24" s="7"/>
      <c r="N24" s="7"/>
      <c r="O24" s="7"/>
      <c r="P24" s="7"/>
      <c r="Q24" s="7"/>
      <c r="R24" s="7" t="str">
        <f>IFERROR(AVERAGE(C24:Q24),"")</f>
        <v/>
      </c>
      <c r="S24" s="7"/>
    </row>
    <row r="25" spans="1:19">
      <c r="A25" s="7" t="s">
        <v>525</v>
      </c>
      <c r="B25" s="7"/>
      <c r="C25" s="7"/>
      <c r="D25" s="7"/>
      <c r="E25" s="7"/>
      <c r="F25" s="7"/>
      <c r="G25" s="7"/>
      <c r="H25" s="7"/>
      <c r="I25" s="7"/>
      <c r="J25" s="7"/>
      <c r="K25" s="7"/>
      <c r="L25" s="7"/>
      <c r="M25" s="7"/>
      <c r="N25" s="7"/>
      <c r="O25" s="7"/>
      <c r="P25" s="7"/>
      <c r="Q25" s="7"/>
      <c r="R25" s="7" t="str">
        <f>IFERROR(AVERAGE(C25:Q25),"")</f>
        <v/>
      </c>
      <c r="S25" s="7"/>
    </row>
    <row r="26" spans="1:19">
      <c r="A26" s="7" t="s">
        <v>526</v>
      </c>
      <c r="B26" s="7"/>
      <c r="C26" s="7"/>
      <c r="D26" s="7"/>
      <c r="E26" s="7"/>
      <c r="F26" s="7"/>
      <c r="G26" s="7"/>
      <c r="H26" s="7"/>
      <c r="I26" s="7"/>
      <c r="J26" s="7"/>
      <c r="K26" s="7"/>
      <c r="L26" s="7"/>
      <c r="M26" s="7"/>
      <c r="N26" s="7"/>
      <c r="O26" s="7"/>
      <c r="P26" s="7"/>
      <c r="Q26" s="7"/>
      <c r="R26" s="7" t="str">
        <f>IFERROR(AVERAGE(C26:Q26),"")</f>
        <v/>
      </c>
      <c r="S26" s="7"/>
    </row>
    <row r="27" spans="1:19">
      <c r="A27" s="7" t="s">
        <v>527</v>
      </c>
      <c r="B27" s="7"/>
      <c r="C27" s="7"/>
      <c r="D27" s="7"/>
      <c r="E27" s="7"/>
      <c r="F27" s="7"/>
      <c r="G27" s="7"/>
      <c r="H27" s="7"/>
      <c r="I27" s="7"/>
      <c r="J27" s="7"/>
      <c r="K27" s="7"/>
      <c r="L27" s="7"/>
      <c r="M27" s="7"/>
      <c r="N27" s="7"/>
      <c r="O27" s="7"/>
      <c r="P27" s="7"/>
      <c r="Q27" s="7"/>
      <c r="R27" s="7" t="str">
        <f>IFERROR(AVERAGE(C27:Q27),"")</f>
        <v/>
      </c>
      <c r="S27" s="7"/>
    </row>
    <row r="28" spans="1:19">
      <c r="A28" s="7" t="s">
        <v>528</v>
      </c>
      <c r="B28" s="7"/>
      <c r="C28" s="7"/>
      <c r="D28" s="7"/>
      <c r="E28" s="7"/>
      <c r="F28" s="7"/>
      <c r="G28" s="7"/>
      <c r="H28" s="7"/>
      <c r="I28" s="7"/>
      <c r="J28" s="7"/>
      <c r="K28" s="7"/>
      <c r="L28" s="7"/>
      <c r="M28" s="7"/>
      <c r="N28" s="7"/>
      <c r="O28" s="7"/>
      <c r="P28" s="7"/>
      <c r="Q28" s="7"/>
      <c r="R28" s="7" t="str">
        <f>IFERROR(AVERAGE(C28:Q28),"")</f>
        <v/>
      </c>
      <c r="S28" s="7"/>
    </row>
    <row r="29" spans="1:19">
      <c r="A29" s="7" t="s">
        <v>529</v>
      </c>
      <c r="B29" s="7"/>
      <c r="C29" s="7"/>
      <c r="D29" s="7"/>
      <c r="E29" s="7"/>
      <c r="F29" s="7"/>
      <c r="G29" s="7"/>
      <c r="H29" s="7"/>
      <c r="I29" s="7"/>
      <c r="J29" s="7"/>
      <c r="K29" s="7"/>
      <c r="L29" s="7"/>
      <c r="M29" s="7"/>
      <c r="N29" s="7"/>
      <c r="O29" s="7"/>
      <c r="P29" s="7"/>
      <c r="Q29" s="7"/>
      <c r="R29" s="7" t="str">
        <f>IFERROR(AVERAGE(C29:Q29),"")</f>
        <v/>
      </c>
      <c r="S29" s="7"/>
    </row>
    <row r="30" spans="1:19">
      <c r="A30" s="7" t="s">
        <v>530</v>
      </c>
      <c r="B30" s="7"/>
      <c r="C30" s="7"/>
      <c r="D30" s="7"/>
      <c r="E30" s="7"/>
      <c r="F30" s="7"/>
      <c r="G30" s="7"/>
      <c r="H30" s="7"/>
      <c r="I30" s="7"/>
      <c r="J30" s="7"/>
      <c r="K30" s="7"/>
      <c r="L30" s="7"/>
      <c r="M30" s="7"/>
      <c r="N30" s="7"/>
      <c r="O30" s="7"/>
      <c r="P30" s="7"/>
      <c r="Q30" s="7"/>
      <c r="R30" s="7" t="str">
        <f>IFERROR(AVERAGE(C30:Q30),"")</f>
        <v/>
      </c>
      <c r="S30" s="7"/>
    </row>
    <row r="31" spans="1:19">
      <c r="A31" s="7" t="s">
        <v>531</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50</v>
      </c>
    </row>
    <row r="8" spans="1:8">
      <c r="A8" s="7" t="s">
        <v>43</v>
      </c>
      <c r="B8" s="7" t="s">
        <v>85</v>
      </c>
      <c r="C8" s="7" t="s">
        <v>86</v>
      </c>
      <c r="D8" s="7" t="s">
        <v>87</v>
      </c>
      <c r="E8" s="7" t="s">
        <v>88</v>
      </c>
      <c r="F8" s="7" t="s">
        <v>89</v>
      </c>
      <c r="G8" s="7" t="s">
        <v>90</v>
      </c>
      <c r="H8" s="7" t="s">
        <v>91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92</v>
      </c>
      <c r="D1" s="8" t="s">
        <v>37</v>
      </c>
      <c r="E1" s="8" t="s">
        <v>38</v>
      </c>
      <c r="F1" s="8" t="s">
        <v>93</v>
      </c>
      <c r="G1" s="8" t="s">
        <v>94</v>
      </c>
      <c r="H1" s="8" t="s">
        <v>95</v>
      </c>
      <c r="I1" s="8" t="s">
        <v>96</v>
      </c>
      <c r="J1" s="8" t="s">
        <v>97</v>
      </c>
      <c r="K1" s="8" t="s">
        <v>98</v>
      </c>
    </row>
    <row r="2" spans="1:11">
      <c r="A2" s="7" t="s">
        <v>43</v>
      </c>
      <c r="B2" s="7">
        <v>1.1</v>
      </c>
      <c r="C2" s="7" t="s">
        <v>44</v>
      </c>
      <c r="D2" s="7" t="s">
        <v>99</v>
      </c>
      <c r="E2" s="7" t="s">
        <v>100</v>
      </c>
      <c r="F2" s="7" t="s">
        <v>101</v>
      </c>
      <c r="G2" s="7" t="s">
        <v>102</v>
      </c>
      <c r="H2" s="7" t="s">
        <v>103</v>
      </c>
      <c r="I2" s="7" t="s">
        <v>104</v>
      </c>
      <c r="J2" s="7" t="s">
        <v>105</v>
      </c>
      <c r="K2" s="9">
        <v>6.67</v>
      </c>
    </row>
    <row r="3" spans="1:11">
      <c r="A3" s="7" t="s">
        <v>43</v>
      </c>
      <c r="B3" s="7">
        <v>1.2</v>
      </c>
      <c r="C3" s="7" t="s">
        <v>44</v>
      </c>
      <c r="D3" s="7" t="s">
        <v>106</v>
      </c>
      <c r="E3" s="7" t="s">
        <v>107</v>
      </c>
      <c r="F3" s="7" t="s">
        <v>50</v>
      </c>
      <c r="G3" s="7" t="s">
        <v>108</v>
      </c>
      <c r="H3" s="7" t="s">
        <v>103</v>
      </c>
      <c r="I3" s="7" t="s">
        <v>109</v>
      </c>
      <c r="J3" s="7" t="s">
        <v>110</v>
      </c>
      <c r="K3" s="9">
        <v>6.67</v>
      </c>
    </row>
    <row r="4" spans="1:11">
      <c r="A4" s="7" t="s">
        <v>43</v>
      </c>
      <c r="B4" s="7">
        <v>1.3</v>
      </c>
      <c r="C4" s="7" t="s">
        <v>44</v>
      </c>
      <c r="D4" s="7" t="s">
        <v>111</v>
      </c>
      <c r="E4" s="7" t="s">
        <v>112</v>
      </c>
      <c r="F4" s="7" t="s">
        <v>113</v>
      </c>
      <c r="G4" s="7" t="s">
        <v>114</v>
      </c>
      <c r="H4" s="7" t="s">
        <v>103</v>
      </c>
      <c r="I4" s="7" t="s">
        <v>115</v>
      </c>
      <c r="J4" s="7" t="s">
        <v>116</v>
      </c>
      <c r="K4" s="9">
        <v>6.67</v>
      </c>
    </row>
    <row r="5" spans="1:11">
      <c r="A5" s="7" t="s">
        <v>43</v>
      </c>
      <c r="B5" s="7">
        <v>2.1</v>
      </c>
      <c r="C5" s="7" t="s">
        <v>51</v>
      </c>
      <c r="D5" s="7" t="s">
        <v>117</v>
      </c>
      <c r="E5" s="7" t="s">
        <v>118</v>
      </c>
      <c r="F5" s="7" t="s">
        <v>57</v>
      </c>
      <c r="G5" s="7" t="s">
        <v>119</v>
      </c>
      <c r="H5" s="7" t="s">
        <v>103</v>
      </c>
      <c r="I5" s="7" t="s">
        <v>120</v>
      </c>
      <c r="J5" s="7" t="s">
        <v>121</v>
      </c>
      <c r="K5" s="9">
        <v>6.67</v>
      </c>
    </row>
    <row r="6" spans="1:11">
      <c r="A6" s="7" t="s">
        <v>43</v>
      </c>
      <c r="B6" s="7">
        <v>2.2</v>
      </c>
      <c r="C6" s="7" t="s">
        <v>51</v>
      </c>
      <c r="D6" s="7" t="s">
        <v>122</v>
      </c>
      <c r="E6" s="7" t="s">
        <v>123</v>
      </c>
      <c r="F6" s="7" t="s">
        <v>124</v>
      </c>
      <c r="G6" s="7" t="s">
        <v>125</v>
      </c>
      <c r="H6" s="7" t="s">
        <v>103</v>
      </c>
      <c r="I6" s="7" t="s">
        <v>126</v>
      </c>
      <c r="J6" s="7" t="s">
        <v>127</v>
      </c>
      <c r="K6" s="9">
        <v>6.67</v>
      </c>
    </row>
    <row r="7" spans="1:11">
      <c r="A7" s="7" t="s">
        <v>43</v>
      </c>
      <c r="B7" s="7">
        <v>3.1</v>
      </c>
      <c r="C7" s="7" t="s">
        <v>58</v>
      </c>
      <c r="D7" s="7" t="s">
        <v>128</v>
      </c>
      <c r="E7" s="7" t="s">
        <v>129</v>
      </c>
      <c r="F7" s="7" t="s">
        <v>113</v>
      </c>
      <c r="G7" s="7" t="s">
        <v>130</v>
      </c>
      <c r="H7" s="7" t="s">
        <v>103</v>
      </c>
      <c r="I7" s="7" t="s">
        <v>131</v>
      </c>
      <c r="J7" s="7" t="s">
        <v>132</v>
      </c>
      <c r="K7" s="9">
        <v>6.67</v>
      </c>
    </row>
    <row r="8" spans="1:11">
      <c r="A8" s="7" t="s">
        <v>43</v>
      </c>
      <c r="B8" s="7">
        <v>3.2</v>
      </c>
      <c r="C8" s="7" t="s">
        <v>58</v>
      </c>
      <c r="D8" s="7" t="s">
        <v>133</v>
      </c>
      <c r="E8" s="7"/>
      <c r="F8" s="7"/>
      <c r="G8" s="7"/>
      <c r="H8" s="7" t="s">
        <v>134</v>
      </c>
      <c r="I8" s="7"/>
      <c r="J8" s="7"/>
      <c r="K8" s="9">
        <v>6.67</v>
      </c>
    </row>
    <row r="9" spans="1:11">
      <c r="A9" s="7" t="s">
        <v>43</v>
      </c>
      <c r="B9" s="7">
        <v>3.3</v>
      </c>
      <c r="C9" s="7" t="s">
        <v>58</v>
      </c>
      <c r="D9" s="7" t="s">
        <v>135</v>
      </c>
      <c r="E9" s="7"/>
      <c r="F9" s="7"/>
      <c r="G9" s="7"/>
      <c r="H9" s="7" t="s">
        <v>134</v>
      </c>
      <c r="I9" s="7"/>
      <c r="J9" s="7"/>
      <c r="K9" s="9">
        <v>6.67</v>
      </c>
    </row>
    <row r="10" spans="1:11">
      <c r="A10" s="7" t="s">
        <v>43</v>
      </c>
      <c r="B10" s="7">
        <v>4.1</v>
      </c>
      <c r="C10" s="7" t="s">
        <v>65</v>
      </c>
      <c r="D10" s="7" t="s">
        <v>136</v>
      </c>
      <c r="E10" s="7" t="s">
        <v>137</v>
      </c>
      <c r="F10" s="7" t="s">
        <v>113</v>
      </c>
      <c r="G10" s="7" t="s">
        <v>138</v>
      </c>
      <c r="H10" s="7" t="s">
        <v>103</v>
      </c>
      <c r="I10" s="7" t="s">
        <v>139</v>
      </c>
      <c r="J10" s="7" t="s">
        <v>140</v>
      </c>
      <c r="K10" s="9">
        <v>6.67</v>
      </c>
    </row>
    <row r="11" spans="1:11">
      <c r="A11" s="7" t="s">
        <v>43</v>
      </c>
      <c r="B11" s="7">
        <v>4.2</v>
      </c>
      <c r="C11" s="7" t="s">
        <v>65</v>
      </c>
      <c r="D11" s="7" t="s">
        <v>141</v>
      </c>
      <c r="E11" s="7"/>
      <c r="F11" s="7"/>
      <c r="G11" s="7"/>
      <c r="H11" s="7" t="s">
        <v>134</v>
      </c>
      <c r="I11" s="7"/>
      <c r="J11" s="7"/>
      <c r="K11" s="9">
        <v>6.67</v>
      </c>
    </row>
    <row r="12" spans="1:11">
      <c r="A12" s="7" t="s">
        <v>43</v>
      </c>
      <c r="B12" s="7">
        <v>5.1</v>
      </c>
      <c r="C12" s="7" t="s">
        <v>72</v>
      </c>
      <c r="D12" s="7" t="s">
        <v>142</v>
      </c>
      <c r="E12" s="7" t="s">
        <v>143</v>
      </c>
      <c r="F12" s="7" t="s">
        <v>57</v>
      </c>
      <c r="G12" s="7" t="s">
        <v>144</v>
      </c>
      <c r="H12" s="7" t="s">
        <v>103</v>
      </c>
      <c r="I12" s="7" t="s">
        <v>145</v>
      </c>
      <c r="J12" s="7" t="s">
        <v>146</v>
      </c>
      <c r="K12" s="9">
        <v>6.67</v>
      </c>
    </row>
    <row r="13" spans="1:11">
      <c r="A13" s="7" t="s">
        <v>43</v>
      </c>
      <c r="B13" s="7">
        <v>5.2</v>
      </c>
      <c r="C13" s="7" t="s">
        <v>72</v>
      </c>
      <c r="D13" s="7" t="s">
        <v>147</v>
      </c>
      <c r="E13" s="7" t="s">
        <v>148</v>
      </c>
      <c r="F13" s="7" t="s">
        <v>113</v>
      </c>
      <c r="G13" s="7" t="s">
        <v>149</v>
      </c>
      <c r="H13" s="7" t="s">
        <v>103</v>
      </c>
      <c r="I13" s="7" t="s">
        <v>150</v>
      </c>
      <c r="J13" s="7" t="s">
        <v>151</v>
      </c>
      <c r="K13" s="9">
        <v>6.67</v>
      </c>
    </row>
    <row r="14" spans="1:11">
      <c r="A14" s="7" t="s">
        <v>43</v>
      </c>
      <c r="B14" s="7">
        <v>6.1</v>
      </c>
      <c r="C14" s="7" t="s">
        <v>79</v>
      </c>
      <c r="D14" s="7" t="s">
        <v>152</v>
      </c>
      <c r="E14" s="7" t="s">
        <v>153</v>
      </c>
      <c r="F14" s="7" t="s">
        <v>154</v>
      </c>
      <c r="G14" s="7" t="s">
        <v>155</v>
      </c>
      <c r="H14" s="7" t="s">
        <v>103</v>
      </c>
      <c r="I14" s="7" t="s">
        <v>156</v>
      </c>
      <c r="J14" s="7" t="s">
        <v>157</v>
      </c>
      <c r="K14" s="9">
        <v>6.67</v>
      </c>
    </row>
    <row r="15" spans="1:11">
      <c r="A15" s="7" t="s">
        <v>43</v>
      </c>
      <c r="B15" s="7">
        <v>6.2</v>
      </c>
      <c r="C15" s="7" t="s">
        <v>79</v>
      </c>
      <c r="D15" s="7" t="s">
        <v>158</v>
      </c>
      <c r="E15" s="7" t="s">
        <v>159</v>
      </c>
      <c r="F15" s="7" t="s">
        <v>160</v>
      </c>
      <c r="G15" s="7" t="s">
        <v>161</v>
      </c>
      <c r="H15" s="7" t="s">
        <v>103</v>
      </c>
      <c r="I15" s="7" t="s">
        <v>162</v>
      </c>
      <c r="J15" s="7" t="s">
        <v>163</v>
      </c>
      <c r="K15" s="9">
        <v>6.67</v>
      </c>
    </row>
    <row r="16" spans="1:11">
      <c r="A16" s="7" t="s">
        <v>43</v>
      </c>
      <c r="B16" s="7">
        <v>7.1</v>
      </c>
      <c r="C16" s="7" t="s">
        <v>85</v>
      </c>
      <c r="D16" s="7" t="s">
        <v>164</v>
      </c>
      <c r="E16" s="7" t="s">
        <v>165</v>
      </c>
      <c r="F16" s="7" t="s">
        <v>91</v>
      </c>
      <c r="G16" s="7" t="s">
        <v>166</v>
      </c>
      <c r="H16" s="7" t="s">
        <v>103</v>
      </c>
      <c r="I16" s="7" t="s">
        <v>167</v>
      </c>
      <c r="J16" s="7" t="s">
        <v>168</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169</v>
      </c>
      <c r="C1" s="8" t="s">
        <v>170</v>
      </c>
      <c r="D1" s="8" t="s">
        <v>171</v>
      </c>
      <c r="E1" s="8" t="s">
        <v>38</v>
      </c>
      <c r="F1" s="8" t="s">
        <v>172</v>
      </c>
      <c r="G1" s="8" t="s">
        <v>173</v>
      </c>
      <c r="H1" s="8" t="s">
        <v>174</v>
      </c>
      <c r="I1" s="8" t="s">
        <v>175</v>
      </c>
    </row>
    <row r="2" spans="1:9">
      <c r="A2" s="7" t="s">
        <v>43</v>
      </c>
      <c r="B2" s="7" t="s">
        <v>176</v>
      </c>
      <c r="C2" s="7">
        <v>1</v>
      </c>
      <c r="D2" s="7" t="s">
        <v>177</v>
      </c>
      <c r="E2" s="7"/>
      <c r="F2" s="7"/>
      <c r="G2" s="7"/>
      <c r="H2" s="7"/>
      <c r="I2" s="7"/>
    </row>
    <row r="3" spans="1:9">
      <c r="A3" s="7" t="s">
        <v>43</v>
      </c>
      <c r="B3" s="7" t="s">
        <v>176</v>
      </c>
      <c r="C3" s="7">
        <v>2</v>
      </c>
      <c r="D3" s="7" t="s">
        <v>178</v>
      </c>
      <c r="E3" s="7"/>
      <c r="F3" s="7"/>
      <c r="G3" s="7"/>
      <c r="H3" s="7"/>
      <c r="I3" s="7"/>
    </row>
    <row r="4" spans="1:9">
      <c r="A4" s="7" t="s">
        <v>43</v>
      </c>
      <c r="B4" s="7" t="s">
        <v>176</v>
      </c>
      <c r="C4" s="7">
        <v>3</v>
      </c>
      <c r="D4" s="7" t="s">
        <v>179</v>
      </c>
      <c r="E4" s="7"/>
      <c r="F4" s="7"/>
      <c r="G4" s="7"/>
      <c r="H4" s="7"/>
      <c r="I4" s="7"/>
    </row>
    <row r="5" spans="1:9">
      <c r="A5" s="7" t="s">
        <v>43</v>
      </c>
      <c r="B5" s="7" t="s">
        <v>176</v>
      </c>
      <c r="C5" s="7">
        <v>4</v>
      </c>
      <c r="D5" s="7" t="s">
        <v>180</v>
      </c>
      <c r="E5" s="7"/>
      <c r="F5" s="7"/>
      <c r="G5" s="7"/>
      <c r="H5" s="7"/>
      <c r="I5" s="7"/>
    </row>
    <row r="6" spans="1:9">
      <c r="A6" s="7" t="s">
        <v>43</v>
      </c>
      <c r="B6" s="7" t="s">
        <v>176</v>
      </c>
      <c r="C6" s="7">
        <v>5</v>
      </c>
      <c r="D6" s="7" t="s">
        <v>181</v>
      </c>
      <c r="E6" s="7"/>
      <c r="F6" s="7"/>
      <c r="G6" s="7"/>
      <c r="H6" s="7"/>
      <c r="I6" s="7"/>
    </row>
    <row r="7" spans="1:9">
      <c r="A7" s="7" t="s">
        <v>43</v>
      </c>
      <c r="B7" s="7" t="s">
        <v>176</v>
      </c>
      <c r="C7" s="7">
        <v>6</v>
      </c>
      <c r="D7" s="7" t="s">
        <v>182</v>
      </c>
      <c r="E7" s="7"/>
      <c r="F7" s="7"/>
      <c r="G7" s="7"/>
      <c r="H7" s="7"/>
      <c r="I7" s="7"/>
    </row>
    <row r="8" spans="1:9">
      <c r="A8" s="7" t="s">
        <v>43</v>
      </c>
      <c r="B8" s="7" t="s">
        <v>176</v>
      </c>
      <c r="C8" s="7">
        <v>7</v>
      </c>
      <c r="D8" s="7" t="s">
        <v>183</v>
      </c>
      <c r="E8" s="7"/>
      <c r="F8" s="7"/>
      <c r="G8" s="7"/>
      <c r="H8" s="7"/>
      <c r="I8" s="7"/>
    </row>
    <row r="9" spans="1:9">
      <c r="A9" s="7" t="s">
        <v>43</v>
      </c>
      <c r="B9" s="7" t="s">
        <v>176</v>
      </c>
      <c r="C9" s="7">
        <v>8</v>
      </c>
      <c r="D9" s="7" t="s">
        <v>184</v>
      </c>
      <c r="E9" s="7"/>
      <c r="F9" s="7"/>
      <c r="G9" s="7"/>
      <c r="H9" s="7"/>
      <c r="I9" s="7"/>
    </row>
    <row r="10" spans="1:9">
      <c r="A10" s="7" t="s">
        <v>43</v>
      </c>
      <c r="B10" s="7" t="s">
        <v>176</v>
      </c>
      <c r="C10" s="7">
        <v>9</v>
      </c>
      <c r="D10" s="7" t="s">
        <v>185</v>
      </c>
      <c r="E10" s="7"/>
      <c r="F10" s="7"/>
      <c r="G10" s="7"/>
      <c r="H10" s="7"/>
      <c r="I10" s="7"/>
    </row>
    <row r="11" spans="1:9">
      <c r="A11" s="7" t="s">
        <v>43</v>
      </c>
      <c r="B11" s="7" t="s">
        <v>176</v>
      </c>
      <c r="C11" s="7">
        <v>10</v>
      </c>
      <c r="D11" s="7" t="s">
        <v>186</v>
      </c>
      <c r="E11" s="7"/>
      <c r="F11" s="7"/>
      <c r="G11" s="7"/>
      <c r="H11" s="7"/>
      <c r="I11" s="7"/>
    </row>
    <row r="12" spans="1:9">
      <c r="A12" s="7" t="s">
        <v>43</v>
      </c>
      <c r="B12" s="7" t="s">
        <v>176</v>
      </c>
      <c r="C12" s="7">
        <v>11</v>
      </c>
      <c r="D12" s="7" t="s">
        <v>187</v>
      </c>
      <c r="E12" s="7"/>
      <c r="F12" s="7"/>
      <c r="G12" s="7"/>
      <c r="H12" s="7"/>
      <c r="I12" s="7"/>
    </row>
    <row r="13" spans="1:9">
      <c r="A13" s="7" t="s">
        <v>43</v>
      </c>
      <c r="B13" s="7" t="s">
        <v>176</v>
      </c>
      <c r="C13" s="7">
        <v>12</v>
      </c>
      <c r="D13" s="7" t="s">
        <v>188</v>
      </c>
      <c r="E13" s="7"/>
      <c r="F13" s="7"/>
      <c r="G13" s="7"/>
      <c r="H13" s="7"/>
      <c r="I13" s="7"/>
    </row>
    <row r="14" spans="1:9">
      <c r="A14" s="7" t="s">
        <v>43</v>
      </c>
      <c r="B14" s="7" t="s">
        <v>176</v>
      </c>
      <c r="C14" s="7">
        <v>13</v>
      </c>
      <c r="D14" s="7" t="s">
        <v>189</v>
      </c>
      <c r="E14" s="7"/>
      <c r="F14" s="7"/>
      <c r="G14" s="7"/>
      <c r="H14" s="7"/>
      <c r="I14" s="7"/>
    </row>
    <row r="15" spans="1:9">
      <c r="A15" s="7" t="s">
        <v>43</v>
      </c>
      <c r="B15" s="7" t="s">
        <v>176</v>
      </c>
      <c r="C15" s="7">
        <v>14</v>
      </c>
      <c r="D15" s="7" t="s">
        <v>190</v>
      </c>
      <c r="E15" s="7"/>
      <c r="F15" s="7"/>
      <c r="G15" s="7"/>
      <c r="H15" s="7"/>
      <c r="I15" s="7"/>
    </row>
    <row r="16" spans="1:9">
      <c r="A16" s="7" t="s">
        <v>43</v>
      </c>
      <c r="B16" s="7" t="s">
        <v>176</v>
      </c>
      <c r="C16" s="7">
        <v>15</v>
      </c>
      <c r="D16" s="7" t="s">
        <v>191</v>
      </c>
      <c r="E16" s="7"/>
      <c r="F16" s="7"/>
      <c r="G16" s="7"/>
      <c r="H16" s="7"/>
      <c r="I16" s="7"/>
    </row>
    <row r="17" spans="1:9">
      <c r="A17" s="7" t="s">
        <v>43</v>
      </c>
      <c r="B17" s="7" t="s">
        <v>176</v>
      </c>
      <c r="C17" s="7">
        <v>16</v>
      </c>
      <c r="D17" s="7" t="s">
        <v>192</v>
      </c>
      <c r="E17" s="7"/>
      <c r="F17" s="7"/>
      <c r="G17" s="7"/>
      <c r="H17" s="7"/>
      <c r="I17" s="7"/>
    </row>
    <row r="18" spans="1:9">
      <c r="A18" s="7" t="s">
        <v>43</v>
      </c>
      <c r="B18" s="7" t="s">
        <v>176</v>
      </c>
      <c r="C18" s="7">
        <v>17</v>
      </c>
      <c r="D18" s="7" t="s">
        <v>193</v>
      </c>
      <c r="E18" s="7"/>
      <c r="F18" s="7"/>
      <c r="G18" s="7"/>
      <c r="H18" s="7"/>
      <c r="I18" s="7"/>
    </row>
    <row r="19" spans="1:9">
      <c r="A19" s="7" t="s">
        <v>43</v>
      </c>
      <c r="B19" s="7" t="s">
        <v>176</v>
      </c>
      <c r="C19" s="7">
        <v>18</v>
      </c>
      <c r="D19" s="7" t="s">
        <v>194</v>
      </c>
      <c r="E19" s="7"/>
      <c r="F19" s="7"/>
      <c r="G19" s="7"/>
      <c r="H19" s="7"/>
      <c r="I19" s="7"/>
    </row>
    <row r="20" spans="1:9">
      <c r="A20" s="7" t="s">
        <v>43</v>
      </c>
      <c r="B20" s="7" t="s">
        <v>176</v>
      </c>
      <c r="C20" s="7">
        <v>1</v>
      </c>
      <c r="D20" s="7" t="s">
        <v>195</v>
      </c>
      <c r="E20" s="7"/>
      <c r="F20" s="7"/>
      <c r="G20" s="7"/>
      <c r="H20" s="7"/>
      <c r="I20" s="7"/>
    </row>
    <row r="21" spans="1:9">
      <c r="A21" s="7" t="s">
        <v>43</v>
      </c>
      <c r="B21" s="7" t="s">
        <v>176</v>
      </c>
      <c r="C21" s="7">
        <v>2</v>
      </c>
      <c r="D21" s="7" t="s">
        <v>196</v>
      </c>
      <c r="E21" s="7"/>
      <c r="F21" s="7"/>
      <c r="G21" s="7"/>
      <c r="H21" s="7"/>
      <c r="I21" s="7"/>
    </row>
    <row r="22" spans="1:9">
      <c r="A22" s="7" t="s">
        <v>43</v>
      </c>
      <c r="B22" s="7" t="s">
        <v>176</v>
      </c>
      <c r="C22" s="7">
        <v>3</v>
      </c>
      <c r="D22" s="7" t="s">
        <v>197</v>
      </c>
      <c r="E22" s="7"/>
      <c r="F22" s="7"/>
      <c r="G22" s="7"/>
      <c r="H22" s="7"/>
      <c r="I22" s="7"/>
    </row>
    <row r="23" spans="1:9">
      <c r="A23" s="7" t="s">
        <v>43</v>
      </c>
      <c r="B23" s="7" t="s">
        <v>176</v>
      </c>
      <c r="C23" s="7">
        <v>4</v>
      </c>
      <c r="D23" s="7" t="s">
        <v>198</v>
      </c>
      <c r="E23" s="7"/>
      <c r="F23" s="7"/>
      <c r="G23" s="7"/>
      <c r="H23" s="7"/>
      <c r="I23" s="7"/>
    </row>
    <row r="24" spans="1:9">
      <c r="A24" s="7" t="s">
        <v>43</v>
      </c>
      <c r="B24" s="7" t="s">
        <v>176</v>
      </c>
      <c r="C24" s="7">
        <v>5</v>
      </c>
      <c r="D24" s="7" t="s">
        <v>199</v>
      </c>
      <c r="E24" s="7"/>
      <c r="F24" s="7"/>
      <c r="G24" s="7"/>
      <c r="H24" s="7"/>
      <c r="I24" s="7"/>
    </row>
    <row r="25" spans="1:9">
      <c r="A25" s="7" t="s">
        <v>43</v>
      </c>
      <c r="B25" s="7" t="s">
        <v>176</v>
      </c>
      <c r="C25" s="7">
        <v>6</v>
      </c>
      <c r="D25" s="7" t="s">
        <v>200</v>
      </c>
      <c r="E25" s="7"/>
      <c r="F25" s="7"/>
      <c r="G25" s="7"/>
      <c r="H25" s="7"/>
      <c r="I25" s="7"/>
    </row>
    <row r="26" spans="1:9">
      <c r="A26" s="7" t="s">
        <v>43</v>
      </c>
      <c r="B26" s="7" t="s">
        <v>176</v>
      </c>
      <c r="C26" s="7">
        <v>7</v>
      </c>
      <c r="D26" s="7" t="s">
        <v>201</v>
      </c>
      <c r="E26" s="7"/>
      <c r="F26" s="7"/>
      <c r="G26" s="7"/>
      <c r="H26" s="7"/>
      <c r="I26" s="7"/>
    </row>
    <row r="27" spans="1:9">
      <c r="A27" s="7" t="s">
        <v>43</v>
      </c>
      <c r="B27" s="7" t="s">
        <v>176</v>
      </c>
      <c r="C27" s="7">
        <v>1</v>
      </c>
      <c r="D27" s="7" t="s">
        <v>202</v>
      </c>
      <c r="E27" s="7"/>
      <c r="F27" s="7"/>
      <c r="G27" s="7"/>
      <c r="H27" s="7"/>
      <c r="I27" s="7"/>
    </row>
    <row r="28" spans="1:9">
      <c r="A28" s="7" t="s">
        <v>43</v>
      </c>
      <c r="B28" s="7" t="s">
        <v>176</v>
      </c>
      <c r="C28" s="7">
        <v>2</v>
      </c>
      <c r="D28" s="7" t="s">
        <v>203</v>
      </c>
      <c r="E28" s="7"/>
      <c r="F28" s="7"/>
      <c r="G28" s="7"/>
      <c r="H28" s="7"/>
      <c r="I28" s="7"/>
    </row>
    <row r="29" spans="1:9">
      <c r="A29" s="7" t="s">
        <v>43</v>
      </c>
      <c r="B29" s="7" t="s">
        <v>176</v>
      </c>
      <c r="C29" s="7">
        <v>3</v>
      </c>
      <c r="D29" s="7" t="s">
        <v>204</v>
      </c>
      <c r="E29" s="7"/>
      <c r="F29" s="7"/>
      <c r="G29" s="7"/>
      <c r="H29" s="7"/>
      <c r="I29" s="7"/>
    </row>
    <row r="30" spans="1:9">
      <c r="A30" s="7" t="s">
        <v>43</v>
      </c>
      <c r="B30" s="7" t="s">
        <v>176</v>
      </c>
      <c r="C30" s="7">
        <v>4</v>
      </c>
      <c r="D30" s="7" t="s">
        <v>205</v>
      </c>
      <c r="E30" s="7"/>
      <c r="F30" s="7"/>
      <c r="G30" s="7"/>
      <c r="H30" s="7"/>
      <c r="I30" s="7"/>
    </row>
    <row r="31" spans="1:9">
      <c r="A31" s="7" t="s">
        <v>43</v>
      </c>
      <c r="B31" s="7" t="s">
        <v>176</v>
      </c>
      <c r="C31" s="7">
        <v>1</v>
      </c>
      <c r="D31" s="7" t="s">
        <v>206</v>
      </c>
      <c r="E31" s="7"/>
      <c r="F31" s="7"/>
      <c r="G31" s="7"/>
      <c r="H31" s="7"/>
      <c r="I31" s="7"/>
    </row>
    <row r="32" spans="1:9">
      <c r="A32" s="7" t="s">
        <v>43</v>
      </c>
      <c r="B32" s="7" t="s">
        <v>176</v>
      </c>
      <c r="C32" s="7">
        <v>2</v>
      </c>
      <c r="D32" s="7" t="s">
        <v>207</v>
      </c>
      <c r="E32" s="7"/>
      <c r="F32" s="7"/>
      <c r="G32" s="7"/>
      <c r="H32" s="7"/>
      <c r="I32" s="7"/>
    </row>
    <row r="33" spans="1:9">
      <c r="A33" s="7" t="s">
        <v>43</v>
      </c>
      <c r="B33" s="7" t="s">
        <v>176</v>
      </c>
      <c r="C33" s="7">
        <v>3</v>
      </c>
      <c r="D33" s="7" t="s">
        <v>208</v>
      </c>
      <c r="E33" s="7"/>
      <c r="F33" s="7"/>
      <c r="G33" s="7"/>
      <c r="H33" s="7"/>
      <c r="I33" s="7"/>
    </row>
    <row r="34" spans="1:9">
      <c r="A34" s="7" t="s">
        <v>43</v>
      </c>
      <c r="B34" s="7" t="s">
        <v>176</v>
      </c>
      <c r="C34" s="7">
        <v>4</v>
      </c>
      <c r="D34" s="7" t="s">
        <v>209</v>
      </c>
      <c r="E34" s="7"/>
      <c r="F34" s="7"/>
      <c r="G34" s="7"/>
      <c r="H34" s="7"/>
      <c r="I34" s="7"/>
    </row>
    <row r="35" spans="1:9">
      <c r="A35" s="7" t="s">
        <v>43</v>
      </c>
      <c r="B35" s="7" t="s">
        <v>176</v>
      </c>
      <c r="C35" s="7">
        <v>5</v>
      </c>
      <c r="D35" s="7" t="s">
        <v>210</v>
      </c>
      <c r="E35" s="7"/>
      <c r="F35" s="7"/>
      <c r="G35" s="7"/>
      <c r="H35" s="7"/>
      <c r="I35" s="7"/>
    </row>
    <row r="36" spans="1:9">
      <c r="A36" s="7" t="s">
        <v>43</v>
      </c>
      <c r="B36" s="7" t="s">
        <v>176</v>
      </c>
      <c r="C36" s="7">
        <v>6</v>
      </c>
      <c r="D36" s="7" t="s">
        <v>211</v>
      </c>
      <c r="E36" s="7"/>
      <c r="F36" s="7"/>
      <c r="G36" s="7"/>
      <c r="H36" s="7"/>
      <c r="I36" s="7"/>
    </row>
    <row r="37" spans="1:9">
      <c r="A37" s="7" t="s">
        <v>43</v>
      </c>
      <c r="B37" s="7" t="s">
        <v>176</v>
      </c>
      <c r="C37" s="7">
        <v>7</v>
      </c>
      <c r="D37" s="7" t="s">
        <v>212</v>
      </c>
      <c r="E37" s="7"/>
      <c r="F37" s="7"/>
      <c r="G37" s="7"/>
      <c r="H37" s="7"/>
      <c r="I37" s="7"/>
    </row>
    <row r="38" spans="1:9">
      <c r="A38" s="7" t="s">
        <v>43</v>
      </c>
      <c r="B38" s="7" t="s">
        <v>176</v>
      </c>
      <c r="C38" s="7">
        <v>8</v>
      </c>
      <c r="D38" s="7" t="s">
        <v>213</v>
      </c>
      <c r="E38" s="7"/>
      <c r="F38" s="7"/>
      <c r="G38" s="7"/>
      <c r="H38" s="7"/>
      <c r="I38" s="7"/>
    </row>
    <row r="39" spans="1:9">
      <c r="A39" s="7" t="s">
        <v>43</v>
      </c>
      <c r="B39" s="7" t="s">
        <v>176</v>
      </c>
      <c r="C39" s="7">
        <v>9</v>
      </c>
      <c r="D39" s="7" t="s">
        <v>214</v>
      </c>
      <c r="E39" s="7"/>
      <c r="F39" s="7"/>
      <c r="G39" s="7"/>
      <c r="H39" s="7"/>
      <c r="I39" s="7"/>
    </row>
    <row r="40" spans="1:9">
      <c r="A40" s="7" t="s">
        <v>43</v>
      </c>
      <c r="B40" s="7" t="s">
        <v>176</v>
      </c>
      <c r="C40" s="7">
        <v>10</v>
      </c>
      <c r="D40" s="7" t="s">
        <v>215</v>
      </c>
      <c r="E40" s="7"/>
      <c r="F40" s="7"/>
      <c r="G40" s="7"/>
      <c r="H40" s="7"/>
      <c r="I40" s="7"/>
    </row>
    <row r="41" spans="1:9">
      <c r="A41" s="7" t="s">
        <v>43</v>
      </c>
      <c r="B41" s="7" t="s">
        <v>176</v>
      </c>
      <c r="C41" s="7">
        <v>11</v>
      </c>
      <c r="D41" s="7" t="s">
        <v>216</v>
      </c>
      <c r="E41" s="7"/>
      <c r="F41" s="7"/>
      <c r="G41" s="7"/>
      <c r="H41" s="7"/>
      <c r="I41" s="7"/>
    </row>
    <row r="42" spans="1:9">
      <c r="A42" s="7" t="s">
        <v>43</v>
      </c>
      <c r="B42" s="7" t="s">
        <v>176</v>
      </c>
      <c r="C42" s="7">
        <v>1</v>
      </c>
      <c r="D42" s="7" t="s">
        <v>217</v>
      </c>
      <c r="E42" s="7"/>
      <c r="F42" s="7"/>
      <c r="G42" s="7"/>
      <c r="H42" s="7"/>
      <c r="I42"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218</v>
      </c>
      <c r="B1" s="4"/>
      <c r="C1" s="4"/>
      <c r="D1" s="4"/>
      <c r="E1" s="4"/>
      <c r="F1" s="4"/>
      <c r="G1" s="4"/>
    </row>
    <row r="2" spans="1:7">
      <c r="A2" s="8" t="s">
        <v>219</v>
      </c>
      <c r="B2" s="8" t="s">
        <v>220</v>
      </c>
      <c r="C2" s="8" t="s">
        <v>221</v>
      </c>
      <c r="D2" s="8" t="s">
        <v>222</v>
      </c>
      <c r="E2" s="8" t="s">
        <v>223</v>
      </c>
      <c r="F2" s="8" t="s">
        <v>224</v>
      </c>
      <c r="G2" s="8" t="s">
        <v>225</v>
      </c>
    </row>
    <row r="3" spans="1:7">
      <c r="A3" s="7" t="s">
        <v>44</v>
      </c>
      <c r="B3" s="7">
        <v>20</v>
      </c>
      <c r="C3" s="7" t="s">
        <v>226</v>
      </c>
      <c r="D3" s="7">
        <v>1</v>
      </c>
      <c r="E3" s="7" t="s">
        <v>227</v>
      </c>
      <c r="F3" s="7" t="s">
        <v>228</v>
      </c>
      <c r="G3" s="7" t="s">
        <v>229</v>
      </c>
    </row>
    <row r="4" spans="1:7">
      <c r="A4" s="7"/>
      <c r="B4" s="7"/>
      <c r="C4" s="7"/>
      <c r="D4" s="7">
        <v>2</v>
      </c>
      <c r="E4" s="7" t="s">
        <v>230</v>
      </c>
      <c r="F4" s="7" t="s">
        <v>231</v>
      </c>
      <c r="G4" s="7" t="s">
        <v>232</v>
      </c>
    </row>
    <row r="5" spans="1:7">
      <c r="A5" s="7"/>
      <c r="B5" s="7"/>
      <c r="C5" s="7"/>
      <c r="D5" s="7">
        <v>3</v>
      </c>
      <c r="E5" s="7" t="s">
        <v>233</v>
      </c>
      <c r="F5" s="7" t="s">
        <v>234</v>
      </c>
      <c r="G5" s="7" t="s">
        <v>235</v>
      </c>
    </row>
    <row r="6" spans="1:7">
      <c r="A6" s="7"/>
      <c r="B6" s="7"/>
      <c r="C6" s="7"/>
      <c r="D6" s="7">
        <v>4</v>
      </c>
      <c r="E6" s="7" t="s">
        <v>236</v>
      </c>
      <c r="F6" s="7" t="s">
        <v>237</v>
      </c>
      <c r="G6" s="7" t="s">
        <v>238</v>
      </c>
    </row>
    <row r="7" spans="1:7">
      <c r="A7" s="7" t="s">
        <v>51</v>
      </c>
      <c r="B7" s="7">
        <v>25</v>
      </c>
      <c r="C7" s="7" t="s">
        <v>226</v>
      </c>
      <c r="D7" s="7">
        <v>1</v>
      </c>
      <c r="E7" s="7" t="s">
        <v>227</v>
      </c>
      <c r="F7" s="7" t="s">
        <v>228</v>
      </c>
      <c r="G7" s="7" t="s">
        <v>239</v>
      </c>
    </row>
    <row r="8" spans="1:7">
      <c r="A8" s="7"/>
      <c r="B8" s="7"/>
      <c r="C8" s="7"/>
      <c r="D8" s="7">
        <v>2</v>
      </c>
      <c r="E8" s="7" t="s">
        <v>230</v>
      </c>
      <c r="F8" s="7" t="s">
        <v>231</v>
      </c>
      <c r="G8" s="7" t="s">
        <v>240</v>
      </c>
    </row>
    <row r="9" spans="1:7">
      <c r="A9" s="7"/>
      <c r="B9" s="7"/>
      <c r="C9" s="7"/>
      <c r="D9" s="7">
        <v>3</v>
      </c>
      <c r="E9" s="7" t="s">
        <v>233</v>
      </c>
      <c r="F9" s="7" t="s">
        <v>234</v>
      </c>
      <c r="G9" s="7" t="s">
        <v>241</v>
      </c>
    </row>
    <row r="10" spans="1:7">
      <c r="A10" s="7"/>
      <c r="B10" s="7"/>
      <c r="C10" s="7"/>
      <c r="D10" s="7">
        <v>4</v>
      </c>
      <c r="E10" s="7" t="s">
        <v>236</v>
      </c>
      <c r="F10" s="7" t="s">
        <v>237</v>
      </c>
      <c r="G10" s="7" t="s">
        <v>242</v>
      </c>
    </row>
    <row r="11" spans="1:7">
      <c r="A11" s="7" t="s">
        <v>58</v>
      </c>
      <c r="B11" s="7">
        <v>25</v>
      </c>
      <c r="C11" s="7" t="s">
        <v>226</v>
      </c>
      <c r="D11" s="7">
        <v>1</v>
      </c>
      <c r="E11" s="7" t="s">
        <v>227</v>
      </c>
      <c r="F11" s="7" t="s">
        <v>228</v>
      </c>
      <c r="G11" s="7" t="s">
        <v>243</v>
      </c>
    </row>
    <row r="12" spans="1:7">
      <c r="A12" s="7"/>
      <c r="B12" s="7"/>
      <c r="C12" s="7"/>
      <c r="D12" s="7">
        <v>2</v>
      </c>
      <c r="E12" s="7" t="s">
        <v>230</v>
      </c>
      <c r="F12" s="7" t="s">
        <v>231</v>
      </c>
      <c r="G12" s="7" t="s">
        <v>244</v>
      </c>
    </row>
    <row r="13" spans="1:7">
      <c r="A13" s="7"/>
      <c r="B13" s="7"/>
      <c r="C13" s="7"/>
      <c r="D13" s="7">
        <v>3</v>
      </c>
      <c r="E13" s="7" t="s">
        <v>233</v>
      </c>
      <c r="F13" s="7" t="s">
        <v>234</v>
      </c>
      <c r="G13" s="7" t="s">
        <v>245</v>
      </c>
    </row>
    <row r="14" spans="1:7">
      <c r="A14" s="7"/>
      <c r="B14" s="7"/>
      <c r="C14" s="7"/>
      <c r="D14" s="7">
        <v>4</v>
      </c>
      <c r="E14" s="7" t="s">
        <v>236</v>
      </c>
      <c r="F14" s="7" t="s">
        <v>237</v>
      </c>
      <c r="G14" s="7" t="s">
        <v>246</v>
      </c>
    </row>
    <row r="15" spans="1:7">
      <c r="A15" s="7" t="s">
        <v>65</v>
      </c>
      <c r="B15" s="7">
        <v>25</v>
      </c>
      <c r="C15" s="7" t="s">
        <v>226</v>
      </c>
      <c r="D15" s="7">
        <v>1</v>
      </c>
      <c r="E15" s="7" t="s">
        <v>227</v>
      </c>
      <c r="F15" s="7" t="s">
        <v>228</v>
      </c>
      <c r="G15" s="7" t="s">
        <v>247</v>
      </c>
    </row>
    <row r="16" spans="1:7">
      <c r="A16" s="7"/>
      <c r="B16" s="7"/>
      <c r="C16" s="7"/>
      <c r="D16" s="7">
        <v>2</v>
      </c>
      <c r="E16" s="7" t="s">
        <v>230</v>
      </c>
      <c r="F16" s="7" t="s">
        <v>231</v>
      </c>
      <c r="G16" s="7" t="s">
        <v>248</v>
      </c>
    </row>
    <row r="17" spans="1:7">
      <c r="A17" s="7"/>
      <c r="B17" s="7"/>
      <c r="C17" s="7"/>
      <c r="D17" s="7">
        <v>3</v>
      </c>
      <c r="E17" s="7" t="s">
        <v>233</v>
      </c>
      <c r="F17" s="7" t="s">
        <v>234</v>
      </c>
      <c r="G17" s="7" t="s">
        <v>249</v>
      </c>
    </row>
    <row r="18" spans="1:7">
      <c r="A18" s="7"/>
      <c r="B18" s="7"/>
      <c r="C18" s="7"/>
      <c r="D18" s="7">
        <v>4</v>
      </c>
      <c r="E18" s="7" t="s">
        <v>236</v>
      </c>
      <c r="F18" s="7" t="s">
        <v>237</v>
      </c>
      <c r="G18" s="7" t="s">
        <v>250</v>
      </c>
    </row>
    <row r="19" spans="1:7">
      <c r="A19" s="7" t="s">
        <v>72</v>
      </c>
      <c r="B19" s="7">
        <v>20</v>
      </c>
      <c r="C19" s="7" t="s">
        <v>226</v>
      </c>
      <c r="D19" s="7">
        <v>1</v>
      </c>
      <c r="E19" s="7" t="s">
        <v>227</v>
      </c>
      <c r="F19" s="7" t="s">
        <v>228</v>
      </c>
      <c r="G19" s="7" t="s">
        <v>251</v>
      </c>
    </row>
    <row r="20" spans="1:7">
      <c r="A20" s="7"/>
      <c r="B20" s="7"/>
      <c r="C20" s="7"/>
      <c r="D20" s="7">
        <v>2</v>
      </c>
      <c r="E20" s="7" t="s">
        <v>230</v>
      </c>
      <c r="F20" s="7" t="s">
        <v>231</v>
      </c>
      <c r="G20" s="7" t="s">
        <v>252</v>
      </c>
    </row>
    <row r="21" spans="1:7">
      <c r="A21" s="7"/>
      <c r="B21" s="7"/>
      <c r="C21" s="7"/>
      <c r="D21" s="7">
        <v>3</v>
      </c>
      <c r="E21" s="7" t="s">
        <v>233</v>
      </c>
      <c r="F21" s="7" t="s">
        <v>234</v>
      </c>
      <c r="G21" s="7" t="s">
        <v>253</v>
      </c>
    </row>
    <row r="22" spans="1:7">
      <c r="A22" s="7"/>
      <c r="B22" s="7"/>
      <c r="C22" s="7"/>
      <c r="D22" s="7">
        <v>4</v>
      </c>
      <c r="E22" s="7" t="s">
        <v>236</v>
      </c>
      <c r="F22" s="7" t="s">
        <v>237</v>
      </c>
      <c r="G22" s="7" t="s">
        <v>254</v>
      </c>
    </row>
    <row r="23" spans="1:7">
      <c r="A23" s="7" t="s">
        <v>79</v>
      </c>
      <c r="B23" s="7">
        <v>25</v>
      </c>
      <c r="C23" s="7" t="s">
        <v>226</v>
      </c>
      <c r="D23" s="7">
        <v>1</v>
      </c>
      <c r="E23" s="7" t="s">
        <v>227</v>
      </c>
      <c r="F23" s="7" t="s">
        <v>228</v>
      </c>
      <c r="G23" s="7" t="s">
        <v>255</v>
      </c>
    </row>
    <row r="24" spans="1:7">
      <c r="A24" s="7"/>
      <c r="B24" s="7"/>
      <c r="C24" s="7"/>
      <c r="D24" s="7">
        <v>2</v>
      </c>
      <c r="E24" s="7" t="s">
        <v>230</v>
      </c>
      <c r="F24" s="7" t="s">
        <v>231</v>
      </c>
      <c r="G24" s="7" t="s">
        <v>256</v>
      </c>
    </row>
    <row r="25" spans="1:7">
      <c r="A25" s="7"/>
      <c r="B25" s="7"/>
      <c r="C25" s="7"/>
      <c r="D25" s="7">
        <v>3</v>
      </c>
      <c r="E25" s="7" t="s">
        <v>233</v>
      </c>
      <c r="F25" s="7" t="s">
        <v>234</v>
      </c>
      <c r="G25" s="7" t="s">
        <v>257</v>
      </c>
    </row>
    <row r="26" spans="1:7">
      <c r="A26" s="7"/>
      <c r="B26" s="7"/>
      <c r="C26" s="7"/>
      <c r="D26" s="7">
        <v>4</v>
      </c>
      <c r="E26" s="7" t="s">
        <v>236</v>
      </c>
      <c r="F26" s="7" t="s">
        <v>237</v>
      </c>
      <c r="G26" s="7" t="s">
        <v>258</v>
      </c>
    </row>
    <row r="27" spans="1:7">
      <c r="A27" s="7" t="s">
        <v>85</v>
      </c>
      <c r="B27" s="7">
        <v>20</v>
      </c>
      <c r="C27" s="7" t="s">
        <v>226</v>
      </c>
      <c r="D27" s="7">
        <v>1</v>
      </c>
      <c r="E27" s="7" t="s">
        <v>227</v>
      </c>
      <c r="F27" s="7" t="s">
        <v>228</v>
      </c>
      <c r="G27" s="7" t="s">
        <v>259</v>
      </c>
    </row>
    <row r="28" spans="1:7">
      <c r="A28" s="7"/>
      <c r="B28" s="7"/>
      <c r="C28" s="7"/>
      <c r="D28" s="7">
        <v>2</v>
      </c>
      <c r="E28" s="7" t="s">
        <v>230</v>
      </c>
      <c r="F28" s="7" t="s">
        <v>231</v>
      </c>
      <c r="G28" s="7" t="s">
        <v>260</v>
      </c>
    </row>
    <row r="29" spans="1:7">
      <c r="A29" s="7"/>
      <c r="B29" s="7"/>
      <c r="C29" s="7"/>
      <c r="D29" s="7">
        <v>3</v>
      </c>
      <c r="E29" s="7" t="s">
        <v>233</v>
      </c>
      <c r="F29" s="7" t="s">
        <v>234</v>
      </c>
      <c r="G29" s="7" t="s">
        <v>261</v>
      </c>
    </row>
    <row r="30" spans="1:7">
      <c r="A30" s="7"/>
      <c r="B30" s="7"/>
      <c r="C30" s="7"/>
      <c r="D30" s="7">
        <v>4</v>
      </c>
      <c r="E30" s="7" t="s">
        <v>236</v>
      </c>
      <c r="F30" s="7" t="s">
        <v>237</v>
      </c>
      <c r="G30" s="7" t="s">
        <v>262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263</v>
      </c>
      <c r="B1" s="4"/>
      <c r="C1" s="4"/>
      <c r="D1" s="4"/>
      <c r="E1" s="4"/>
      <c r="F1" s="4"/>
      <c r="G1" s="4"/>
    </row>
    <row r="2" spans="1:7">
      <c r="A2" s="8" t="s">
        <v>264</v>
      </c>
      <c r="B2" s="8" t="s">
        <v>265</v>
      </c>
      <c r="C2" s="8" t="s">
        <v>266</v>
      </c>
      <c r="D2" s="8" t="s">
        <v>267</v>
      </c>
      <c r="E2" s="8" t="s">
        <v>268</v>
      </c>
      <c r="F2" s="8" t="s">
        <v>269</v>
      </c>
      <c r="G2" s="8" t="s">
        <v>270</v>
      </c>
    </row>
    <row r="3" spans="1:7">
      <c r="A3" s="7">
        <v>1</v>
      </c>
      <c r="B3" s="7" t="s">
        <v>271</v>
      </c>
      <c r="C3" s="7">
        <v>35</v>
      </c>
      <c r="D3" s="7" t="s">
        <v>272</v>
      </c>
      <c r="E3" s="7" t="s">
        <v>273</v>
      </c>
      <c r="F3" s="7" t="s">
        <v>274</v>
      </c>
      <c r="G3" s="7" t="s">
        <v>275</v>
      </c>
    </row>
    <row r="4" spans="1:7">
      <c r="A4" s="7"/>
      <c r="B4" s="7" t="s">
        <v>276</v>
      </c>
      <c r="C4" s="7"/>
      <c r="D4" s="7" t="s">
        <v>277</v>
      </c>
      <c r="E4" s="7"/>
      <c r="F4" s="7"/>
      <c r="G4" s="7"/>
    </row>
    <row r="5" spans="1:7">
      <c r="A5" s="7">
        <v>2</v>
      </c>
      <c r="B5" s="7" t="s">
        <v>278</v>
      </c>
      <c r="C5" s="7">
        <v>35</v>
      </c>
      <c r="D5" s="7" t="s">
        <v>279</v>
      </c>
      <c r="E5" s="7" t="s">
        <v>280</v>
      </c>
      <c r="F5" s="7" t="s">
        <v>281</v>
      </c>
      <c r="G5" s="7" t="s">
        <v>282</v>
      </c>
    </row>
    <row r="6" spans="1:7">
      <c r="A6" s="7"/>
      <c r="B6" s="7" t="s">
        <v>276</v>
      </c>
      <c r="C6" s="7"/>
      <c r="D6" s="7" t="s">
        <v>283</v>
      </c>
      <c r="E6" s="7"/>
      <c r="F6" s="7"/>
      <c r="G6" s="7"/>
    </row>
    <row r="7" spans="1:7">
      <c r="A7" s="7">
        <v>3</v>
      </c>
      <c r="B7" s="7" t="s">
        <v>284</v>
      </c>
      <c r="C7" s="7">
        <v>35</v>
      </c>
      <c r="D7" s="7" t="s">
        <v>285</v>
      </c>
      <c r="E7" s="7" t="s">
        <v>286</v>
      </c>
      <c r="F7" s="7" t="s">
        <v>287</v>
      </c>
      <c r="G7" s="7" t="s">
        <v>288</v>
      </c>
    </row>
    <row r="8" spans="1:7">
      <c r="A8" s="7"/>
      <c r="B8" s="7" t="s">
        <v>276</v>
      </c>
      <c r="C8" s="7"/>
      <c r="D8" s="7" t="s">
        <v>289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290</v>
      </c>
      <c r="B1" s="4"/>
      <c r="C1" s="4"/>
      <c r="D1" s="4"/>
      <c r="E1" s="4"/>
    </row>
    <row r="2" spans="1:5">
      <c r="A2" s="1" t="s">
        <v>291</v>
      </c>
      <c r="B2" s="1" t="s">
        <v>292</v>
      </c>
      <c r="C2" s="1"/>
      <c r="D2" s="1"/>
      <c r="E2" s="1"/>
    </row>
    <row r="3" spans="1:5">
      <c r="A3" s="10" t="s">
        <v>293</v>
      </c>
      <c r="B3" s="7" t="s">
        <v>294</v>
      </c>
      <c r="C3" s="5"/>
      <c r="D3" s="5"/>
      <c r="E3" s="5"/>
    </row>
    <row r="4" spans="1:5">
      <c r="A4" s="10" t="s">
        <v>295</v>
      </c>
      <c r="B4" s="7" t="s">
        <v>296</v>
      </c>
      <c r="C4" s="5"/>
      <c r="D4" s="5"/>
      <c r="E4" s="5"/>
    </row>
    <row r="5" spans="1:5">
      <c r="A5" s="10" t="s">
        <v>297</v>
      </c>
      <c r="B5" s="7" t="s">
        <v>298</v>
      </c>
      <c r="C5" s="5"/>
      <c r="D5" s="5"/>
      <c r="E5" s="5"/>
    </row>
    <row r="6" spans="1:5">
      <c r="A6" s="10" t="s">
        <v>299</v>
      </c>
      <c r="B6" s="7" t="s">
        <v>300</v>
      </c>
      <c r="C6" s="5"/>
      <c r="D6" s="5"/>
      <c r="E6" s="5"/>
    </row>
    <row r="7" spans="1:5">
      <c r="A7" s="10" t="s">
        <v>301</v>
      </c>
      <c r="B7" s="7" t="s">
        <v>302</v>
      </c>
      <c r="C7" s="5"/>
      <c r="D7" s="5"/>
      <c r="E7" s="5"/>
    </row>
    <row r="8" spans="1:5">
      <c r="A8" s="11" t="s">
        <v>170</v>
      </c>
      <c r="B8" s="11" t="s">
        <v>303</v>
      </c>
      <c r="C8" s="11" t="s">
        <v>304</v>
      </c>
      <c r="D8" s="11" t="s">
        <v>305</v>
      </c>
      <c r="E8" s="11" t="s">
        <v>306</v>
      </c>
    </row>
    <row r="9" spans="1:5">
      <c r="A9" s="7">
        <v>1</v>
      </c>
      <c r="B9" s="7" t="s">
        <v>307</v>
      </c>
      <c r="C9" s="7" t="s">
        <v>308</v>
      </c>
      <c r="D9" s="7" t="s">
        <v>309</v>
      </c>
      <c r="E9" s="7" t="s">
        <v>310</v>
      </c>
    </row>
    <row r="10" spans="1:5">
      <c r="A10" s="7">
        <v>2</v>
      </c>
      <c r="B10" s="7" t="s">
        <v>311</v>
      </c>
      <c r="C10" s="7" t="s">
        <v>312</v>
      </c>
      <c r="D10" s="7" t="s">
        <v>313</v>
      </c>
      <c r="E10" s="7" t="s">
        <v>314</v>
      </c>
    </row>
    <row r="11" spans="1:5">
      <c r="A11" s="7">
        <v>3</v>
      </c>
      <c r="B11" s="7" t="s">
        <v>315</v>
      </c>
      <c r="C11" s="7" t="s">
        <v>312</v>
      </c>
      <c r="D11" s="7" t="s">
        <v>316</v>
      </c>
      <c r="E11" s="7" t="s">
        <v>317</v>
      </c>
    </row>
    <row r="12" spans="1:5">
      <c r="A12" s="7">
        <v>4</v>
      </c>
      <c r="B12" s="7" t="s">
        <v>318</v>
      </c>
      <c r="C12" s="7" t="s">
        <v>312</v>
      </c>
      <c r="D12" s="7" t="s">
        <v>319</v>
      </c>
      <c r="E12" s="7" t="s">
        <v>320</v>
      </c>
    </row>
    <row r="13" spans="1:5">
      <c r="A13" s="7">
        <v>5</v>
      </c>
      <c r="B13" s="7" t="s">
        <v>321</v>
      </c>
      <c r="C13" s="7" t="s">
        <v>308</v>
      </c>
      <c r="D13" s="7" t="s">
        <v>322</v>
      </c>
      <c r="E13" s="7" t="s">
        <v>323</v>
      </c>
    </row>
    <row r="15" spans="1:5">
      <c r="A15" s="1" t="s">
        <v>324</v>
      </c>
      <c r="B15" s="1" t="s">
        <v>325</v>
      </c>
      <c r="C15" s="1"/>
      <c r="D15" s="1"/>
      <c r="E15" s="1"/>
    </row>
    <row r="16" spans="1:5">
      <c r="A16" s="10" t="s">
        <v>293</v>
      </c>
      <c r="B16" s="7" t="s">
        <v>326</v>
      </c>
      <c r="C16" s="5"/>
      <c r="D16" s="5"/>
      <c r="E16" s="5"/>
    </row>
    <row r="17" spans="1:5">
      <c r="A17" s="10" t="s">
        <v>295</v>
      </c>
      <c r="B17" s="7" t="s">
        <v>327</v>
      </c>
      <c r="C17" s="5"/>
      <c r="D17" s="5"/>
      <c r="E17" s="5"/>
    </row>
    <row r="18" spans="1:5">
      <c r="A18" s="10" t="s">
        <v>297</v>
      </c>
      <c r="B18" s="7" t="s">
        <v>328</v>
      </c>
      <c r="C18" s="5"/>
      <c r="D18" s="5"/>
      <c r="E18" s="5"/>
    </row>
    <row r="19" spans="1:5">
      <c r="A19" s="10" t="s">
        <v>299</v>
      </c>
      <c r="B19" s="7" t="s">
        <v>329</v>
      </c>
      <c r="C19" s="5"/>
      <c r="D19" s="5"/>
      <c r="E19" s="5"/>
    </row>
    <row r="20" spans="1:5">
      <c r="A20" s="10" t="s">
        <v>301</v>
      </c>
      <c r="B20" s="7" t="s">
        <v>330</v>
      </c>
      <c r="C20" s="5"/>
      <c r="D20" s="5"/>
      <c r="E20" s="5"/>
    </row>
    <row r="21" spans="1:5">
      <c r="A21" s="11" t="s">
        <v>170</v>
      </c>
      <c r="B21" s="11" t="s">
        <v>303</v>
      </c>
      <c r="C21" s="11" t="s">
        <v>304</v>
      </c>
      <c r="D21" s="11" t="s">
        <v>305</v>
      </c>
      <c r="E21" s="11" t="s">
        <v>306</v>
      </c>
    </row>
    <row r="22" spans="1:5">
      <c r="A22" s="7">
        <v>1</v>
      </c>
      <c r="B22" s="7" t="s">
        <v>307</v>
      </c>
      <c r="C22" s="7" t="s">
        <v>308</v>
      </c>
      <c r="D22" s="7" t="s">
        <v>331</v>
      </c>
      <c r="E22" s="7" t="s">
        <v>332</v>
      </c>
    </row>
    <row r="23" spans="1:5">
      <c r="A23" s="7">
        <v>2</v>
      </c>
      <c r="B23" s="7" t="s">
        <v>311</v>
      </c>
      <c r="C23" s="7" t="s">
        <v>333</v>
      </c>
      <c r="D23" s="7" t="s">
        <v>334</v>
      </c>
      <c r="E23" s="7" t="s">
        <v>335</v>
      </c>
    </row>
    <row r="24" spans="1:5">
      <c r="A24" s="7">
        <v>3</v>
      </c>
      <c r="B24" s="7" t="s">
        <v>315</v>
      </c>
      <c r="C24" s="7" t="s">
        <v>312</v>
      </c>
      <c r="D24" s="7" t="s">
        <v>336</v>
      </c>
      <c r="E24" s="7" t="s">
        <v>337</v>
      </c>
    </row>
    <row r="25" spans="1:5">
      <c r="A25" s="7">
        <v>4</v>
      </c>
      <c r="B25" s="7" t="s">
        <v>318</v>
      </c>
      <c r="C25" s="7" t="s">
        <v>308</v>
      </c>
      <c r="D25" s="7" t="s">
        <v>338</v>
      </c>
      <c r="E25" s="7" t="s">
        <v>339</v>
      </c>
    </row>
    <row r="26" spans="1:5">
      <c r="A26" s="7">
        <v>5</v>
      </c>
      <c r="B26" s="7" t="s">
        <v>321</v>
      </c>
      <c r="C26" s="7" t="s">
        <v>308</v>
      </c>
      <c r="D26" s="7" t="s">
        <v>340</v>
      </c>
      <c r="E26" s="7" t="s">
        <v>341</v>
      </c>
    </row>
    <row r="28" spans="1:5">
      <c r="A28" s="1" t="s">
        <v>342</v>
      </c>
      <c r="B28" s="1" t="s">
        <v>343</v>
      </c>
      <c r="C28" s="1"/>
      <c r="D28" s="1"/>
      <c r="E28" s="1"/>
    </row>
    <row r="29" spans="1:5">
      <c r="A29" s="10" t="s">
        <v>293</v>
      </c>
      <c r="B29" s="7" t="s">
        <v>344</v>
      </c>
      <c r="C29" s="5"/>
      <c r="D29" s="5"/>
      <c r="E29" s="5"/>
    </row>
    <row r="30" spans="1:5">
      <c r="A30" s="10" t="s">
        <v>295</v>
      </c>
      <c r="B30" s="7" t="s">
        <v>345</v>
      </c>
      <c r="C30" s="5"/>
      <c r="D30" s="5"/>
      <c r="E30" s="5"/>
    </row>
    <row r="31" spans="1:5">
      <c r="A31" s="10" t="s">
        <v>297</v>
      </c>
      <c r="B31" s="7" t="s">
        <v>346</v>
      </c>
      <c r="C31" s="5"/>
      <c r="D31" s="5"/>
      <c r="E31" s="5"/>
    </row>
    <row r="32" spans="1:5">
      <c r="A32" s="10" t="s">
        <v>299</v>
      </c>
      <c r="B32" s="7" t="s">
        <v>347</v>
      </c>
      <c r="C32" s="5"/>
      <c r="D32" s="5"/>
      <c r="E32" s="5"/>
    </row>
    <row r="33" spans="1:5">
      <c r="A33" s="10" t="s">
        <v>301</v>
      </c>
      <c r="B33" s="7" t="s">
        <v>348</v>
      </c>
      <c r="C33" s="5"/>
      <c r="D33" s="5"/>
      <c r="E33" s="5"/>
    </row>
    <row r="34" spans="1:5">
      <c r="A34" s="11" t="s">
        <v>170</v>
      </c>
      <c r="B34" s="11" t="s">
        <v>303</v>
      </c>
      <c r="C34" s="11" t="s">
        <v>304</v>
      </c>
      <c r="D34" s="11" t="s">
        <v>305</v>
      </c>
      <c r="E34" s="11" t="s">
        <v>306</v>
      </c>
    </row>
    <row r="35" spans="1:5">
      <c r="A35" s="7">
        <v>1</v>
      </c>
      <c r="B35" s="7" t="s">
        <v>307</v>
      </c>
      <c r="C35" s="7" t="s">
        <v>308</v>
      </c>
      <c r="D35" s="7" t="s">
        <v>349</v>
      </c>
      <c r="E35" s="7" t="s">
        <v>350</v>
      </c>
    </row>
    <row r="36" spans="1:5">
      <c r="A36" s="7">
        <v>2</v>
      </c>
      <c r="B36" s="7" t="s">
        <v>311</v>
      </c>
      <c r="C36" s="7" t="s">
        <v>312</v>
      </c>
      <c r="D36" s="7" t="s">
        <v>351</v>
      </c>
      <c r="E36" s="7" t="s">
        <v>352</v>
      </c>
    </row>
    <row r="37" spans="1:5">
      <c r="A37" s="7">
        <v>3</v>
      </c>
      <c r="B37" s="7" t="s">
        <v>315</v>
      </c>
      <c r="C37" s="7" t="s">
        <v>312</v>
      </c>
      <c r="D37" s="7" t="s">
        <v>353</v>
      </c>
      <c r="E37" s="7" t="s">
        <v>354</v>
      </c>
    </row>
    <row r="38" spans="1:5">
      <c r="A38" s="7">
        <v>4</v>
      </c>
      <c r="B38" s="7" t="s">
        <v>318</v>
      </c>
      <c r="C38" s="7" t="s">
        <v>312</v>
      </c>
      <c r="D38" s="7" t="s">
        <v>355</v>
      </c>
      <c r="E38" s="7" t="s">
        <v>356</v>
      </c>
    </row>
    <row r="39" spans="1:5">
      <c r="A39" s="7">
        <v>5</v>
      </c>
      <c r="B39" s="7" t="s">
        <v>321</v>
      </c>
      <c r="C39" s="7" t="s">
        <v>308</v>
      </c>
      <c r="D39" s="7" t="s">
        <v>357</v>
      </c>
      <c r="E39" s="7" t="s">
        <v>358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359</v>
      </c>
      <c r="B1" s="4"/>
      <c r="C1" s="4"/>
      <c r="D1" s="4"/>
    </row>
    <row r="2" spans="1:4">
      <c r="A2" s="8" t="s">
        <v>219</v>
      </c>
      <c r="B2" s="8" t="s">
        <v>360</v>
      </c>
      <c r="C2" s="8" t="s">
        <v>361</v>
      </c>
      <c r="D2" s="8" t="s">
        <v>362</v>
      </c>
    </row>
    <row r="3" spans="1:4">
      <c r="A3" s="7" t="s">
        <v>44</v>
      </c>
      <c r="B3" s="7" t="s">
        <v>363</v>
      </c>
      <c r="C3" s="7" t="s">
        <v>364</v>
      </c>
      <c r="D3" s="7" t="s">
        <v>365</v>
      </c>
    </row>
    <row r="4" spans="1:4">
      <c r="A4" s="7" t="s">
        <v>44</v>
      </c>
      <c r="B4" s="7" t="s">
        <v>366</v>
      </c>
      <c r="C4" s="7" t="s">
        <v>367</v>
      </c>
      <c r="D4" s="7" t="s">
        <v>368</v>
      </c>
    </row>
    <row r="5" spans="1:4">
      <c r="A5" s="7" t="s">
        <v>44</v>
      </c>
      <c r="B5" s="7" t="s">
        <v>369</v>
      </c>
      <c r="C5" s="7" t="s">
        <v>370</v>
      </c>
      <c r="D5" s="7" t="s">
        <v>371</v>
      </c>
    </row>
    <row r="6" spans="1:4">
      <c r="A6" s="7" t="s">
        <v>51</v>
      </c>
      <c r="B6" s="7" t="s">
        <v>363</v>
      </c>
      <c r="C6" s="7" t="s">
        <v>372</v>
      </c>
      <c r="D6" s="7" t="s">
        <v>373</v>
      </c>
    </row>
    <row r="7" spans="1:4">
      <c r="A7" s="7" t="s">
        <v>51</v>
      </c>
      <c r="B7" s="7" t="s">
        <v>366</v>
      </c>
      <c r="C7" s="7" t="s">
        <v>374</v>
      </c>
      <c r="D7" s="7" t="s">
        <v>375</v>
      </c>
    </row>
    <row r="8" spans="1:4">
      <c r="A8" s="7" t="s">
        <v>51</v>
      </c>
      <c r="B8" s="7" t="s">
        <v>369</v>
      </c>
      <c r="C8" s="7" t="s">
        <v>370</v>
      </c>
      <c r="D8" s="7" t="s">
        <v>376</v>
      </c>
    </row>
    <row r="9" spans="1:4">
      <c r="A9" s="7" t="s">
        <v>58</v>
      </c>
      <c r="B9" s="7" t="s">
        <v>363</v>
      </c>
      <c r="C9" s="7" t="s">
        <v>377</v>
      </c>
      <c r="D9" s="7" t="s">
        <v>378</v>
      </c>
    </row>
    <row r="10" spans="1:4">
      <c r="A10" s="7" t="s">
        <v>58</v>
      </c>
      <c r="B10" s="7" t="s">
        <v>366</v>
      </c>
      <c r="C10" s="7" t="s">
        <v>379</v>
      </c>
      <c r="D10" s="7" t="s">
        <v>380</v>
      </c>
    </row>
    <row r="11" spans="1:4">
      <c r="A11" s="7" t="s">
        <v>58</v>
      </c>
      <c r="B11" s="7" t="s">
        <v>369</v>
      </c>
      <c r="C11" s="7" t="s">
        <v>381</v>
      </c>
      <c r="D11" s="7" t="s">
        <v>382</v>
      </c>
    </row>
    <row r="12" spans="1:4">
      <c r="A12" s="7" t="s">
        <v>65</v>
      </c>
      <c r="B12" s="7" t="s">
        <v>363</v>
      </c>
      <c r="C12" s="7" t="s">
        <v>383</v>
      </c>
      <c r="D12" s="7" t="s">
        <v>384</v>
      </c>
    </row>
    <row r="13" spans="1:4">
      <c r="A13" s="7" t="s">
        <v>65</v>
      </c>
      <c r="B13" s="7" t="s">
        <v>366</v>
      </c>
      <c r="C13" s="7" t="s">
        <v>385</v>
      </c>
      <c r="D13" s="7" t="s">
        <v>386</v>
      </c>
    </row>
    <row r="14" spans="1:4">
      <c r="A14" s="7" t="s">
        <v>65</v>
      </c>
      <c r="B14" s="7" t="s">
        <v>369</v>
      </c>
      <c r="C14" s="7" t="s">
        <v>387</v>
      </c>
      <c r="D14" s="7" t="s">
        <v>388</v>
      </c>
    </row>
    <row r="15" spans="1:4">
      <c r="A15" s="7" t="s">
        <v>72</v>
      </c>
      <c r="B15" s="7" t="s">
        <v>363</v>
      </c>
      <c r="C15" s="7" t="s">
        <v>372</v>
      </c>
      <c r="D15" s="7" t="s">
        <v>389</v>
      </c>
    </row>
    <row r="16" spans="1:4">
      <c r="A16" s="7" t="s">
        <v>72</v>
      </c>
      <c r="B16" s="7" t="s">
        <v>366</v>
      </c>
      <c r="C16" s="7" t="s">
        <v>374</v>
      </c>
      <c r="D16" s="7" t="s">
        <v>390</v>
      </c>
    </row>
    <row r="17" spans="1:4">
      <c r="A17" s="7" t="s">
        <v>72</v>
      </c>
      <c r="B17" s="7" t="s">
        <v>369</v>
      </c>
      <c r="C17" s="7" t="s">
        <v>391</v>
      </c>
      <c r="D17" s="7" t="s">
        <v>392</v>
      </c>
    </row>
    <row r="18" spans="1:4">
      <c r="A18" s="7" t="s">
        <v>79</v>
      </c>
      <c r="B18" s="7" t="s">
        <v>363</v>
      </c>
      <c r="C18" s="7" t="s">
        <v>393</v>
      </c>
      <c r="D18" s="7" t="s">
        <v>394</v>
      </c>
    </row>
    <row r="19" spans="1:4">
      <c r="A19" s="7" t="s">
        <v>79</v>
      </c>
      <c r="B19" s="7" t="s">
        <v>366</v>
      </c>
      <c r="C19" s="7" t="s">
        <v>395</v>
      </c>
      <c r="D19" s="7" t="s">
        <v>396</v>
      </c>
    </row>
    <row r="20" spans="1:4">
      <c r="A20" s="7" t="s">
        <v>79</v>
      </c>
      <c r="B20" s="7" t="s">
        <v>369</v>
      </c>
      <c r="C20" s="7" t="s">
        <v>397</v>
      </c>
      <c r="D20" s="7" t="s">
        <v>398</v>
      </c>
    </row>
    <row r="21" spans="1:4">
      <c r="A21" s="7" t="s">
        <v>85</v>
      </c>
      <c r="B21" s="7" t="s">
        <v>363</v>
      </c>
      <c r="C21" s="7" t="s">
        <v>399</v>
      </c>
      <c r="D21" s="7" t="s">
        <v>400</v>
      </c>
    </row>
    <row r="22" spans="1:4">
      <c r="A22" s="7" t="s">
        <v>85</v>
      </c>
      <c r="B22" s="7" t="s">
        <v>366</v>
      </c>
      <c r="C22" s="7" t="s">
        <v>401</v>
      </c>
      <c r="D22" s="7" t="s">
        <v>402</v>
      </c>
    </row>
    <row r="23" spans="1:4">
      <c r="A23" s="7" t="s">
        <v>85</v>
      </c>
      <c r="B23" s="7" t="s">
        <v>369</v>
      </c>
      <c r="C23" s="7" t="s">
        <v>403</v>
      </c>
      <c r="D23" s="7" t="s">
        <v>404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2026-05-27T23:42:55+02:00</dcterms:created>
  <dcterms:modified xsi:type="dcterms:W3CDTF">2026-05-27T23:42:55+02:00</dcterms:modified>
  <dc:title>Currículo LOMLOE Tecnologia y digitalizacion 4.º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