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<sst xmlns="http://schemas.openxmlformats.org/spreadsheetml/2006/main" uniqueCount="577">
  <si>
    <t>Corrigiendo.es</t>
  </si>
  <si>
    <t>Materia</t>
  </si>
  <si>
    <t>Tecnologia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</si>
  <si>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</si>
  <si>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</si>
  <si>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</si>
  <si>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</si>
  <si>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</si>
  <si>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</si>
  <si>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</si>
  <si>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</si>
  <si>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</si>
  <si>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</si>
  <si>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</si>
  <si>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</si>
  <si>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</si>
  <si>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</si>
  <si>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</si>
  <si>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</si>
  <si>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</si>
  <si>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</si>
  <si>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</si>
  <si>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</si>
  <si>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</si>
  <si>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aplica íntegramente el currículo estatal del RD 217/2022 para Tecnología de 4º ESO, sin añadidos ni modificaciones observables.</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</si>
  <si>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</si>
  <si>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</si>
  <si>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Tecnologia</t>
  </si>
  <si>
    <t>Resumen ejecutivo</t>
  </si>
  <si>
    <t>Mantiene del BOE</t>
  </si>
  <si>
    <t>Las competencias específicas y criterios de evaluación coinciden exactamente con los del RD 217/2022, tanto en redacción como en estructura.</t>
  </si>
  <si>
    <t>Decreto de referencia</t>
  </si>
  <si>
    <t>Real Decreto 217/2022, de 29 de marzo, por el que se establecen la ordenación y las enseñanzas mínimas de la Educación Secundaria Obligatoria.</t>
  </si>
  <si>
    <t>Implicación para la programación</t>
  </si>
  <si>
    <t>No es necesario adaptar la programación a concreciones autonómicas; se sigue el BOE.</t>
  </si>
  <si>
    <t>Variante</t>
  </si>
  <si>
    <t>Código</t>
  </si>
  <si>
    <t>Descripción oficial</t>
  </si>
  <si>
    <t>Resumen claro</t>
  </si>
  <si>
    <t>Qué hace el alumnado</t>
  </si>
  <si>
    <t>No es</t>
  </si>
  <si>
    <t>Ejemplo de actividad</t>
  </si>
  <si>
    <t>Palabra clave pedagógica</t>
  </si>
  <si>
    <t>Tecnología</t>
  </si>
  <si>
    <t>CE.T.1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</si>
  <si>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</si>
  <si>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</si>
  <si>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</si>
  <si>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</si>
  <si>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</si>
  <si>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</si>
  <si>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CE.T.2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</si>
  <si>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</si>
  <si>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</si>
  <si>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</si>
  <si>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</si>
  <si>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</si>
  <si>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</si>
  <si>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CE.T.3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</si>
  <si>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</si>
  <si>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</si>
  <si>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</si>
  <si>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</si>
  <si>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</si>
  <si>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</si>
  <si>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CE.T.4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</si>
  <si>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</si>
  <si>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</si>
  <si>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</si>
  <si>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</si>
  <si>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</si>
  <si>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CE.T.5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</si>
  <si>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</si>
  <si>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</si>
  <si>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</si>
  <si>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</si>
  <si>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</si>
  <si>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CE.T.6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</si>
  <si>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</si>
  <si>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</si>
  <si>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</si>
  <si>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</si>
  <si>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</si>
  <si>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</si>
  <si>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</si>
  <si>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CE.TD.1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</si>
  <si>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</si>
  <si>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CE.TD.2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</si>
  <si>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</si>
  <si>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CE.TD.3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</si>
  <si>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</si>
  <si>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CE.TD.4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</si>
  <si>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</si>
  <si>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CE.TD.5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</si>
  <si>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</si>
  <si>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CE.TD.6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</si>
  <si>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</si>
  <si>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CE.TD.7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</si>
  <si>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</si>
  <si>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</si>
  <si>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</si>
  <si>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</si>
  <si>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</si>
  <si>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</si>
  <si>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</si>
  <si>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</si>
  <si>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</si>
  <si>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</si>
  <si>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</si>
  <si>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</si>
  <si>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</si>
  <si>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</si>
  <si>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</si>
  <si>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</si>
  <si>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</si>
  <si>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</si>
  <si>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</si>
  <si>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</si>
  <si>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</si>
  <si>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</si>
  <si>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</si>
  <si>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</si>
  <si>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</si>
  <si>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</si>
  <si>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</si>
  <si>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</si>
  <si>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</si>
  <si>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</si>
  <si>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</si>
  <si>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</si>
  <si>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</si>
  <si>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</si>
  <si>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</si>
  <si>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</si>
  <si>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</si>
  <si>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</si>
  <si>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</si>
  <si>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</si>
  <si>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</si>
  <si>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</si>
  <si>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</si>
  <si>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</si>
  <si>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</si>
  <si>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</si>
  <si>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</si>
  <si>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</si>
  <si>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</si>
  <si>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</si>
  <si>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</si>
  <si>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el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</si>
  <si>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</si>
  <si>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</si>
  <si>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</si>
  <si>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</si>
  <si>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</si>
  <si>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</si>
  <si>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</si>
  <si>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</si>
  <si>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</si>
  <si>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</si>
  <si>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</si>
  <si>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</si>
  <si>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</si>
  <si>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</si>
  <si>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</si>
  <si>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</si>
  <si>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</si>
  <si>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</si>
  <si>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</si>
  <si>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</si>
  <si>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</si>
  <si>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</si>
  <si>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</si>
  <si>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</si>
  <si>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</si>
  <si>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</si>
  <si>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Analizar problemas o necesidades planteadas, buscando y contrastando información procedente de diferentes fuentes de manera crítica y segura, evaluando su fiabilidad y pertinencia. /2022</t>
  </si>
  <si>
    <t>Comprender y examinar productos tecnológicos de uso habitual a través del análisis de objetos y sistemas de diversa índole, empleando el método científico y utilizando herramientas de simulación en la construcción de objetos.</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</si>
  <si>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</si>
  <si>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necesarios, así como secuenciar las tareas necesarias para la construcción de una solución a un problema planteado con previsión de los tiempos necesarios para el desempeño de cada tarea, trabajando individualmente o en grupo de manera cooperativa y colaborativa.</t>
  </si>
  <si>
    <t>Fabricar objetos o modelos mediante la manipulación y conformación de materiales, empleando herramientas y máquinas adecuadas, incluidas máquinas de fabricación digital como las impresoras 3D, aplicando los fundamentos de estructuras, mecanismos, electricidad y electrónica y respetando las normas de seguridad y salud correspondientes.</t>
  </si>
  <si>
    <t>Medir y realizar cálculos de magnitudes eléctricas en circuitos sencillos, comprobando la coherencia de los datos obtenidos.</t>
  </si>
  <si>
    <t>Representar y comunicar el proceso de creación de un producto desde su diseño hasta su difusión, elaborando documentación técnica y gráfica con la ayuda de herramientas digitales, empleando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</si>
  <si>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t>
  </si>
  <si>
    <t>Automatizar procesos, máquinas y objetos de manera autónoma, con conexión a internet, mediante el análisis, construcción y programación de robots y sistemas de control.</t>
  </si>
  <si>
    <t>Instrumento competencial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</si>
  <si>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</si>
  <si>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</si>
  <si>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Identificar las aportaciones de las tecnologías emergentes al bienestar, a la igualdad social y a la disminución del impacto ambiental, haciendo un uso responsable y ético de las mismas. /2022</t>
  </si>
  <si>
    <t>Bloque</t>
  </si>
  <si>
    <t>#</t>
  </si>
  <si>
    <t>Saber oficial</t>
  </si>
  <si>
    <t>Dimensión</t>
  </si>
  <si>
    <t>Saber previo necesario</t>
  </si>
  <si>
    <t>Conexión competencial</t>
  </si>
  <si>
    <t>Ejemplo actividad de aula</t>
  </si>
  <si>
    <t>Saberes básicos del decreto</t>
  </si>
  <si>
    <t>1. 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</si>
  <si>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</si>
  <si>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</si>
  <si>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</si>
  <si>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</si>
  <si>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2. Productos y materiales:</t>
  </si>
  <si>
    <t>Ciclo de vida de un producto y sus fases. Análisis sencillos.</t>
  </si>
  <si>
    <t>Estrategias de selección de materiales en base a sus propiedades o requisitos.</t>
  </si>
  <si>
    <t>3. 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</si>
  <si>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</si>
  <si>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</si>
  <si>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</si>
  <si>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4. Difusión:</t>
  </si>
  <si>
    <t>Presentación y difusión del proyecto. Elementos, técnicas y herramientas.</t>
  </si>
  <si>
    <t>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</si>
  <si>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</si>
  <si>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</si>
  <si>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</si>
  <si>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</si>
  <si>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</si>
  <si>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</si>
  <si>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</si>
  <si>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</si>
  <si>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</si>
  <si>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</si>
  <si>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</si>
  <si>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</si>
  <si>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</si>
  <si>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</si>
  <si>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</si>
  <si>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Electricidad y electrónica básica para el montaje de esquemas y circuitos físicos o simulados. Interpretación, cálculo, diseño y aplicación en proyectos.</t>
  </si>
  <si>
    <t>Herramientas y técnicas de manipulación y mecanizado de materiales para la construcción de objetos y prototipos. Introducción a la fabricación digital. Impresoras 3D.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</si>
  <si>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</si>
  <si>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</si>
  <si>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vistas,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</si>
  <si>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</si>
  <si>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</si>
  <si>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Aplicaciones informáticas para ordenadores y dispositivos móviles. Introducción a la inteligencia artificial.</t>
  </si>
  <si>
    <t>Sistemas de control programado. Montaje físico y/o uso de simuladores y programación sencilla de dispositivos. Internet de las cosas.</t>
  </si>
  <si>
    <t>Fundamentos de la robótica. Montaje, control programado de robots de manera física o por medio de simuladores.</t>
  </si>
  <si>
    <t>Autoconfianza e iniciativa: el error, la reevaluación y la depuración de errores como parte del proceso de aprendizaje.</t>
  </si>
  <si>
    <t>Dispositivos digitales. Identificación y resolución de problemas técnicos.</t>
  </si>
  <si>
    <t>Sistemas de comunicación digital de uso común. Transmisión de datos.</t>
  </si>
  <si>
    <t>Tecnologías inalámbricas para la comunicación.</t>
  </si>
  <si>
    <t>Herramientas y plataformas de aprendizaje.</t>
  </si>
  <si>
    <t>Configuración, mantenimiento y uso crítico.</t>
  </si>
  <si>
    <t>Herramientas de edición y creación de contenidos. Hojas de cálculo. Instalación, configuración y uso responsable.</t>
  </si>
  <si>
    <t>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</si>
  <si>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</si>
  <si>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</si>
  <si>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</si>
  <si>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</si>
  <si>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</si>
  <si>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</si>
  <si>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</si>
  <si>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</si>
  <si>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</si>
  <si>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</si>
  <si>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</si>
  <si>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</si>
  <si>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</si>
  <si>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</si>
  <si>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</si>
  <si>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</si>
  <si>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</si>
  <si>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</si>
  <si>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</si>
  <si>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</si>
  <si>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</si>
  <si>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</si>
  <si>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</si>
  <si>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</si>
  <si>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</si>
  <si>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</si>
  <si>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</si>
  <si>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</si>
  <si>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</si>
  <si>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</si>
  <si>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</si>
  <si>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</si>
  <si>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</si>
  <si>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</si>
  <si>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</si>
  <si>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</si>
  <si>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</si>
  <si>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</si>
  <si>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</si>
  <si>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</si>
  <si>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</si>
  <si>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</si>
  <si>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</si>
  <si>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</si>
  <si>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</si>
  <si>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</si>
  <si>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</si>
  <si>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Trimestre</t>
  </si>
  <si>
    <t>Título pedagógico</t>
  </si>
  <si>
    <t>Horas estimadas</t>
  </si>
  <si>
    <t>SDA recomendada</t>
  </si>
  <si>
    <t>Saberes principales</t>
  </si>
  <si>
    <t>Criterios evaluables</t>
  </si>
  <si>
    <t>Competencias dominantes</t>
  </si>
  <si>
    <t>Diseño, Materiales y Electrónica: El Prototipo Analógico</t>
  </si>
  <si>
    <t>Diseño y construcción de una lámpara inteligente o sistema de iluminación eficiente para el centro, analizando materiales y circuitos de control de luz.</t>
  </si>
  <si>
    <t xml:space="preserve">
• Estudio de necesidades del centro, locales, regionales, etc. Planteamiento de proyectos colaborativos o cooperativos.
• Ciclo de vida de un producto y sus fases. Análisis sencillos.
• Estrategias de selección de materiales en base a sus propiedades o requisitos.
• Herramientas de diseño asistido por computador en tres dimensiones en la representación o fabricación de piezas aplicadas a proyectos.
• Técnicas de fabricación manual y mecánica. Aplicaciones prácticas.
• Electrónica analógica. Componentes básicos, simbología, análisis y montaje físico y simulado de circuitos elementales.
• Electrónica digital básica.</t>
  </si>
  <si>
    <t>1.1: Idear y planificar soluciones tecnológicas emprendedoras que generen un valor para la comunidad.
1.2: Aplicar con iniciativa estrategias colaborativas de gestión de proyectos.
1.3: Abordar la gestión del proyecto de forma creativa.
2.1: Analizar el diseño de un producto que dé respuesta a una necesidad planteada.
2.2: Fabricar productos y soluciones tecnológicas aplicando herramientas de diseño asistido y técnicas manuales.</t>
  </si>
  <si>
    <t>CE.T.1: Identificar y proponer problemas tecnológicos con iniciativa y creatividad.
CE.T.2: Aplicar de forma apropiada y segura distintas técnicas y conocimientos interdisciplinares.</t>
  </si>
  <si>
    <t>Instrumentos / evaluación</t>
  </si>
  <si>
    <t>Observación directa en taller, portafolio de diseño (CAD), pruebas de análisis de circuitos y rúbrica de trabajo cooperativo.</t>
  </si>
  <si>
    <t>Sistemas de Control y Robótica: El Prototipo Programado</t>
  </si>
  <si>
    <t>Desarrollo de un robot móvil o brazo robótico capaz de realizar tareas de clasificación o transporte de objetos de forma autónoma.</t>
  </si>
  <si>
    <t xml:space="preserve">
• Componentes de sistemas de control programado: controladores, sensores y actuadores.
• El ordenador y los dispositivos móviles como elementos de programación y control. Trabajo con simuladores informáticos en la verificación y comprobación del funcionamiento de los sistemas diseñados.
• Robótica. Diseño, construcción y control de robots sencillos de manera física o simulada.
• Elementos mecánicos, electrónicos y neumáticos aplicados a la robótica. Montaje físico o simulado.</t>
  </si>
  <si>
    <t>4.1: Diseñar, construir, controlar o simular sistemas automáticos programables y robots.
4.2: Integrar en las máquinas y sistemas tecnológicos aplicaciones informáticas y tecnologías digitales.
5.1: Resolver tareas propuestas de manera eficiente mediante el uso y configuración de aplicaciones.</t>
  </si>
  <si>
    <t>CE.T.4: Desarrollar soluciones automatizadas a problemas planteados.
CE.T.5: Aprovechar y emplear de manera responsable las posibilidades de las herramientas digitales.</t>
  </si>
  <si>
    <t>Pruebas de ejecución de código, funcionamiento del sistema automático, retos de programación y diario de aprendizaje digital.</t>
  </si>
  <si>
    <t>Tecnologías Emergentes y Compromiso Ecosocial</t>
  </si>
  <si>
    <t>Proyecto 'Smart City': Maqueta de vivienda bioclimática con monitorización IoT (sensores de temperatura/humedad) y fabricación digital de componentes.</t>
  </si>
  <si>
    <t xml:space="preserve">
• Técnicas de fabricación digital. Impresión en tres dimensiones y corte. Aplicaciones prácticas.
• Neumática básica. Circuitos.
• Iniciación a la inteligencia artificial y el big data: aplicaciones. Espacios compartidos y discos virtuales.
• Telecomunicaciones en sistemas de control digital: internet de las cosas; elementos, comunicaciones y control. Aplicaciones prácticas.
• Sostenibilidad y accesibilidad en la selección de materiales y diseño de procesos, de productos y sistemas tecnológicos.
• Arquitectura bioclimática y sostenible. Ahorro energético en edificios.
• Transporte y sostenibilidad.
• Comunidades abiertas, voluntariado tecnológico y proyectos de servicio a la comunidad.
• Presentación y difusión del proyecto. Elementos, técnicas y herramientas.</t>
  </si>
  <si>
    <t>3.1: Intercambiar información y fomentar el trabajo en equipo de manera asertiva.
3.2: Presentar y difundir las propuestas o soluciones tecnológicas de manera efectiva.
6.1: Hacer un uso responsable de la tecnología mediante criterios de sostenibilidad.
6.2: Analizar los beneficios de la arquitectura bioclimática y el ecodiseño.
6.3: Identificar y valorar la repercusión de proyectos tecnológicos de carácter social.</t>
  </si>
  <si>
    <t>CE.T.3: Expresar, comunicar y difundir ideas o soluciones tecnológicas de manera efectiva.
CE.T.6: Analizar procesos tecnológicos teniendo en cuenta su impacto en la sociedad y el entorno.</t>
  </si>
  <si>
    <t>Exposición pública del proyecto final, informe de sostenibilidad, evaluación de la maqueta física y autoevaluación del impacto social.</t>
  </si>
  <si>
    <t>Situaciones de aprendizaje sugeridas (SDA)</t>
  </si>
  <si>
    <t>SDA 1</t>
  </si>
  <si>
    <t>Crea tu Propuesta Tecnológica en Vídeo</t>
  </si>
  <si>
    <t>Subtítulo</t>
  </si>
  <si>
    <t>Comunica una solución para tu entorno aragonés</t>
  </si>
  <si>
    <t>Contexto</t>
  </si>
  <si>
    <t>Aragón presenta retos tecnológicos como la despoblación o la eficiencia energética. El alumnado debe identificar una necesidad real de su entorno y diseñar una solución, comunicándola a través de un vídeo divulgativo dirigido a compañeros de cursos inferiores.</t>
  </si>
  <si>
    <t>Reto central</t>
  </si>
  <si>
    <t>Diseñar y producir un vídeo divulgativo de 3-5 minutos que presente una solución tecnológica a un problema local aragonés, y presentarlo a un público adolescente.</t>
  </si>
  <si>
    <t>Recursos</t>
  </si>
  <si>
    <t xml:space="preserve">
• Cámaras de dispositivos móviles
• Software de edición de vídeo (OpenShot, DaVinci Resolve)
• Herramientas colaborativas (Google Drive, Trello)
• Pizarra digital, proyector
• Rúbrica de evaluación</t>
  </si>
  <si>
    <t>Transversales</t>
  </si>
  <si>
    <t>Comunicación lingüística, espíritu emprendedor, conciencia ecosocial (sostenibilidad), trabajo en equipo.</t>
  </si>
  <si>
    <t>Fase</t>
  </si>
  <si>
    <t>Duración</t>
  </si>
  <si>
    <t>Descripción</t>
  </si>
  <si>
    <t>Evidencia recogida</t>
  </si>
  <si>
    <t>Activación y planteamiento del reto</t>
  </si>
  <si>
    <t>1 sesión</t>
  </si>
  <si>
    <t>Presentación del reto: detectar problemas tecnológicos en el entorno aragonés. Lluvia de ideas, formación de equipos y selección inicial de temáticas. Visualización de ejemplos de vídeos divulgativos.</t>
  </si>
  <si>
    <t>Lista de problemas y soluciones propuestas por equipo.</t>
  </si>
  <si>
    <t>Adquisición guiada de saberes</t>
  </si>
  <si>
    <t>2 sesiones</t>
  </si>
  <si>
    <t>Talleres sobre guion y storyboard, técnicas de comunicación asertiva, y herramientas de edición de vídeo (OpenShot). Práctica guiada con ejemplos.</t>
  </si>
  <si>
    <t>Borrador de guion y storyboard.</t>
  </si>
  <si>
    <t>Aplicación al reto</t>
  </si>
  <si>
    <t>3 sesiones</t>
  </si>
  <si>
    <t>Desarrollo del vídeo: grabación de planos, locución, edición y montaje. Trabajo colaborativo usando herramientas digitales compartidas. Revisión y ajustes.</t>
  </si>
  <si>
    <t>Archivos de proyecto en progreso y versiones intermedias.</t>
  </si>
  <si>
    <t>Producción y comunicación</t>
  </si>
  <si>
    <t>Finalización del vídeo y preparación de la presentación. Proyección ante la audiencia real (1º y 2º ESO) con turno de preguntas.</t>
  </si>
  <si>
    <t>Vídeo final y hoja de feedback de la audiencia.</t>
  </si>
  <si>
    <t>Reflexión y evaluación</t>
  </si>
  <si>
    <t>Coevaluación mediante rúbrica, autoevaluación y reflexión grupal sobre el proceso y los resultados. Análisis del impacto y propuestas de mejora.</t>
  </si>
  <si>
    <t>Rúbrica cumplimentada y diana de autoevaluación.</t>
  </si>
  <si>
    <t>SDA 2</t>
  </si>
  <si>
    <t>Analiza y Propón: Datos para una Aragón Sostenible</t>
  </si>
  <si>
    <t>Investigación tecnológica basada en datos abiertos para mejorar la sostenibilidad en nuestro entorno</t>
  </si>
  <si>
    <t>Aragón, con su diversidad geográfica y económica, enfrenta retos de sostenibilidad como la gestión del agua, la eficiencia energética y la reducción de residuos. En esta SDA, los estudiantes de 4.º ESO de Tecnología explorarán datos abiertos del Gobierno de Aragón y del Ayuntamiento de Zaragoza para identificar un problema local y proponer una solución tecnológica viable.</t>
  </si>
  <si>
    <t>¿Puedes utilizar datos abiertos de Aragón para identificar un problema de sostenibilidad en tu entorno y diseñar una propuesta tecnológica que contribuya a mitigarlo?</t>
  </si>
  <si>
    <t xml:space="preserve">
• Ordenadores con conexión a internet
• Hoja de cálculo (Google Sheets o Excel)
• Portales de datos abiertos: datos.gob.es, opendata.aragon.es, zaragoza.es/datosabiertos
• Canva o Piktochart para infografías
• Guía didáctica sobre sostenibilidad y accesibilidad
• Rúbrica de evaluación</t>
  </si>
  <si>
    <t>Competencia digital (búsqueda, análisis y presentación de datos); Competencia social y cívica (participación ciudadana, sostenibilidad); Aprender a aprender (autoevaluación y reflexión); Sentido de iniciativa y espíritu emprendedor (propuesta de solución).</t>
  </si>
  <si>
    <t>Se presenta el reto mediante ejemplos reales de proyectos que usan datos abiertos para la sostenibilidad (como 'Zaragoza, ciudad inteligente'). Los alumnos reflexionan sobre problemas ambientales locales y se forman equipos colaborativos. Se les entrega una guía de exploración inicial de portales de datos abiertos (Aragón Open Data, Zaragoza Datos Abiertos).</t>
  </si>
  <si>
    <t>Lluvia de ideas grupal y preguntas iniciales en un documento compartido.</t>
  </si>
  <si>
    <t>Talleres prácticos sobre: (1) búsqueda y descarga de conjuntos de datos abiertos relacionados con sostenibilidad (consumo de agua, calidad del aire, residuos); (2) uso de hoja de cálculo (Excel/Google Sheets) para limpiar, ordenar y calcular indicadores básicos (medias, porcentajes); (3) creación de gráficos (barras, líneas, sectores) que visualicen tendencias; (4) criterios de sostenibilidad y accesibilidad según la normativa.</t>
  </si>
  <si>
    <t>Ejercicios dirigidos en hoja de cálculo con datos simulados y un cuestionario corto sobre criterios de sostenibilidad.</t>
  </si>
  <si>
    <t>Los equipos seleccionan un problema de sostenibilidad local (por ejemplo, aumento de residuos en su barrio o consumo elevado de energía en el instituto). Descargan datos reales, los analizan y extraen conclusiones. Identifican una posible solución tecnológica (app de reciclaje, sistema de monitorización de energía, mejora de transporte público) y diseñan un prototipo conceptual. El profesor guía con preguntas y proporciona retroalimentación continua.</t>
  </si>
  <si>
    <t>Documento de análisis de datos con gráficos y una descripción inicial de la propuesta tecnológica.</t>
  </si>
  <si>
    <t>Cada equipo crea una infografía digital (con Canva, Piktochart o similar) que sintetice: el problema, los datos analizados, la propuesta tecnológica y su impacto en sostenibilidad y accesibilidad. Preparan una exposición oral de 3 minutos, ensayando la entonación y el lenguaje inclusivo. Se realizan ensayos entre pares para mejorar la comunicación.</t>
  </si>
  <si>
    <t>Infografía final y grabación del ensayo de la exposición (opcional).</t>
  </si>
  <si>
    <t>Jornada de presentaciones ante la audiencia real (representantes de ECODES o Ayuntamiento). Los asistentes ofrecen feedback y se selecciona la propuesta más viable. Posteriormente, cada alumno completa una autoevaluación y una coevaluación del equipo. Se debate cómo mejorar el trabajo con datos abiertos y la sostenibilidad en Aragón.</t>
  </si>
  <si>
    <t>Rúbrica de evaluación de la infografía y exposición, autoevaluación y coevaluación cumplimentadas.</t>
  </si>
  <si>
    <t>SDA 3</t>
  </si>
  <si>
    <t>Ilumina tu barrio: instalación interactiva para un espacio público</t>
  </si>
  <si>
    <t>Diseño y construcción de un prototipo interactivo que invite a la reflexión y la participación ciudadana</t>
  </si>
  <si>
    <t>El alumnado de 4.º ESO de Tecnología en un instituto de Zaragoza observa que un parque cercano tiene poca vida y carece de elementos que fomenten la interacción vecinal. El ayuntamiento ha abierto una convocatoria para propuestas de mejora del espacio público con un presupuesto de 500 €.</t>
  </si>
  <si>
    <t>¿Cómo podemos diseñar y construir un prototipo de instalación interactiva (con sensores, luces y sonido) que dinamice el parque, invite a la participación y respete el medio ambiente?</t>
  </si>
  <si>
    <t xml:space="preserve">
• Placas Arduino (o simulador Tinkercad)
• Sensores de ultrasonidos HC-SR04 (o equivalentes)
• LEDs RGB, resistencias, cables
• Altavoz piezoeléctrico
• Material reciclado (cartón, plástico) para maqueta
• Ordenadores con Arduino IDE y Tinkercad
• Cámara de fotos/video para documentación</t>
  </si>
  <si>
    <t>Educación ambiental (materiales reciclados, eficiencia energética). Competencia social y ciudadana (participación vecinal, mejora del espacio público). Creatividad e innovación. Uso de las TIC.</t>
  </si>
  <si>
    <t>Visita al parque del barrio para observar el espacio y detectar necesidades. Debate en clase: ¿qué tipo de instalación interactiva podría atraer a vecinos? Se presenta el reto y se forman equipos de 4-5 personas. Cada equipo elige un lugar concreto del parque.</t>
  </si>
  <si>
    <t>Ficha de observación del espacio con dibujo y propuesta inicial.</t>
  </si>
  <si>
    <t>Talleres prácticos: (1) Sensores y actuadores: qué son, tipos, cómo se conectan a Arduino. (2) Programación básica con Arduino IDE: leer sensor, encender LED, reproducir tono. (3) Diseño de experiencias interactivas: cómo combinar elementos (luz, sonido, movimiento) para generar una respuesta atractiva.</t>
  </si>
  <si>
    <t>Cuaderno de laboratorio con montajes y programas realizados.</t>
  </si>
  <si>
    <t>Cada equipo diseña su instalación: bocetos, elección de componentes (sensores de ultrasonidos, LEDs RGB, altavoz), diagrama de flujo del comportamiento interactivo. Construcción del prototipo (físico a escala o simulado en Tinkercad). Programación y pruebas.</t>
  </si>
  <si>
    <t>Bocetos, diagrama de flujo, código Arduino, fotografías del prototipo.</t>
  </si>
  <si>
    <t>Preparación de la memoria técnica que incluya: descripción del proyecto, planos, lista de materiales, presupuesto, análisis de sostenibilidad y accesibilidad. Elaboración de una presentación oral (5 min) para el ayuntamiento. Ensayos y mejora de la expresión oral.</t>
  </si>
  <si>
    <t>Memoria técnica (documento) y presentación (PPT o similar).</t>
  </si>
  <si>
    <t>Exposición de los prototipos ante un jurado simulado (profesor y compañeros). Coevaluación mediante rúbrica. Autoevaluación individual: ¿qué he aprendido? ¿qué dificultades he tenido? Debate final sobre el impacto social y ambiental de las propuestas.</t>
  </si>
  <si>
    <t>Rúbrica cumplimentada, diana de autoevaluación, reflexión escrita.</t>
  </si>
  <si>
    <t>Diseño Universal del Aprendizaje (DUA) — sugerencias por CE</t>
  </si>
  <si>
    <t>Eje DUA</t>
  </si>
  <si>
    <t>Principio</t>
  </si>
  <si>
    <t>Sugerencias prácticas</t>
  </si>
  <si>
    <t>CE.1</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</si>
  <si>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</si>
  <si>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</si>
  <si>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</si>
  <si>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</si>
  <si>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</si>
  <si>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</si>
  <si>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</si>
  <si>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</si>
  <si>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</si>
  <si>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CE.2</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</si>
  <si>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</si>
  <si>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</si>
  <si>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</si>
  <si>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</si>
  <si>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</si>
  <si>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</si>
  <si>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CE.3</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</si>
  <si>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</si>
  <si>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</si>
  <si>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</si>
  <si>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</si>
  <si>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</si>
  <si>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</si>
  <si>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CE.4</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</si>
  <si>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</si>
  <si>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</si>
  <si>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</si>
  <si>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</si>
  <si>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</si>
  <si>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</si>
  <si>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CE.5</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</si>
  <si>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</si>
  <si>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</si>
  <si>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</si>
  <si>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</si>
  <si>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</si>
  <si>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</si>
  <si>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CE.6</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</si>
  <si>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</si>
  <si>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</si>
  <si>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</si>
  <si>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</si>
  <si>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</si>
  <si>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</si>
  <si>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</si>
  <si>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</si>
  <si>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</si>
  <si>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</si>
  <si>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</si>
  <si>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</si>
  <si>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</si>
  <si>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</si>
  <si>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</si>
  <si>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</si>
  <si>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</si>
  <si>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</si>
  <si>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</si>
  <si>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</si>
  <si>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</si>
  <si>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</si>
  <si>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</si>
  <si>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</si>
  <si>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</si>
  <si>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</si>
  <si>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</si>
  <si>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</si>
  <si>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 de la CCAA</t>
  </si>
  <si>
    <t>Categoría</t>
  </si>
  <si>
    <t>Pregunta</t>
  </si>
  <si>
    <t>Respuesta</t>
  </si>
  <si>
    <t>Normativa</t>
  </si>
  <si>
    <t>¿Qué decreto autonómico concreta el currículo de Tecnología en 4.º ESO en Aragón?</t>
  </si>
  <si>
    <t>Se basa en el Real Decreto 217/2022, de 29 de marzo, y se desarrolla en la Orden de la Consejería de Educación de Aragón que regula el currículo de la ESO. Para 4.º, incluye 6 competencias específicas, 13 criterios de evaluación y 27 saberes básicos distribuidos en los 3 bloques.</t>
  </si>
  <si>
    <t>Secuenciación</t>
  </si>
  <si>
    <t>¿Cómo se secuencian los saberes de Tecnología en 4.º ESO en Aragón con 3 horas semanales?</t>
  </si>
  <si>
    <t>Con 3 horas semanales, se suele dedicar el primer trimestre a pensamiento computacional y automatización, el segundo a sistemas electrónicos y comunicaciones, y el tercero a tecnología sostenible y proyectos. Se priorizan los saberes prácticos dada la carga horaria limitada.</t>
  </si>
  <si>
    <t>Evaluación</t>
  </si>
  <si>
    <t>¿Qué criterios de evaluación de Tecnología en 4.º ESO en Aragón tienen más peso en la calificación?</t>
  </si>
  <si>
    <t>Los criterios relacionados con la resolución de problemas técnicos (criterio 1.1) y el diseño de proyectos (2.1) suelen ponderarse con mayor peso, ya que integran varias competencias. En Aragón, se recomienda que la evaluación sea continua y competencial, con al menos un 30% de la nota basado en el producto final del proyecto.</t>
  </si>
  <si>
    <t>Inspeccion</t>
  </si>
  <si>
    <t>¿Qué aspectos específicos revisa la inspección educativa en las programaciones de Tecnología de 4.º ESO en Aragón?</t>
  </si>
  <si>
    <t>La inspección verifica que las situaciones de aprendizaje incluyan los 27 saberes y 13 criterios, que la evaluación sea criterial y no por media aritmética, y que exista coherencia entre los criterios y los instrumentos de evaluación. También revisan la atención a la diversidad y la coordinación interdisciplinar, especialmente con Matemáticas y Física.</t>
  </si>
  <si>
    <t>¿Qué recursos bibliográficos y materiales son recomendados por el departamento de Tecnología en Aragón para 4.º ESO?</t>
  </si>
  <si>
    <t>Se recomiendan libros de texto de editoriales como Bruño o Santillana adaptados al currículo aragonés, y plataformas como Arduino, Scratch y Tinkercad para la parte práctica. También se usan kits de robótica educativa (Lego Mindstorms o similares) y materiales reciclados para proyectos de tecnología sostenible.</t>
  </si>
  <si>
    <t>Departamento</t>
  </si>
  <si>
    <t>¿Cómo se organiza la coordinación interdisciplinar en Tecnología de 4.º ESO en los centros aragoneses?</t>
  </si>
  <si>
    <t>Se coordina con Matemáticas para el tratamiento de datos y gráficos, con Física para conceptos de electricidad y mecánica, y con Dibujo Técnico para planos y diseño. Se realizan reuniones trimestrales para alinear saberes y evitar solapamientos. En Aragón, es frecuente realizar proyectos conjuntos como un vehículo solar o un sistema domótico.</t>
  </si>
  <si>
    <t>Atencion_diversidad</t>
  </si>
  <si>
    <t>¿Qué medidas de atención a la diversidad se aplican en Tecnología de 4.º ESO en Aragón?</t>
  </si>
  <si>
    <t>Se aplican adaptaciones de acceso (software de lectura fácil, materiales en braille), enriquecimiento curricular para altas capacidades (proyectos más complejos) y agrupamientos flexibles. En Aragón, se prioriza la inclusión mediante grupos colaborativos y rúbricas adaptadas a diferentes niveles de logro.</t>
  </si>
  <si>
    <t>Recuperación</t>
  </si>
  <si>
    <t>¿Cómo se organiza la recuperación de Tecnología en 4.º ESO en Aragón?</t>
  </si>
  <si>
    <t>Los alumnos con la materia pendiente de cursos anteriores realizan un plan de trabajo personalizado con actividades de los saberes no superados. Se evalúa mediante una prueba práctica y la entrega de un proyecto. En Aragón, la recuperación se realiza durante el curso, con fechas límite en el segundo trimestre para no interferir con la nueva materia.</t>
  </si>
  <si>
    <t>Cómo programar tu LOMLOE — guía 7 pasos</t>
  </si>
  <si>
    <t>Título</t>
  </si>
  <si>
    <t>Tiempo estimado</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</si>
  <si>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</si>
  <si>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</si>
  <si>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</si>
  <si>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</si>
  <si>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</si>
  <si>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</si>
  <si>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</si>
  <si>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</si>
  <si>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</si>
  <si>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</si>
  <si>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</si>
  <si>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</si>
  <si>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</si>
  <si>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</si>
  <si>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</si>
  <si>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</si>
  <si>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</si>
  <si>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</si>
  <si>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</si>
  <si>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</si>
  <si>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</si>
  <si>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</si>
  <si>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</si>
  <si>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</si>
  <si>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</si>
  <si>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</si>
  <si>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</si>
  <si>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</si>
  <si>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</si>
  <si>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</si>
  <si>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</si>
  <si>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</si>
  <si>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</si>
  <si>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</si>
  <si>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</si>
  <si>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</si>
  <si>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</si>
  <si>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</si>
  <si>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</si>
  <si>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</si>
  <si>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</si>
  <si>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</si>
  <si>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</si>
  <si>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</si>
  <si>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Analizar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</si>
  <si>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de diversa índole, empleando el método científico y utilizando herramientas</t>
  </si>
  <si>
    <t>Idear y diseñar soluciones eficaces, innovadoras y sostenibles a problemas definidos, aplicando conceptos, técnicas y procedimientos interdisciplinares, así como criterios de soste</t>
  </si>
  <si>
    <t>Seleccionar, planificar y organizar los materiales y herramientas necesarios, así como secuenciar las tareas necesarias para la construcción de una solución a un problema planteado</t>
  </si>
  <si>
    <t>Fabricar objetos o modelos mediante la manipulación y conformación de materiales, empleando herramientas y máquinas adecuadas, incluidas máquinas de fabricación digital como las im</t>
  </si>
  <si>
    <t xml:space="preserve">Representar y comunicar el proceso de creación de un producto desde su diseño hasta su difusión, elaborando documentación técnica y gráfica con la ayuda de herramientas digitales, </t>
  </si>
  <si>
    <t>Programar aplicaciones sencillas para distintos dispositivos (ordenadores, dispositivos móviles y otros) empleando, los elementos de programación de manera apropiada y aplicando he</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</si>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</sst>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25</v>
      </c>
    </row>
    <row r="9" spans="1:2">
      <c r="A9" s="6" t="s">
        <v>13</v>
      </c>
      <c r="B9" s="7">
        <v>52</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436</v>
      </c>
      <c r="B1" s="4"/>
      <c r="C1" s="4"/>
      <c r="D1" s="4"/>
    </row>
    <row r="2" spans="1:4">
      <c r="A2" s="8" t="s">
        <v>250</v>
      </c>
      <c r="B2" s="8" t="s">
        <v>437</v>
      </c>
      <c r="C2" s="8" t="s">
        <v>438</v>
      </c>
      <c r="D2" s="8" t="s">
        <v>439</v>
      </c>
    </row>
    <row r="3" spans="1:4">
      <c r="A3" s="7" t="s">
        <v>391</v>
      </c>
      <c r="B3" s="7" t="s">
        <v>440</v>
      </c>
      <c r="C3" s="7" t="s">
        <v>441</v>
      </c>
      <c r="D3" s="7" t="s">
        <v>442</v>
      </c>
    </row>
    <row r="4" spans="1:4">
      <c r="A4" s="7" t="s">
        <v>401</v>
      </c>
      <c r="B4" s="7" t="s">
        <v>443</v>
      </c>
      <c r="C4" s="7" t="s">
        <v>444</v>
      </c>
      <c r="D4" s="7" t="s">
        <v>445</v>
      </c>
    </row>
    <row r="5" spans="1:4">
      <c r="A5" s="7" t="s">
        <v>408</v>
      </c>
      <c r="B5" s="7" t="s">
        <v>446</v>
      </c>
      <c r="C5" s="7" t="s">
        <v>447</v>
      </c>
      <c r="D5" s="7" t="s">
        <v>448</v>
      </c>
    </row>
    <row r="6" spans="1:4">
      <c r="A6" s="7" t="s">
        <v>415</v>
      </c>
      <c r="B6" s="7" t="s">
        <v>449</v>
      </c>
      <c r="C6" s="7" t="s">
        <v>450</v>
      </c>
      <c r="D6" s="7" t="s">
        <v>451</v>
      </c>
    </row>
    <row r="7" spans="1:4">
      <c r="A7" s="7" t="s">
        <v>422</v>
      </c>
      <c r="B7" s="7" t="s">
        <v>452</v>
      </c>
      <c r="C7" s="7" t="s">
        <v>453</v>
      </c>
      <c r="D7" s="7" t="s">
        <v>454</v>
      </c>
    </row>
    <row r="8" spans="1:4">
      <c r="A8" s="7" t="s">
        <v>429</v>
      </c>
      <c r="B8" s="7" t="s">
        <v>455</v>
      </c>
      <c r="C8" s="7" t="s">
        <v>456</v>
      </c>
      <c r="D8" s="7" t="s">
        <v>457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458</v>
      </c>
      <c r="B1" s="4"/>
      <c r="C1" s="4"/>
    </row>
    <row r="2" spans="1:3">
      <c r="A2" s="8" t="s">
        <v>459</v>
      </c>
      <c r="B2" s="8" t="s">
        <v>460</v>
      </c>
      <c r="C2" s="8" t="s">
        <v>461</v>
      </c>
    </row>
    <row r="3" spans="1:3">
      <c r="A3" s="7" t="s">
        <v>462</v>
      </c>
      <c r="B3" s="7" t="s">
        <v>463</v>
      </c>
      <c r="C3" s="7" t="s">
        <v>464</v>
      </c>
    </row>
    <row r="4" spans="1:3">
      <c r="A4" s="7" t="s">
        <v>465</v>
      </c>
      <c r="B4" s="7" t="s">
        <v>466</v>
      </c>
      <c r="C4" s="7" t="s">
        <v>467</v>
      </c>
    </row>
    <row r="5" spans="1:3">
      <c r="A5" s="7" t="s">
        <v>468</v>
      </c>
      <c r="B5" s="7" t="s">
        <v>469</v>
      </c>
      <c r="C5" s="7" t="s">
        <v>470</v>
      </c>
    </row>
    <row r="6" spans="1:3">
      <c r="A6" s="7" t="s">
        <v>471</v>
      </c>
      <c r="B6" s="7" t="s">
        <v>472</v>
      </c>
      <c r="C6" s="7" t="s">
        <v>473</v>
      </c>
    </row>
    <row r="7" spans="1:3">
      <c r="A7" s="7" t="s">
        <v>327</v>
      </c>
      <c r="B7" s="7" t="s">
        <v>474</v>
      </c>
      <c r="C7" s="7" t="s">
        <v>475</v>
      </c>
    </row>
    <row r="8" spans="1:3">
      <c r="A8" s="7" t="s">
        <v>476</v>
      </c>
      <c r="B8" s="7" t="s">
        <v>477</v>
      </c>
      <c r="C8" s="7" t="s">
        <v>478</v>
      </c>
    </row>
    <row r="9" spans="1:3">
      <c r="A9" s="7" t="s">
        <v>479</v>
      </c>
      <c r="B9" s="7" t="s">
        <v>480</v>
      </c>
      <c r="C9" s="7" t="s">
        <v>481</v>
      </c>
    </row>
    <row r="10" spans="1:3">
      <c r="A10" s="7" t="s">
        <v>482</v>
      </c>
      <c r="B10" s="7" t="s">
        <v>483</v>
      </c>
      <c r="C10" s="7" t="s">
        <v>484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485</v>
      </c>
      <c r="B1" s="4"/>
      <c r="C1" s="4"/>
      <c r="D1" s="4"/>
      <c r="E1" s="4"/>
    </row>
    <row r="2" spans="1:5">
      <c r="A2" s="8" t="s">
        <v>190</v>
      </c>
      <c r="B2" s="8" t="s">
        <v>486</v>
      </c>
      <c r="C2" s="8" t="s">
        <v>487</v>
      </c>
      <c r="D2" s="8" t="s">
        <v>333</v>
      </c>
      <c r="E2" s="8" t="s">
        <v>488</v>
      </c>
    </row>
    <row r="3" spans="1:5">
      <c r="A3" s="7">
        <v>1</v>
      </c>
      <c r="B3" s="7" t="s">
        <v>489</v>
      </c>
      <c r="C3" s="7" t="s">
        <v>490</v>
      </c>
      <c r="D3" s="7" t="s">
        <v>491</v>
      </c>
      <c r="E3" s="7" t="s">
        <v>492</v>
      </c>
    </row>
    <row r="4" spans="1:5">
      <c r="A4" s="7">
        <v>2</v>
      </c>
      <c r="B4" s="7" t="s">
        <v>493</v>
      </c>
      <c r="C4" s="7" t="s">
        <v>494</v>
      </c>
      <c r="D4" s="7" t="s">
        <v>495</v>
      </c>
      <c r="E4" s="7" t="s">
        <v>496</v>
      </c>
    </row>
    <row r="5" spans="1:5">
      <c r="A5" s="7">
        <v>3</v>
      </c>
      <c r="B5" s="7" t="s">
        <v>497</v>
      </c>
      <c r="C5" s="7" t="s">
        <v>490</v>
      </c>
      <c r="D5" s="7" t="s">
        <v>498</v>
      </c>
      <c r="E5" s="7" t="s">
        <v>499</v>
      </c>
    </row>
    <row r="6" spans="1:5">
      <c r="A6" s="7">
        <v>4</v>
      </c>
      <c r="B6" s="7" t="s">
        <v>500</v>
      </c>
      <c r="C6" s="7" t="s">
        <v>501</v>
      </c>
      <c r="D6" s="7" t="s">
        <v>502</v>
      </c>
      <c r="E6" s="7" t="s">
        <v>503</v>
      </c>
    </row>
    <row r="7" spans="1:5">
      <c r="A7" s="7">
        <v>5</v>
      </c>
      <c r="B7" s="7" t="s">
        <v>504</v>
      </c>
      <c r="C7" s="7" t="s">
        <v>505</v>
      </c>
      <c r="D7" s="7" t="s">
        <v>506</v>
      </c>
      <c r="E7" s="7" t="s">
        <v>507</v>
      </c>
    </row>
    <row r="8" spans="1:5">
      <c r="A8" s="7">
        <v>6</v>
      </c>
      <c r="B8" s="7" t="s">
        <v>508</v>
      </c>
      <c r="C8" s="7" t="s">
        <v>494</v>
      </c>
      <c r="D8" s="7" t="s">
        <v>509</v>
      </c>
      <c r="E8" s="7" t="s">
        <v>510</v>
      </c>
    </row>
    <row r="9" spans="1:5">
      <c r="A9" s="7">
        <v>7</v>
      </c>
      <c r="B9" s="7" t="s">
        <v>511</v>
      </c>
      <c r="C9" s="7" t="s">
        <v>490</v>
      </c>
      <c r="D9" s="7" t="s">
        <v>512</v>
      </c>
      <c r="E9" s="7" t="s">
        <v>513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514</v>
      </c>
      <c r="B1" s="4"/>
      <c r="C1" s="4"/>
      <c r="D1" s="4"/>
      <c r="E1" s="4"/>
      <c r="F1" s="4"/>
    </row>
    <row r="2" spans="1:6">
      <c r="A2" s="8" t="s">
        <v>36</v>
      </c>
      <c r="B2" s="8" t="s">
        <v>99</v>
      </c>
      <c r="C2" s="8" t="s">
        <v>515</v>
      </c>
      <c r="D2" s="8" t="s">
        <v>516</v>
      </c>
      <c r="E2" s="8" t="s">
        <v>517</v>
      </c>
      <c r="F2" s="8" t="s">
        <v>518</v>
      </c>
    </row>
    <row r="3" spans="1:6">
      <c r="A3" s="7">
        <v>1.1</v>
      </c>
      <c r="B3" s="7" t="s">
        <v>44</v>
      </c>
      <c r="C3" s="7" t="s">
        <v>519</v>
      </c>
      <c r="D3" s="9">
        <v>5.0</v>
      </c>
      <c r="E3" s="9">
        <v>5.0</v>
      </c>
      <c r="F3" s="7"/>
    </row>
    <row r="4" spans="1:6">
      <c r="A4" s="7">
        <v>1.2</v>
      </c>
      <c r="B4" s="7" t="s">
        <v>44</v>
      </c>
      <c r="C4" s="7" t="s">
        <v>520</v>
      </c>
      <c r="D4" s="9">
        <v>5.0</v>
      </c>
      <c r="E4" s="9">
        <v>5.0</v>
      </c>
      <c r="F4" s="7"/>
    </row>
    <row r="5" spans="1:6">
      <c r="A5" s="7">
        <v>1.3</v>
      </c>
      <c r="B5" s="7" t="s">
        <v>44</v>
      </c>
      <c r="C5" s="7" t="s">
        <v>521</v>
      </c>
      <c r="D5" s="9">
        <v>5.0</v>
      </c>
      <c r="E5" s="9">
        <v>5.0</v>
      </c>
      <c r="F5" s="7"/>
    </row>
    <row r="6" spans="1:6">
      <c r="A6" s="7">
        <v>2.1</v>
      </c>
      <c r="B6" s="7" t="s">
        <v>51</v>
      </c>
      <c r="C6" s="7" t="s">
        <v>522</v>
      </c>
      <c r="D6" s="9">
        <v>6.25</v>
      </c>
      <c r="E6" s="9">
        <v>6.25</v>
      </c>
      <c r="F6" s="7"/>
    </row>
    <row r="7" spans="1:6">
      <c r="A7" s="7">
        <v>2.2</v>
      </c>
      <c r="B7" s="7" t="s">
        <v>51</v>
      </c>
      <c r="C7" s="7" t="s">
        <v>523</v>
      </c>
      <c r="D7" s="9">
        <v>6.25</v>
      </c>
      <c r="E7" s="9">
        <v>6.25</v>
      </c>
      <c r="F7" s="7"/>
    </row>
    <row r="8" spans="1:6">
      <c r="A8" s="7">
        <v>3.1</v>
      </c>
      <c r="B8" s="7" t="s">
        <v>58</v>
      </c>
      <c r="C8" s="7" t="s">
        <v>524</v>
      </c>
      <c r="D8" s="9">
        <v>5.0</v>
      </c>
      <c r="E8" s="9">
        <v>5.0</v>
      </c>
      <c r="F8" s="7"/>
    </row>
    <row r="9" spans="1:6">
      <c r="A9" s="7">
        <v>3.2</v>
      </c>
      <c r="B9" s="7" t="s">
        <v>58</v>
      </c>
      <c r="C9" s="7" t="s">
        <v>525</v>
      </c>
      <c r="D9" s="9">
        <v>5.0</v>
      </c>
      <c r="E9" s="9">
        <v>5.0</v>
      </c>
      <c r="F9" s="7"/>
    </row>
    <row r="10" spans="1:6">
      <c r="A10" s="7">
        <v>4.1</v>
      </c>
      <c r="B10" s="7" t="s">
        <v>65</v>
      </c>
      <c r="C10" s="7" t="s">
        <v>526</v>
      </c>
      <c r="D10" s="9">
        <v>8.33</v>
      </c>
      <c r="E10" s="9">
        <v>8.33</v>
      </c>
      <c r="F10" s="7"/>
    </row>
    <row r="11" spans="1:6">
      <c r="A11" s="7">
        <v>4.2</v>
      </c>
      <c r="B11" s="7" t="s">
        <v>65</v>
      </c>
      <c r="C11" s="7" t="s">
        <v>527</v>
      </c>
      <c r="D11" s="9">
        <v>8.33</v>
      </c>
      <c r="E11" s="9">
        <v>8.33</v>
      </c>
      <c r="F11" s="7"/>
    </row>
    <row r="12" spans="1:6">
      <c r="A12" s="7">
        <v>5.1</v>
      </c>
      <c r="B12" s="7" t="s">
        <v>71</v>
      </c>
      <c r="C12" s="7" t="s">
        <v>528</v>
      </c>
      <c r="D12" s="9">
        <v>8.33</v>
      </c>
      <c r="E12" s="9">
        <v>8.33</v>
      </c>
      <c r="F12" s="7"/>
    </row>
    <row r="13" spans="1:6">
      <c r="A13" s="7">
        <v>6.1</v>
      </c>
      <c r="B13" s="7" t="s">
        <v>77</v>
      </c>
      <c r="C13" s="7" t="s">
        <v>529</v>
      </c>
      <c r="D13" s="9">
        <v>4.0</v>
      </c>
      <c r="E13" s="9">
        <v>4.0</v>
      </c>
      <c r="F13" s="7"/>
    </row>
    <row r="14" spans="1:6">
      <c r="A14" s="7">
        <v>6.2</v>
      </c>
      <c r="B14" s="7" t="s">
        <v>77</v>
      </c>
      <c r="C14" s="7" t="s">
        <v>530</v>
      </c>
      <c r="D14" s="9">
        <v>4.0</v>
      </c>
      <c r="E14" s="9">
        <v>4.0</v>
      </c>
      <c r="F14" s="7"/>
    </row>
    <row r="15" spans="1:6">
      <c r="A15" s="7">
        <v>6.3</v>
      </c>
      <c r="B15" s="7" t="s">
        <v>77</v>
      </c>
      <c r="C15" s="7" t="s">
        <v>531</v>
      </c>
      <c r="D15" s="9">
        <v>4.0</v>
      </c>
      <c r="E15" s="9">
        <v>4.0</v>
      </c>
      <c r="F15" s="7"/>
    </row>
    <row r="16" spans="1:6">
      <c r="A16" s="7">
        <v>1.1</v>
      </c>
      <c r="B16" s="7" t="s">
        <v>85</v>
      </c>
      <c r="C16" s="7" t="s">
        <v>532</v>
      </c>
      <c r="D16" s="9">
        <v>5.0</v>
      </c>
      <c r="E16" s="9">
        <v>5.0</v>
      </c>
      <c r="F16" s="7"/>
    </row>
    <row r="17" spans="1:6">
      <c r="A17" s="7">
        <v>1.2</v>
      </c>
      <c r="B17" s="7" t="s">
        <v>85</v>
      </c>
      <c r="C17" s="7" t="s">
        <v>533</v>
      </c>
      <c r="D17" s="9">
        <v>5.0</v>
      </c>
      <c r="E17" s="9">
        <v>5.0</v>
      </c>
      <c r="F17" s="7"/>
    </row>
    <row r="18" spans="1:6">
      <c r="A18" s="7">
        <v>2.1</v>
      </c>
      <c r="B18" s="7" t="s">
        <v>87</v>
      </c>
      <c r="C18" s="7" t="s">
        <v>534</v>
      </c>
      <c r="D18" s="9">
        <v>6.25</v>
      </c>
      <c r="E18" s="9">
        <v>6.25</v>
      </c>
      <c r="F18" s="7"/>
    </row>
    <row r="19" spans="1:6">
      <c r="A19" s="7">
        <v>2.2</v>
      </c>
      <c r="B19" s="7" t="s">
        <v>87</v>
      </c>
      <c r="C19" s="7" t="s">
        <v>535</v>
      </c>
      <c r="D19" s="9">
        <v>6.25</v>
      </c>
      <c r="E19" s="9">
        <v>6.25</v>
      </c>
      <c r="F19" s="7"/>
    </row>
    <row r="20" spans="1:6">
      <c r="A20" s="7">
        <v>3.1</v>
      </c>
      <c r="B20" s="7" t="s">
        <v>89</v>
      </c>
      <c r="C20" s="7" t="s">
        <v>536</v>
      </c>
      <c r="D20" s="9">
        <v>5.0</v>
      </c>
      <c r="E20" s="9">
        <v>5.0</v>
      </c>
      <c r="F20" s="7"/>
    </row>
    <row r="21" spans="1:6">
      <c r="A21" s="7">
        <v>3.2</v>
      </c>
      <c r="B21" s="7" t="s">
        <v>89</v>
      </c>
      <c r="C21" s="7" t="s">
        <v>181</v>
      </c>
      <c r="D21" s="9">
        <v>5.0</v>
      </c>
      <c r="E21" s="9">
        <v>5.0</v>
      </c>
      <c r="F21" s="7"/>
    </row>
    <row r="22" spans="1:6">
      <c r="A22" s="7">
        <v>4.1</v>
      </c>
      <c r="B22" s="7" t="s">
        <v>91</v>
      </c>
      <c r="C22" s="7" t="s">
        <v>537</v>
      </c>
      <c r="D22" s="9">
        <v>8.33</v>
      </c>
      <c r="E22" s="9">
        <v>8.33</v>
      </c>
      <c r="F22" s="7"/>
    </row>
    <row r="23" spans="1:6">
      <c r="A23" s="7">
        <v>5.1</v>
      </c>
      <c r="B23" s="7" t="s">
        <v>93</v>
      </c>
      <c r="C23" s="7" t="s">
        <v>538</v>
      </c>
      <c r="D23" s="9">
        <v>8.33</v>
      </c>
      <c r="E23" s="9">
        <v>8.33</v>
      </c>
      <c r="F23" s="7"/>
    </row>
    <row r="24" spans="1:6">
      <c r="A24" s="7">
        <v>5.2</v>
      </c>
      <c r="B24" s="7" t="s">
        <v>93</v>
      </c>
      <c r="C24" s="7" t="s">
        <v>184</v>
      </c>
      <c r="D24" s="9">
        <v>8.33</v>
      </c>
      <c r="E24" s="9">
        <v>8.33</v>
      </c>
      <c r="F24" s="7"/>
    </row>
    <row r="25" spans="1:6">
      <c r="A25" s="7">
        <v>6.1</v>
      </c>
      <c r="B25" s="7" t="s">
        <v>95</v>
      </c>
      <c r="C25" s="7" t="s">
        <v>539</v>
      </c>
      <c r="D25" s="9">
        <v>4.0</v>
      </c>
      <c r="E25" s="9">
        <v>4.0</v>
      </c>
      <c r="F25" s="7"/>
    </row>
    <row r="26" spans="1:6">
      <c r="A26" s="7">
        <v>6.2</v>
      </c>
      <c r="B26" s="7" t="s">
        <v>95</v>
      </c>
      <c r="C26" s="7" t="s">
        <v>540</v>
      </c>
      <c r="D26" s="9">
        <v>4.0</v>
      </c>
      <c r="E26" s="9">
        <v>4.0</v>
      </c>
      <c r="F26" s="7"/>
    </row>
    <row r="27" spans="1:6">
      <c r="A27" s="7">
        <v>7.1</v>
      </c>
      <c r="B27" s="7" t="s">
        <v>97</v>
      </c>
      <c r="C27" s="7" t="s">
        <v>541</v>
      </c>
      <c r="D27" s="9"/>
      <c r="E27" s="9">
        <v>4.0</v>
      </c>
      <c r="F27" s="7"/>
    </row>
    <row r="28" spans="1:6">
      <c r="A28" s="7" t="s">
        <v>542</v>
      </c>
      <c r="B28" s="7"/>
      <c r="C28" s="7"/>
      <c r="D28" s="9"/>
      <c r="E28" s="9">
        <f>SUM(E3:E27)</f>
        <v>143.97999999999999</v>
      </c>
      <c r="F28" s="7" t="s">
        <v>543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8" t="s">
        <v>544</v>
      </c>
      <c r="B1" s="8" t="s">
        <v>545</v>
      </c>
      <c r="C1" s="8">
        <v>1.1</v>
      </c>
      <c r="D1" s="8">
        <v>1.2</v>
      </c>
      <c r="E1" s="8">
        <v>1.3</v>
      </c>
      <c r="F1" s="8">
        <v>2.1</v>
      </c>
      <c r="G1" s="8">
        <v>2.2</v>
      </c>
      <c r="H1" s="8">
        <v>3.1</v>
      </c>
      <c r="I1" s="8">
        <v>3.2</v>
      </c>
      <c r="J1" s="8">
        <v>4.1</v>
      </c>
      <c r="K1" s="8">
        <v>4.2</v>
      </c>
      <c r="L1" s="8">
        <v>5.1</v>
      </c>
      <c r="M1" s="8">
        <v>6.1</v>
      </c>
      <c r="N1" s="8">
        <v>6.2</v>
      </c>
      <c r="O1" s="8">
        <v>6.3</v>
      </c>
      <c r="P1" s="8">
        <v>1.1</v>
      </c>
      <c r="Q1" s="8">
        <v>1.2</v>
      </c>
      <c r="R1" s="8">
        <v>2.1</v>
      </c>
      <c r="S1" s="8">
        <v>2.2</v>
      </c>
      <c r="T1" s="8">
        <v>3.1</v>
      </c>
      <c r="U1" s="8">
        <v>3.2</v>
      </c>
      <c r="V1" s="8">
        <v>4.1</v>
      </c>
      <c r="W1" s="8">
        <v>5.1</v>
      </c>
      <c r="X1" s="8">
        <v>5.2</v>
      </c>
      <c r="Y1" s="8">
        <v>6.1</v>
      </c>
      <c r="Z1" s="8">
        <v>6.2</v>
      </c>
      <c r="AA1" s="8">
        <v>7.1</v>
      </c>
      <c r="AB1" s="8" t="s">
        <v>546</v>
      </c>
      <c r="AC1" s="8" t="s">
        <v>518</v>
      </c>
    </row>
    <row r="2" spans="1:29">
      <c r="A2" s="7" t="s">
        <v>547</v>
      </c>
      <c r="B2" s="7"/>
      <c r="C2" s="7"/>
      <c r="D2" s="7"/>
      <c r="E2" s="7"/>
      <c r="F2" s="7"/>
      <c r="G2" s="7"/>
      <c r="H2" s="7"/>
      <c r="I2" s="7"/>
      <c r="J2" s="7"/>
      <c r="K2" s="7"/>
      <c r="L2" s="7"/>
      <c r="M2" s="7"/>
      <c r="N2" s="7"/>
      <c r="O2" s="7"/>
      <c r="P2" s="7"/>
      <c r="Q2" s="7"/>
      <c r="R2" s="7"/>
      <c r="S2" s="7"/>
      <c r="T2" s="7"/>
      <c r="U2" s="7"/>
      <c r="V2" s="7"/>
      <c r="W2" s="7"/>
      <c r="X2" s="7"/>
      <c r="Y2" s="7"/>
      <c r="Z2" s="7"/>
      <c r="AA2" s="7"/>
      <c r="AB2" s="7" t="str">
        <f>IFERROR(AVERAGE(C2:AA2),"")</f>
        <v/>
      </c>
      <c r="AC2" s="7"/>
    </row>
    <row r="3" spans="1:29">
      <c r="A3" s="7" t="s">
        <v>548</v>
      </c>
      <c r="B3" s="7"/>
      <c r="C3" s="7"/>
      <c r="D3" s="7"/>
      <c r="E3" s="7"/>
      <c r="F3" s="7"/>
      <c r="G3" s="7"/>
      <c r="H3" s="7"/>
      <c r="I3" s="7"/>
      <c r="J3" s="7"/>
      <c r="K3" s="7"/>
      <c r="L3" s="7"/>
      <c r="M3" s="7"/>
      <c r="N3" s="7"/>
      <c r="O3" s="7"/>
      <c r="P3" s="7"/>
      <c r="Q3" s="7"/>
      <c r="R3" s="7"/>
      <c r="S3" s="7"/>
      <c r="T3" s="7"/>
      <c r="U3" s="7"/>
      <c r="V3" s="7"/>
      <c r="W3" s="7"/>
      <c r="X3" s="7"/>
      <c r="Y3" s="7"/>
      <c r="Z3" s="7"/>
      <c r="AA3" s="7"/>
      <c r="AB3" s="7" t="str">
        <f>IFERROR(AVERAGE(C3:AA3),"")</f>
        <v/>
      </c>
      <c r="AC3" s="7"/>
    </row>
    <row r="4" spans="1:29">
      <c r="A4" s="7" t="s">
        <v>549</v>
      </c>
      <c r="B4" s="7"/>
      <c r="C4" s="7"/>
      <c r="D4" s="7"/>
      <c r="E4" s="7"/>
      <c r="F4" s="7"/>
      <c r="G4" s="7"/>
      <c r="H4" s="7"/>
      <c r="I4" s="7"/>
      <c r="J4" s="7"/>
      <c r="K4" s="7"/>
      <c r="L4" s="7"/>
      <c r="M4" s="7"/>
      <c r="N4" s="7"/>
      <c r="O4" s="7"/>
      <c r="P4" s="7"/>
      <c r="Q4" s="7"/>
      <c r="R4" s="7"/>
      <c r="S4" s="7"/>
      <c r="T4" s="7"/>
      <c r="U4" s="7"/>
      <c r="V4" s="7"/>
      <c r="W4" s="7"/>
      <c r="X4" s="7"/>
      <c r="Y4" s="7"/>
      <c r="Z4" s="7"/>
      <c r="AA4" s="7"/>
      <c r="AB4" s="7" t="str">
        <f>IFERROR(AVERAGE(C4:AA4),"")</f>
        <v/>
      </c>
      <c r="AC4" s="7"/>
    </row>
    <row r="5" spans="1:29">
      <c r="A5" s="7" t="s">
        <v>550</v>
      </c>
      <c r="B5" s="7"/>
      <c r="C5" s="7"/>
      <c r="D5" s="7"/>
      <c r="E5" s="7"/>
      <c r="F5" s="7"/>
      <c r="G5" s="7"/>
      <c r="H5" s="7"/>
      <c r="I5" s="7"/>
      <c r="J5" s="7"/>
      <c r="K5" s="7"/>
      <c r="L5" s="7"/>
      <c r="M5" s="7"/>
      <c r="N5" s="7"/>
      <c r="O5" s="7"/>
      <c r="P5" s="7"/>
      <c r="Q5" s="7"/>
      <c r="R5" s="7"/>
      <c r="S5" s="7"/>
      <c r="T5" s="7"/>
      <c r="U5" s="7"/>
      <c r="V5" s="7"/>
      <c r="W5" s="7"/>
      <c r="X5" s="7"/>
      <c r="Y5" s="7"/>
      <c r="Z5" s="7"/>
      <c r="AA5" s="7"/>
      <c r="AB5" s="7" t="str">
        <f>IFERROR(AVERAGE(C5:AA5),"")</f>
        <v/>
      </c>
      <c r="AC5" s="7"/>
    </row>
    <row r="6" spans="1:29">
      <c r="A6" s="7" t="s">
        <v>551</v>
      </c>
      <c r="B6" s="7"/>
      <c r="C6" s="7"/>
      <c r="D6" s="7"/>
      <c r="E6" s="7"/>
      <c r="F6" s="7"/>
      <c r="G6" s="7"/>
      <c r="H6" s="7"/>
      <c r="I6" s="7"/>
      <c r="J6" s="7"/>
      <c r="K6" s="7"/>
      <c r="L6" s="7"/>
      <c r="M6" s="7"/>
      <c r="N6" s="7"/>
      <c r="O6" s="7"/>
      <c r="P6" s="7"/>
      <c r="Q6" s="7"/>
      <c r="R6" s="7"/>
      <c r="S6" s="7"/>
      <c r="T6" s="7"/>
      <c r="U6" s="7"/>
      <c r="V6" s="7"/>
      <c r="W6" s="7"/>
      <c r="X6" s="7"/>
      <c r="Y6" s="7"/>
      <c r="Z6" s="7"/>
      <c r="AA6" s="7"/>
      <c r="AB6" s="7" t="str">
        <f>IFERROR(AVERAGE(C6:AA6),"")</f>
        <v/>
      </c>
      <c r="AC6" s="7"/>
    </row>
    <row r="7" spans="1:29">
      <c r="A7" s="7" t="s">
        <v>552</v>
      </c>
      <c r="B7" s="7"/>
      <c r="C7" s="7"/>
      <c r="D7" s="7"/>
      <c r="E7" s="7"/>
      <c r="F7" s="7"/>
      <c r="G7" s="7"/>
      <c r="H7" s="7"/>
      <c r="I7" s="7"/>
      <c r="J7" s="7"/>
      <c r="K7" s="7"/>
      <c r="L7" s="7"/>
      <c r="M7" s="7"/>
      <c r="N7" s="7"/>
      <c r="O7" s="7"/>
      <c r="P7" s="7"/>
      <c r="Q7" s="7"/>
      <c r="R7" s="7"/>
      <c r="S7" s="7"/>
      <c r="T7" s="7"/>
      <c r="U7" s="7"/>
      <c r="V7" s="7"/>
      <c r="W7" s="7"/>
      <c r="X7" s="7"/>
      <c r="Y7" s="7"/>
      <c r="Z7" s="7"/>
      <c r="AA7" s="7"/>
      <c r="AB7" s="7" t="str">
        <f>IFERROR(AVERAGE(C7:AA7),"")</f>
        <v/>
      </c>
      <c r="AC7" s="7"/>
    </row>
    <row r="8" spans="1:29">
      <c r="A8" s="7" t="s">
        <v>553</v>
      </c>
      <c r="B8" s="7"/>
      <c r="C8" s="7"/>
      <c r="D8" s="7"/>
      <c r="E8" s="7"/>
      <c r="F8" s="7"/>
      <c r="G8" s="7"/>
      <c r="H8" s="7"/>
      <c r="I8" s="7"/>
      <c r="J8" s="7"/>
      <c r="K8" s="7"/>
      <c r="L8" s="7"/>
      <c r="M8" s="7"/>
      <c r="N8" s="7"/>
      <c r="O8" s="7"/>
      <c r="P8" s="7"/>
      <c r="Q8" s="7"/>
      <c r="R8" s="7"/>
      <c r="S8" s="7"/>
      <c r="T8" s="7"/>
      <c r="U8" s="7"/>
      <c r="V8" s="7"/>
      <c r="W8" s="7"/>
      <c r="X8" s="7"/>
      <c r="Y8" s="7"/>
      <c r="Z8" s="7"/>
      <c r="AA8" s="7"/>
      <c r="AB8" s="7" t="str">
        <f>IFERROR(AVERAGE(C8:AA8),"")</f>
        <v/>
      </c>
      <c r="AC8" s="7"/>
    </row>
    <row r="9" spans="1:29">
      <c r="A9" s="7" t="s">
        <v>554</v>
      </c>
      <c r="B9" s="7"/>
      <c r="C9" s="7"/>
      <c r="D9" s="7"/>
      <c r="E9" s="7"/>
      <c r="F9" s="7"/>
      <c r="G9" s="7"/>
      <c r="H9" s="7"/>
      <c r="I9" s="7"/>
      <c r="J9" s="7"/>
      <c r="K9" s="7"/>
      <c r="L9" s="7"/>
      <c r="M9" s="7"/>
      <c r="N9" s="7"/>
      <c r="O9" s="7"/>
      <c r="P9" s="7"/>
      <c r="Q9" s="7"/>
      <c r="R9" s="7"/>
      <c r="S9" s="7"/>
      <c r="T9" s="7"/>
      <c r="U9" s="7"/>
      <c r="V9" s="7"/>
      <c r="W9" s="7"/>
      <c r="X9" s="7"/>
      <c r="Y9" s="7"/>
      <c r="Z9" s="7"/>
      <c r="AA9" s="7"/>
      <c r="AB9" s="7" t="str">
        <f>IFERROR(AVERAGE(C9:AA9),"")</f>
        <v/>
      </c>
      <c r="AC9" s="7"/>
    </row>
    <row r="10" spans="1:29">
      <c r="A10" s="7" t="s">
        <v>555</v>
      </c>
      <c r="B10" s="7"/>
      <c r="C10" s="7"/>
      <c r="D10" s="7"/>
      <c r="E10" s="7"/>
      <c r="F10" s="7"/>
      <c r="G10" s="7"/>
      <c r="H10" s="7"/>
      <c r="I10" s="7"/>
      <c r="J10" s="7"/>
      <c r="K10" s="7"/>
      <c r="L10" s="7"/>
      <c r="M10" s="7"/>
      <c r="N10" s="7"/>
      <c r="O10" s="7"/>
      <c r="P10" s="7"/>
      <c r="Q10" s="7"/>
      <c r="R10" s="7"/>
      <c r="S10" s="7"/>
      <c r="T10" s="7"/>
      <c r="U10" s="7"/>
      <c r="V10" s="7"/>
      <c r="W10" s="7"/>
      <c r="X10" s="7"/>
      <c r="Y10" s="7"/>
      <c r="Z10" s="7"/>
      <c r="AA10" s="7"/>
      <c r="AB10" s="7" t="str">
        <f>IFERROR(AVERAGE(C10:AA10),"")</f>
        <v/>
      </c>
      <c r="AC10" s="7"/>
    </row>
    <row r="11" spans="1:29">
      <c r="A11" s="7" t="s">
        <v>556</v>
      </c>
      <c r="B11" s="7"/>
      <c r="C11" s="7"/>
      <c r="D11" s="7"/>
      <c r="E11" s="7"/>
      <c r="F11" s="7"/>
      <c r="G11" s="7"/>
      <c r="H11" s="7"/>
      <c r="I11" s="7"/>
      <c r="J11" s="7"/>
      <c r="K11" s="7"/>
      <c r="L11" s="7"/>
      <c r="M11" s="7"/>
      <c r="N11" s="7"/>
      <c r="O11" s="7"/>
      <c r="P11" s="7"/>
      <c r="Q11" s="7"/>
      <c r="R11" s="7"/>
      <c r="S11" s="7"/>
      <c r="T11" s="7"/>
      <c r="U11" s="7"/>
      <c r="V11" s="7"/>
      <c r="W11" s="7"/>
      <c r="X11" s="7"/>
      <c r="Y11" s="7"/>
      <c r="Z11" s="7"/>
      <c r="AA11" s="7"/>
      <c r="AB11" s="7" t="str">
        <f>IFERROR(AVERAGE(C11:AA11),"")</f>
        <v/>
      </c>
      <c r="AC11" s="7"/>
    </row>
    <row r="12" spans="1:29">
      <c r="A12" s="7" t="s">
        <v>557</v>
      </c>
      <c r="B12" s="7"/>
      <c r="C12" s="7"/>
      <c r="D12" s="7"/>
      <c r="E12" s="7"/>
      <c r="F12" s="7"/>
      <c r="G12" s="7"/>
      <c r="H12" s="7"/>
      <c r="I12" s="7"/>
      <c r="J12" s="7"/>
      <c r="K12" s="7"/>
      <c r="L12" s="7"/>
      <c r="M12" s="7"/>
      <c r="N12" s="7"/>
      <c r="O12" s="7"/>
      <c r="P12" s="7"/>
      <c r="Q12" s="7"/>
      <c r="R12" s="7"/>
      <c r="S12" s="7"/>
      <c r="T12" s="7"/>
      <c r="U12" s="7"/>
      <c r="V12" s="7"/>
      <c r="W12" s="7"/>
      <c r="X12" s="7"/>
      <c r="Y12" s="7"/>
      <c r="Z12" s="7"/>
      <c r="AA12" s="7"/>
      <c r="AB12" s="7" t="str">
        <f>IFERROR(AVERAGE(C12:AA12),"")</f>
        <v/>
      </c>
      <c r="AC12" s="7"/>
    </row>
    <row r="13" spans="1:29">
      <c r="A13" s="7" t="s">
        <v>558</v>
      </c>
      <c r="B13" s="7"/>
      <c r="C13" s="7"/>
      <c r="D13" s="7"/>
      <c r="E13" s="7"/>
      <c r="F13" s="7"/>
      <c r="G13" s="7"/>
      <c r="H13" s="7"/>
      <c r="I13" s="7"/>
      <c r="J13" s="7"/>
      <c r="K13" s="7"/>
      <c r="L13" s="7"/>
      <c r="M13" s="7"/>
      <c r="N13" s="7"/>
      <c r="O13" s="7"/>
      <c r="P13" s="7"/>
      <c r="Q13" s="7"/>
      <c r="R13" s="7"/>
      <c r="S13" s="7"/>
      <c r="T13" s="7"/>
      <c r="U13" s="7"/>
      <c r="V13" s="7"/>
      <c r="W13" s="7"/>
      <c r="X13" s="7"/>
      <c r="Y13" s="7"/>
      <c r="Z13" s="7"/>
      <c r="AA13" s="7"/>
      <c r="AB13" s="7" t="str">
        <f>IFERROR(AVERAGE(C13:AA13),"")</f>
        <v/>
      </c>
      <c r="AC13" s="7"/>
    </row>
    <row r="14" spans="1:29">
      <c r="A14" s="7" t="s">
        <v>559</v>
      </c>
      <c r="B14" s="7"/>
      <c r="C14" s="7"/>
      <c r="D14" s="7"/>
      <c r="E14" s="7"/>
      <c r="F14" s="7"/>
      <c r="G14" s="7"/>
      <c r="H14" s="7"/>
      <c r="I14" s="7"/>
      <c r="J14" s="7"/>
      <c r="K14" s="7"/>
      <c r="L14" s="7"/>
      <c r="M14" s="7"/>
      <c r="N14" s="7"/>
      <c r="O14" s="7"/>
      <c r="P14" s="7"/>
      <c r="Q14" s="7"/>
      <c r="R14" s="7"/>
      <c r="S14" s="7"/>
      <c r="T14" s="7"/>
      <c r="U14" s="7"/>
      <c r="V14" s="7"/>
      <c r="W14" s="7"/>
      <c r="X14" s="7"/>
      <c r="Y14" s="7"/>
      <c r="Z14" s="7"/>
      <c r="AA14" s="7"/>
      <c r="AB14" s="7" t="str">
        <f>IFERROR(AVERAGE(C14:AA14),"")</f>
        <v/>
      </c>
      <c r="AC14" s="7"/>
    </row>
    <row r="15" spans="1:29">
      <c r="A15" s="7" t="s">
        <v>560</v>
      </c>
      <c r="B15" s="7"/>
      <c r="C15" s="7"/>
      <c r="D15" s="7"/>
      <c r="E15" s="7"/>
      <c r="F15" s="7"/>
      <c r="G15" s="7"/>
      <c r="H15" s="7"/>
      <c r="I15" s="7"/>
      <c r="J15" s="7"/>
      <c r="K15" s="7"/>
      <c r="L15" s="7"/>
      <c r="M15" s="7"/>
      <c r="N15" s="7"/>
      <c r="O15" s="7"/>
      <c r="P15" s="7"/>
      <c r="Q15" s="7"/>
      <c r="R15" s="7"/>
      <c r="S15" s="7"/>
      <c r="T15" s="7"/>
      <c r="U15" s="7"/>
      <c r="V15" s="7"/>
      <c r="W15" s="7"/>
      <c r="X15" s="7"/>
      <c r="Y15" s="7"/>
      <c r="Z15" s="7"/>
      <c r="AA15" s="7"/>
      <c r="AB15" s="7" t="str">
        <f>IFERROR(AVERAGE(C15:AA15),"")</f>
        <v/>
      </c>
      <c r="AC15" s="7"/>
    </row>
    <row r="16" spans="1:29">
      <c r="A16" s="7" t="s">
        <v>561</v>
      </c>
      <c r="B16" s="7"/>
      <c r="C16" s="7"/>
      <c r="D16" s="7"/>
      <c r="E16" s="7"/>
      <c r="F16" s="7"/>
      <c r="G16" s="7"/>
      <c r="H16" s="7"/>
      <c r="I16" s="7"/>
      <c r="J16" s="7"/>
      <c r="K16" s="7"/>
      <c r="L16" s="7"/>
      <c r="M16" s="7"/>
      <c r="N16" s="7"/>
      <c r="O16" s="7"/>
      <c r="P16" s="7"/>
      <c r="Q16" s="7"/>
      <c r="R16" s="7"/>
      <c r="S16" s="7"/>
      <c r="T16" s="7"/>
      <c r="U16" s="7"/>
      <c r="V16" s="7"/>
      <c r="W16" s="7"/>
      <c r="X16" s="7"/>
      <c r="Y16" s="7"/>
      <c r="Z16" s="7"/>
      <c r="AA16" s="7"/>
      <c r="AB16" s="7" t="str">
        <f>IFERROR(AVERAGE(C16:AA16),"")</f>
        <v/>
      </c>
      <c r="AC16" s="7"/>
    </row>
    <row r="17" spans="1:29">
      <c r="A17" s="7" t="s">
        <v>562</v>
      </c>
      <c r="B17" s="7"/>
      <c r="C17" s="7"/>
      <c r="D17" s="7"/>
      <c r="E17" s="7"/>
      <c r="F17" s="7"/>
      <c r="G17" s="7"/>
      <c r="H17" s="7"/>
      <c r="I17" s="7"/>
      <c r="J17" s="7"/>
      <c r="K17" s="7"/>
      <c r="L17" s="7"/>
      <c r="M17" s="7"/>
      <c r="N17" s="7"/>
      <c r="O17" s="7"/>
      <c r="P17" s="7"/>
      <c r="Q17" s="7"/>
      <c r="R17" s="7"/>
      <c r="S17" s="7"/>
      <c r="T17" s="7"/>
      <c r="U17" s="7"/>
      <c r="V17" s="7"/>
      <c r="W17" s="7"/>
      <c r="X17" s="7"/>
      <c r="Y17" s="7"/>
      <c r="Z17" s="7"/>
      <c r="AA17" s="7"/>
      <c r="AB17" s="7" t="str">
        <f>IFERROR(AVERAGE(C17:AA17),"")</f>
        <v/>
      </c>
      <c r="AC17" s="7"/>
    </row>
    <row r="18" spans="1:29">
      <c r="A18" s="7" t="s">
        <v>563</v>
      </c>
      <c r="B18" s="7"/>
      <c r="C18" s="7"/>
      <c r="D18" s="7"/>
      <c r="E18" s="7"/>
      <c r="F18" s="7"/>
      <c r="G18" s="7"/>
      <c r="H18" s="7"/>
      <c r="I18" s="7"/>
      <c r="J18" s="7"/>
      <c r="K18" s="7"/>
      <c r="L18" s="7"/>
      <c r="M18" s="7"/>
      <c r="N18" s="7"/>
      <c r="O18" s="7"/>
      <c r="P18" s="7"/>
      <c r="Q18" s="7"/>
      <c r="R18" s="7"/>
      <c r="S18" s="7"/>
      <c r="T18" s="7"/>
      <c r="U18" s="7"/>
      <c r="V18" s="7"/>
      <c r="W18" s="7"/>
      <c r="X18" s="7"/>
      <c r="Y18" s="7"/>
      <c r="Z18" s="7"/>
      <c r="AA18" s="7"/>
      <c r="AB18" s="7" t="str">
        <f>IFERROR(AVERAGE(C18:AA18),"")</f>
        <v/>
      </c>
      <c r="AC18" s="7"/>
    </row>
    <row r="19" spans="1:29">
      <c r="A19" s="7" t="s">
        <v>564</v>
      </c>
      <c r="B19" s="7"/>
      <c r="C19" s="7"/>
      <c r="D19" s="7"/>
      <c r="E19" s="7"/>
      <c r="F19" s="7"/>
      <c r="G19" s="7"/>
      <c r="H19" s="7"/>
      <c r="I19" s="7"/>
      <c r="J19" s="7"/>
      <c r="K19" s="7"/>
      <c r="L19" s="7"/>
      <c r="M19" s="7"/>
      <c r="N19" s="7"/>
      <c r="O19" s="7"/>
      <c r="P19" s="7"/>
      <c r="Q19" s="7"/>
      <c r="R19" s="7"/>
      <c r="S19" s="7"/>
      <c r="T19" s="7"/>
      <c r="U19" s="7"/>
      <c r="V19" s="7"/>
      <c r="W19" s="7"/>
      <c r="X19" s="7"/>
      <c r="Y19" s="7"/>
      <c r="Z19" s="7"/>
      <c r="AA19" s="7"/>
      <c r="AB19" s="7" t="str">
        <f>IFERROR(AVERAGE(C19:AA19),"")</f>
        <v/>
      </c>
      <c r="AC19" s="7"/>
    </row>
    <row r="20" spans="1:29">
      <c r="A20" s="7" t="s">
        <v>565</v>
      </c>
      <c r="B20" s="7"/>
      <c r="C20" s="7"/>
      <c r="D20" s="7"/>
      <c r="E20" s="7"/>
      <c r="F20" s="7"/>
      <c r="G20" s="7"/>
      <c r="H20" s="7"/>
      <c r="I20" s="7"/>
      <c r="J20" s="7"/>
      <c r="K20" s="7"/>
      <c r="L20" s="7"/>
      <c r="M20" s="7"/>
      <c r="N20" s="7"/>
      <c r="O20" s="7"/>
      <c r="P20" s="7"/>
      <c r="Q20" s="7"/>
      <c r="R20" s="7"/>
      <c r="S20" s="7"/>
      <c r="T20" s="7"/>
      <c r="U20" s="7"/>
      <c r="V20" s="7"/>
      <c r="W20" s="7"/>
      <c r="X20" s="7"/>
      <c r="Y20" s="7"/>
      <c r="Z20" s="7"/>
      <c r="AA20" s="7"/>
      <c r="AB20" s="7" t="str">
        <f>IFERROR(AVERAGE(C20:AA20),"")</f>
        <v/>
      </c>
      <c r="AC20" s="7"/>
    </row>
    <row r="21" spans="1:29">
      <c r="A21" s="7" t="s">
        <v>566</v>
      </c>
      <c r="B21" s="7"/>
      <c r="C21" s="7"/>
      <c r="D21" s="7"/>
      <c r="E21" s="7"/>
      <c r="F21" s="7"/>
      <c r="G21" s="7"/>
      <c r="H21" s="7"/>
      <c r="I21" s="7"/>
      <c r="J21" s="7"/>
      <c r="K21" s="7"/>
      <c r="L21" s="7"/>
      <c r="M21" s="7"/>
      <c r="N21" s="7"/>
      <c r="O21" s="7"/>
      <c r="P21" s="7"/>
      <c r="Q21" s="7"/>
      <c r="R21" s="7"/>
      <c r="S21" s="7"/>
      <c r="T21" s="7"/>
      <c r="U21" s="7"/>
      <c r="V21" s="7"/>
      <c r="W21" s="7"/>
      <c r="X21" s="7"/>
      <c r="Y21" s="7"/>
      <c r="Z21" s="7"/>
      <c r="AA21" s="7"/>
      <c r="AB21" s="7" t="str">
        <f>IFERROR(AVERAGE(C21:AA21),"")</f>
        <v/>
      </c>
      <c r="AC21" s="7"/>
    </row>
    <row r="22" spans="1:29">
      <c r="A22" s="7" t="s">
        <v>567</v>
      </c>
      <c r="B22" s="7"/>
      <c r="C22" s="7"/>
      <c r="D22" s="7"/>
      <c r="E22" s="7"/>
      <c r="F22" s="7"/>
      <c r="G22" s="7"/>
      <c r="H22" s="7"/>
      <c r="I22" s="7"/>
      <c r="J22" s="7"/>
      <c r="K22" s="7"/>
      <c r="L22" s="7"/>
      <c r="M22" s="7"/>
      <c r="N22" s="7"/>
      <c r="O22" s="7"/>
      <c r="P22" s="7"/>
      <c r="Q22" s="7"/>
      <c r="R22" s="7"/>
      <c r="S22" s="7"/>
      <c r="T22" s="7"/>
      <c r="U22" s="7"/>
      <c r="V22" s="7"/>
      <c r="W22" s="7"/>
      <c r="X22" s="7"/>
      <c r="Y22" s="7"/>
      <c r="Z22" s="7"/>
      <c r="AA22" s="7"/>
      <c r="AB22" s="7" t="str">
        <f>IFERROR(AVERAGE(C22:AA22),"")</f>
        <v/>
      </c>
      <c r="AC22" s="7"/>
    </row>
    <row r="23" spans="1:29">
      <c r="A23" s="7" t="s">
        <v>568</v>
      </c>
      <c r="B23" s="7"/>
      <c r="C23" s="7"/>
      <c r="D23" s="7"/>
      <c r="E23" s="7"/>
      <c r="F23" s="7"/>
      <c r="G23" s="7"/>
      <c r="H23" s="7"/>
      <c r="I23" s="7"/>
      <c r="J23" s="7"/>
      <c r="K23" s="7"/>
      <c r="L23" s="7"/>
      <c r="M23" s="7"/>
      <c r="N23" s="7"/>
      <c r="O23" s="7"/>
      <c r="P23" s="7"/>
      <c r="Q23" s="7"/>
      <c r="R23" s="7"/>
      <c r="S23" s="7"/>
      <c r="T23" s="7"/>
      <c r="U23" s="7"/>
      <c r="V23" s="7"/>
      <c r="W23" s="7"/>
      <c r="X23" s="7"/>
      <c r="Y23" s="7"/>
      <c r="Z23" s="7"/>
      <c r="AA23" s="7"/>
      <c r="AB23" s="7" t="str">
        <f>IFERROR(AVERAGE(C23:AA23),"")</f>
        <v/>
      </c>
      <c r="AC23" s="7"/>
    </row>
    <row r="24" spans="1:29">
      <c r="A24" s="7" t="s">
        <v>569</v>
      </c>
      <c r="B24" s="7"/>
      <c r="C24" s="7"/>
      <c r="D24" s="7"/>
      <c r="E24" s="7"/>
      <c r="F24" s="7"/>
      <c r="G24" s="7"/>
      <c r="H24" s="7"/>
      <c r="I24" s="7"/>
      <c r="J24" s="7"/>
      <c r="K24" s="7"/>
      <c r="L24" s="7"/>
      <c r="M24" s="7"/>
      <c r="N24" s="7"/>
      <c r="O24" s="7"/>
      <c r="P24" s="7"/>
      <c r="Q24" s="7"/>
      <c r="R24" s="7"/>
      <c r="S24" s="7"/>
      <c r="T24" s="7"/>
      <c r="U24" s="7"/>
      <c r="V24" s="7"/>
      <c r="W24" s="7"/>
      <c r="X24" s="7"/>
      <c r="Y24" s="7"/>
      <c r="Z24" s="7"/>
      <c r="AA24" s="7"/>
      <c r="AB24" s="7" t="str">
        <f>IFERROR(AVERAGE(C24:AA24),"")</f>
        <v/>
      </c>
      <c r="AC24" s="7"/>
    </row>
    <row r="25" spans="1:29">
      <c r="A25" s="7" t="s">
        <v>570</v>
      </c>
      <c r="B25" s="7"/>
      <c r="C25" s="7"/>
      <c r="D25" s="7"/>
      <c r="E25" s="7"/>
      <c r="F25" s="7"/>
      <c r="G25" s="7"/>
      <c r="H25" s="7"/>
      <c r="I25" s="7"/>
      <c r="J25" s="7"/>
      <c r="K25" s="7"/>
      <c r="L25" s="7"/>
      <c r="M25" s="7"/>
      <c r="N25" s="7"/>
      <c r="O25" s="7"/>
      <c r="P25" s="7"/>
      <c r="Q25" s="7"/>
      <c r="R25" s="7"/>
      <c r="S25" s="7"/>
      <c r="T25" s="7"/>
      <c r="U25" s="7"/>
      <c r="V25" s="7"/>
      <c r="W25" s="7"/>
      <c r="X25" s="7"/>
      <c r="Y25" s="7"/>
      <c r="Z25" s="7"/>
      <c r="AA25" s="7"/>
      <c r="AB25" s="7" t="str">
        <f>IFERROR(AVERAGE(C25:AA25),"")</f>
        <v/>
      </c>
      <c r="AC25" s="7"/>
    </row>
    <row r="26" spans="1:29">
      <c r="A26" s="7" t="s">
        <v>571</v>
      </c>
      <c r="B26" s="7"/>
      <c r="C26" s="7"/>
      <c r="D26" s="7"/>
      <c r="E26" s="7"/>
      <c r="F26" s="7"/>
      <c r="G26" s="7"/>
      <c r="H26" s="7"/>
      <c r="I26" s="7"/>
      <c r="J26" s="7"/>
      <c r="K26" s="7"/>
      <c r="L26" s="7"/>
      <c r="M26" s="7"/>
      <c r="N26" s="7"/>
      <c r="O26" s="7"/>
      <c r="P26" s="7"/>
      <c r="Q26" s="7"/>
      <c r="R26" s="7"/>
      <c r="S26" s="7"/>
      <c r="T26" s="7"/>
      <c r="U26" s="7"/>
      <c r="V26" s="7"/>
      <c r="W26" s="7"/>
      <c r="X26" s="7"/>
      <c r="Y26" s="7"/>
      <c r="Z26" s="7"/>
      <c r="AA26" s="7"/>
      <c r="AB26" s="7" t="str">
        <f>IFERROR(AVERAGE(C26:AA26),"")</f>
        <v/>
      </c>
      <c r="AC26" s="7"/>
    </row>
    <row r="27" spans="1:29">
      <c r="A27" s="7" t="s">
        <v>572</v>
      </c>
      <c r="B27" s="7"/>
      <c r="C27" s="7"/>
      <c r="D27" s="7"/>
      <c r="E27" s="7"/>
      <c r="F27" s="7"/>
      <c r="G27" s="7"/>
      <c r="H27" s="7"/>
      <c r="I27" s="7"/>
      <c r="J27" s="7"/>
      <c r="K27" s="7"/>
      <c r="L27" s="7"/>
      <c r="M27" s="7"/>
      <c r="N27" s="7"/>
      <c r="O27" s="7"/>
      <c r="P27" s="7"/>
      <c r="Q27" s="7"/>
      <c r="R27" s="7"/>
      <c r="S27" s="7"/>
      <c r="T27" s="7"/>
      <c r="U27" s="7"/>
      <c r="V27" s="7"/>
      <c r="W27" s="7"/>
      <c r="X27" s="7"/>
      <c r="Y27" s="7"/>
      <c r="Z27" s="7"/>
      <c r="AA27" s="7"/>
      <c r="AB27" s="7" t="str">
        <f>IFERROR(AVERAGE(C27:AA27),"")</f>
        <v/>
      </c>
      <c r="AC27" s="7"/>
    </row>
    <row r="28" spans="1:29">
      <c r="A28" s="7" t="s">
        <v>573</v>
      </c>
      <c r="B28" s="7"/>
      <c r="C28" s="7"/>
      <c r="D28" s="7"/>
      <c r="E28" s="7"/>
      <c r="F28" s="7"/>
      <c r="G28" s="7"/>
      <c r="H28" s="7"/>
      <c r="I28" s="7"/>
      <c r="J28" s="7"/>
      <c r="K28" s="7"/>
      <c r="L28" s="7"/>
      <c r="M28" s="7"/>
      <c r="N28" s="7"/>
      <c r="O28" s="7"/>
      <c r="P28" s="7"/>
      <c r="Q28" s="7"/>
      <c r="R28" s="7"/>
      <c r="S28" s="7"/>
      <c r="T28" s="7"/>
      <c r="U28" s="7"/>
      <c r="V28" s="7"/>
      <c r="W28" s="7"/>
      <c r="X28" s="7"/>
      <c r="Y28" s="7"/>
      <c r="Z28" s="7"/>
      <c r="AA28" s="7"/>
      <c r="AB28" s="7" t="str">
        <f>IFERROR(AVERAGE(C28:AA28),"")</f>
        <v/>
      </c>
      <c r="AC28" s="7"/>
    </row>
    <row r="29" spans="1:29">
      <c r="A29" s="7" t="s">
        <v>574</v>
      </c>
      <c r="B29" s="7"/>
      <c r="C29" s="7"/>
      <c r="D29" s="7"/>
      <c r="E29" s="7"/>
      <c r="F29" s="7"/>
      <c r="G29" s="7"/>
      <c r="H29" s="7"/>
      <c r="I29" s="7"/>
      <c r="J29" s="7"/>
      <c r="K29" s="7"/>
      <c r="L29" s="7"/>
      <c r="M29" s="7"/>
      <c r="N29" s="7"/>
      <c r="O29" s="7"/>
      <c r="P29" s="7"/>
      <c r="Q29" s="7"/>
      <c r="R29" s="7"/>
      <c r="S29" s="7"/>
      <c r="T29" s="7"/>
      <c r="U29" s="7"/>
      <c r="V29" s="7"/>
      <c r="W29" s="7"/>
      <c r="X29" s="7"/>
      <c r="Y29" s="7"/>
      <c r="Z29" s="7"/>
      <c r="AA29" s="7"/>
      <c r="AB29" s="7" t="str">
        <f>IFERROR(AVERAGE(C29:AA29),"")</f>
        <v/>
      </c>
      <c r="AC29" s="7"/>
    </row>
    <row r="30" spans="1:29">
      <c r="A30" s="7" t="s">
        <v>575</v>
      </c>
      <c r="B30" s="7"/>
      <c r="C30" s="7"/>
      <c r="D30" s="7"/>
      <c r="E30" s="7"/>
      <c r="F30" s="7"/>
      <c r="G30" s="7"/>
      <c r="H30" s="7"/>
      <c r="I30" s="7"/>
      <c r="J30" s="7"/>
      <c r="K30" s="7"/>
      <c r="L30" s="7"/>
      <c r="M30" s="7"/>
      <c r="N30" s="7"/>
      <c r="O30" s="7"/>
      <c r="P30" s="7"/>
      <c r="Q30" s="7"/>
      <c r="R30" s="7"/>
      <c r="S30" s="7"/>
      <c r="T30" s="7"/>
      <c r="U30" s="7"/>
      <c r="V30" s="7"/>
      <c r="W30" s="7"/>
      <c r="X30" s="7"/>
      <c r="Y30" s="7"/>
      <c r="Z30" s="7"/>
      <c r="AA30" s="7"/>
      <c r="AB30" s="7" t="str">
        <f>IFERROR(AVERAGE(C30:AA30),"")</f>
        <v/>
      </c>
      <c r="AC30" s="7"/>
    </row>
    <row r="31" spans="1:29">
      <c r="A31" s="7" t="s">
        <v>576</v>
      </c>
      <c r="B31" s="7"/>
      <c r="C31" s="7"/>
      <c r="D31" s="7"/>
      <c r="E31" s="7"/>
      <c r="F31" s="7"/>
      <c r="G31" s="7"/>
      <c r="H31" s="7"/>
      <c r="I31" s="7"/>
      <c r="J31" s="7"/>
      <c r="K31" s="7"/>
      <c r="L31" s="7"/>
      <c r="M31" s="7"/>
      <c r="N31" s="7"/>
      <c r="O31" s="7"/>
      <c r="P31" s="7"/>
      <c r="Q31" s="7"/>
      <c r="R31" s="7"/>
      <c r="S31" s="7"/>
      <c r="T31" s="7"/>
      <c r="U31" s="7"/>
      <c r="V31" s="7"/>
      <c r="W31" s="7"/>
      <c r="X31" s="7"/>
      <c r="Y31" s="7"/>
      <c r="Z31" s="7"/>
      <c r="AA31" s="7"/>
      <c r="AB31" s="7" t="str">
        <f>IFERROR(AVERAGE(C31:AA31),"")</f>
        <v/>
      </c>
      <c r="AC31" s="7"/>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85</v>
      </c>
      <c r="C8" s="7" t="s">
        <v>86</v>
      </c>
      <c r="D8" s="7" t="s">
        <v>46</v>
      </c>
      <c r="E8" s="7" t="s">
        <v>47</v>
      </c>
      <c r="F8" s="7" t="s">
        <v>48</v>
      </c>
      <c r="G8" s="7" t="s">
        <v>49</v>
      </c>
      <c r="H8" s="7" t="s">
        <v>50</v>
      </c>
    </row>
    <row r="9" spans="1:8">
      <c r="A9" s="7" t="s">
        <v>84</v>
      </c>
      <c r="B9" s="7" t="s">
        <v>87</v>
      </c>
      <c r="C9" s="7" t="s">
        <v>88</v>
      </c>
      <c r="D9" s="7" t="s">
        <v>53</v>
      </c>
      <c r="E9" s="7" t="s">
        <v>54</v>
      </c>
      <c r="F9" s="7" t="s">
        <v>55</v>
      </c>
      <c r="G9" s="7" t="s">
        <v>56</v>
      </c>
      <c r="H9" s="7" t="s">
        <v>57</v>
      </c>
    </row>
    <row r="10" spans="1:8">
      <c r="A10" s="7" t="s">
        <v>84</v>
      </c>
      <c r="B10" s="7" t="s">
        <v>89</v>
      </c>
      <c r="C10" s="7" t="s">
        <v>90</v>
      </c>
      <c r="D10" s="7" t="s">
        <v>60</v>
      </c>
      <c r="E10" s="7" t="s">
        <v>61</v>
      </c>
      <c r="F10" s="7" t="s">
        <v>62</v>
      </c>
      <c r="G10" s="7" t="s">
        <v>63</v>
      </c>
      <c r="H10" s="7" t="s">
        <v>64</v>
      </c>
    </row>
    <row r="11" spans="1:8">
      <c r="A11" s="7" t="s">
        <v>84</v>
      </c>
      <c r="B11" s="7" t="s">
        <v>91</v>
      </c>
      <c r="C11" s="7" t="s">
        <v>92</v>
      </c>
      <c r="D11" s="7" t="s">
        <v>67</v>
      </c>
      <c r="E11" s="7" t="s">
        <v>68</v>
      </c>
      <c r="F11" s="7" t="s">
        <v>69</v>
      </c>
      <c r="G11" s="7" t="s">
        <v>70</v>
      </c>
      <c r="H11" s="7" t="s">
        <v>50</v>
      </c>
    </row>
    <row r="12" spans="1:8">
      <c r="A12" s="7" t="s">
        <v>84</v>
      </c>
      <c r="B12" s="7" t="s">
        <v>93</v>
      </c>
      <c r="C12" s="7" t="s">
        <v>94</v>
      </c>
      <c r="D12" s="7" t="s">
        <v>73</v>
      </c>
      <c r="E12" s="7" t="s">
        <v>74</v>
      </c>
      <c r="F12" s="7" t="s">
        <v>75</v>
      </c>
      <c r="G12" s="7" t="s">
        <v>76</v>
      </c>
      <c r="H12" s="7" t="s">
        <v>57</v>
      </c>
    </row>
    <row r="13" spans="1:8">
      <c r="A13" s="7" t="s">
        <v>84</v>
      </c>
      <c r="B13" s="7" t="s">
        <v>95</v>
      </c>
      <c r="C13" s="7" t="s">
        <v>96</v>
      </c>
      <c r="D13" s="7" t="s">
        <v>79</v>
      </c>
      <c r="E13" s="7" t="s">
        <v>80</v>
      </c>
      <c r="F13" s="7" t="s">
        <v>81</v>
      </c>
      <c r="G13" s="7" t="s">
        <v>82</v>
      </c>
      <c r="H13" s="7" t="s">
        <v>83</v>
      </c>
    </row>
    <row r="14" spans="1:8">
      <c r="A14" s="7" t="s">
        <v>84</v>
      </c>
      <c r="B14" s="7" t="s">
        <v>97</v>
      </c>
      <c r="C14" s="7" t="s">
        <v>98</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50</v>
      </c>
      <c r="G2" s="7" t="s">
        <v>108</v>
      </c>
      <c r="H2" s="7" t="s">
        <v>109</v>
      </c>
      <c r="I2" s="7" t="s">
        <v>110</v>
      </c>
      <c r="J2" s="7" t="s">
        <v>111</v>
      </c>
      <c r="K2" s="9">
        <v>4.0</v>
      </c>
    </row>
    <row r="3" spans="1:11">
      <c r="A3" s="7" t="s">
        <v>43</v>
      </c>
      <c r="B3" s="7">
        <v>1.2</v>
      </c>
      <c r="C3" s="7" t="s">
        <v>44</v>
      </c>
      <c r="D3" s="7" t="s">
        <v>112</v>
      </c>
      <c r="E3" s="7" t="s">
        <v>113</v>
      </c>
      <c r="F3" s="7" t="s">
        <v>57</v>
      </c>
      <c r="G3" s="7" t="s">
        <v>114</v>
      </c>
      <c r="H3" s="7" t="s">
        <v>109</v>
      </c>
      <c r="I3" s="7" t="s">
        <v>115</v>
      </c>
      <c r="J3" s="7" t="s">
        <v>116</v>
      </c>
      <c r="K3" s="9">
        <v>4.0</v>
      </c>
    </row>
    <row r="4" spans="1:11">
      <c r="A4" s="7" t="s">
        <v>43</v>
      </c>
      <c r="B4" s="7">
        <v>1.3</v>
      </c>
      <c r="C4" s="7" t="s">
        <v>44</v>
      </c>
      <c r="D4" s="7" t="s">
        <v>117</v>
      </c>
      <c r="E4" s="7" t="s">
        <v>118</v>
      </c>
      <c r="F4" s="7" t="s">
        <v>50</v>
      </c>
      <c r="G4" s="7" t="s">
        <v>119</v>
      </c>
      <c r="H4" s="7" t="s">
        <v>109</v>
      </c>
      <c r="I4" s="7" t="s">
        <v>120</v>
      </c>
      <c r="J4" s="7" t="s">
        <v>121</v>
      </c>
      <c r="K4" s="9">
        <v>4.0</v>
      </c>
    </row>
    <row r="5" spans="1:11">
      <c r="A5" s="7" t="s">
        <v>43</v>
      </c>
      <c r="B5" s="7">
        <v>2.1</v>
      </c>
      <c r="C5" s="7" t="s">
        <v>51</v>
      </c>
      <c r="D5" s="7" t="s">
        <v>122</v>
      </c>
      <c r="E5" s="7" t="s">
        <v>123</v>
      </c>
      <c r="F5" s="7" t="s">
        <v>83</v>
      </c>
      <c r="G5" s="7" t="s">
        <v>124</v>
      </c>
      <c r="H5" s="7" t="s">
        <v>109</v>
      </c>
      <c r="I5" s="7" t="s">
        <v>125</v>
      </c>
      <c r="J5" s="7" t="s">
        <v>126</v>
      </c>
      <c r="K5" s="9">
        <v>4.0</v>
      </c>
    </row>
    <row r="6" spans="1:11">
      <c r="A6" s="7" t="s">
        <v>43</v>
      </c>
      <c r="B6" s="7">
        <v>2.2</v>
      </c>
      <c r="C6" s="7" t="s">
        <v>51</v>
      </c>
      <c r="D6" s="7" t="s">
        <v>127</v>
      </c>
      <c r="E6" s="7" t="s">
        <v>128</v>
      </c>
      <c r="F6" s="7" t="s">
        <v>129</v>
      </c>
      <c r="G6" s="7" t="s">
        <v>130</v>
      </c>
      <c r="H6" s="7" t="s">
        <v>109</v>
      </c>
      <c r="I6" s="7" t="s">
        <v>131</v>
      </c>
      <c r="J6" s="7" t="s">
        <v>132</v>
      </c>
      <c r="K6" s="9">
        <v>4.0</v>
      </c>
    </row>
    <row r="7" spans="1:11">
      <c r="A7" s="7" t="s">
        <v>43</v>
      </c>
      <c r="B7" s="7">
        <v>3.1</v>
      </c>
      <c r="C7" s="7" t="s">
        <v>58</v>
      </c>
      <c r="D7" s="7" t="s">
        <v>133</v>
      </c>
      <c r="E7" s="7" t="s">
        <v>134</v>
      </c>
      <c r="F7" s="7" t="s">
        <v>64</v>
      </c>
      <c r="G7" s="7" t="s">
        <v>135</v>
      </c>
      <c r="H7" s="7" t="s">
        <v>136</v>
      </c>
      <c r="I7" s="7" t="s">
        <v>137</v>
      </c>
      <c r="J7" s="7" t="s">
        <v>138</v>
      </c>
      <c r="K7" s="9">
        <v>4.0</v>
      </c>
    </row>
    <row r="8" spans="1:11">
      <c r="A8" s="7" t="s">
        <v>43</v>
      </c>
      <c r="B8" s="7">
        <v>3.2</v>
      </c>
      <c r="C8" s="7" t="s">
        <v>58</v>
      </c>
      <c r="D8" s="7" t="s">
        <v>139</v>
      </c>
      <c r="E8" s="7" t="s">
        <v>140</v>
      </c>
      <c r="F8" s="7" t="s">
        <v>64</v>
      </c>
      <c r="G8" s="7" t="s">
        <v>141</v>
      </c>
      <c r="H8" s="7" t="s">
        <v>136</v>
      </c>
      <c r="I8" s="7" t="s">
        <v>142</v>
      </c>
      <c r="J8" s="7" t="s">
        <v>143</v>
      </c>
      <c r="K8" s="9">
        <v>4.0</v>
      </c>
    </row>
    <row r="9" spans="1:11">
      <c r="A9" s="7" t="s">
        <v>43</v>
      </c>
      <c r="B9" s="7">
        <v>4.1</v>
      </c>
      <c r="C9" s="7" t="s">
        <v>65</v>
      </c>
      <c r="D9" s="7" t="s">
        <v>144</v>
      </c>
      <c r="E9" s="7" t="s">
        <v>145</v>
      </c>
      <c r="F9" s="7" t="s">
        <v>50</v>
      </c>
      <c r="G9" s="7" t="s">
        <v>146</v>
      </c>
      <c r="H9" s="7" t="s">
        <v>109</v>
      </c>
      <c r="I9" s="7" t="s">
        <v>147</v>
      </c>
      <c r="J9" s="7" t="s">
        <v>148</v>
      </c>
      <c r="K9" s="9">
        <v>4.0</v>
      </c>
    </row>
    <row r="10" spans="1:11">
      <c r="A10" s="7" t="s">
        <v>43</v>
      </c>
      <c r="B10" s="7">
        <v>4.2</v>
      </c>
      <c r="C10" s="7" t="s">
        <v>65</v>
      </c>
      <c r="D10" s="7" t="s">
        <v>149</v>
      </c>
      <c r="E10" s="7" t="s">
        <v>150</v>
      </c>
      <c r="F10" s="7" t="s">
        <v>57</v>
      </c>
      <c r="G10" s="7" t="s">
        <v>151</v>
      </c>
      <c r="H10" s="7" t="s">
        <v>109</v>
      </c>
      <c r="I10" s="7" t="s">
        <v>152</v>
      </c>
      <c r="J10" s="7" t="s">
        <v>153</v>
      </c>
      <c r="K10" s="9">
        <v>4.0</v>
      </c>
    </row>
    <row r="11" spans="1:11">
      <c r="A11" s="7" t="s">
        <v>43</v>
      </c>
      <c r="B11" s="7">
        <v>5.1</v>
      </c>
      <c r="C11" s="7" t="s">
        <v>71</v>
      </c>
      <c r="D11" s="7" t="s">
        <v>154</v>
      </c>
      <c r="E11" s="7" t="s">
        <v>155</v>
      </c>
      <c r="F11" s="7" t="s">
        <v>156</v>
      </c>
      <c r="G11" s="7" t="s">
        <v>157</v>
      </c>
      <c r="H11" s="7" t="s">
        <v>109</v>
      </c>
      <c r="I11" s="7" t="s">
        <v>158</v>
      </c>
      <c r="J11" s="7" t="s">
        <v>159</v>
      </c>
      <c r="K11" s="9">
        <v>4.0</v>
      </c>
    </row>
    <row r="12" spans="1:11">
      <c r="A12" s="7" t="s">
        <v>43</v>
      </c>
      <c r="B12" s="7">
        <v>6.1</v>
      </c>
      <c r="C12" s="7" t="s">
        <v>77</v>
      </c>
      <c r="D12" s="7" t="s">
        <v>160</v>
      </c>
      <c r="E12" s="7" t="s">
        <v>161</v>
      </c>
      <c r="F12" s="7" t="s">
        <v>50</v>
      </c>
      <c r="G12" s="7" t="s">
        <v>162</v>
      </c>
      <c r="H12" s="7" t="s">
        <v>109</v>
      </c>
      <c r="I12" s="7" t="s">
        <v>163</v>
      </c>
      <c r="J12" s="7" t="s">
        <v>164</v>
      </c>
      <c r="K12" s="9">
        <v>4.0</v>
      </c>
    </row>
    <row r="13" spans="1:11">
      <c r="A13" s="7" t="s">
        <v>43</v>
      </c>
      <c r="B13" s="7">
        <v>6.2</v>
      </c>
      <c r="C13" s="7" t="s">
        <v>77</v>
      </c>
      <c r="D13" s="7" t="s">
        <v>165</v>
      </c>
      <c r="E13" s="7" t="s">
        <v>166</v>
      </c>
      <c r="F13" s="7" t="s">
        <v>83</v>
      </c>
      <c r="G13" s="7" t="s">
        <v>167</v>
      </c>
      <c r="H13" s="7" t="s">
        <v>109</v>
      </c>
      <c r="I13" s="7" t="s">
        <v>168</v>
      </c>
      <c r="J13" s="7" t="s">
        <v>169</v>
      </c>
      <c r="K13" s="9">
        <v>4.0</v>
      </c>
    </row>
    <row r="14" spans="1:11">
      <c r="A14" s="7" t="s">
        <v>43</v>
      </c>
      <c r="B14" s="7">
        <v>6.3</v>
      </c>
      <c r="C14" s="7" t="s">
        <v>77</v>
      </c>
      <c r="D14" s="7" t="s">
        <v>170</v>
      </c>
      <c r="E14" s="7" t="s">
        <v>171</v>
      </c>
      <c r="F14" s="7" t="s">
        <v>172</v>
      </c>
      <c r="G14" s="7" t="s">
        <v>173</v>
      </c>
      <c r="H14" s="7" t="s">
        <v>109</v>
      </c>
      <c r="I14" s="7" t="s">
        <v>174</v>
      </c>
      <c r="J14" s="7" t="s">
        <v>175</v>
      </c>
      <c r="K14" s="9">
        <v>4.0</v>
      </c>
    </row>
    <row r="15" spans="1:11">
      <c r="A15" s="7" t="s">
        <v>84</v>
      </c>
      <c r="B15" s="7">
        <v>1.1</v>
      </c>
      <c r="C15" s="7" t="s">
        <v>85</v>
      </c>
      <c r="D15" s="7" t="s">
        <v>176</v>
      </c>
      <c r="E15" s="7" t="s">
        <v>107</v>
      </c>
      <c r="F15" s="7" t="s">
        <v>50</v>
      </c>
      <c r="G15" s="7" t="s">
        <v>108</v>
      </c>
      <c r="H15" s="7" t="s">
        <v>109</v>
      </c>
      <c r="I15" s="7" t="s">
        <v>110</v>
      </c>
      <c r="J15" s="7" t="s">
        <v>111</v>
      </c>
      <c r="K15" s="9">
        <v>4.0</v>
      </c>
    </row>
    <row r="16" spans="1:11">
      <c r="A16" s="7" t="s">
        <v>84</v>
      </c>
      <c r="B16" s="7">
        <v>1.2</v>
      </c>
      <c r="C16" s="7" t="s">
        <v>85</v>
      </c>
      <c r="D16" s="7" t="s">
        <v>177</v>
      </c>
      <c r="E16" s="7" t="s">
        <v>113</v>
      </c>
      <c r="F16" s="7" t="s">
        <v>57</v>
      </c>
      <c r="G16" s="7" t="s">
        <v>114</v>
      </c>
      <c r="H16" s="7" t="s">
        <v>109</v>
      </c>
      <c r="I16" s="7" t="s">
        <v>115</v>
      </c>
      <c r="J16" s="7" t="s">
        <v>116</v>
      </c>
      <c r="K16" s="9">
        <v>4.0</v>
      </c>
    </row>
    <row r="17" spans="1:11">
      <c r="A17" s="7" t="s">
        <v>84</v>
      </c>
      <c r="B17" s="7">
        <v>2.1</v>
      </c>
      <c r="C17" s="7" t="s">
        <v>87</v>
      </c>
      <c r="D17" s="7" t="s">
        <v>178</v>
      </c>
      <c r="E17" s="7" t="s">
        <v>123</v>
      </c>
      <c r="F17" s="7" t="s">
        <v>83</v>
      </c>
      <c r="G17" s="7" t="s">
        <v>124</v>
      </c>
      <c r="H17" s="7" t="s">
        <v>109</v>
      </c>
      <c r="I17" s="7" t="s">
        <v>125</v>
      </c>
      <c r="J17" s="7" t="s">
        <v>126</v>
      </c>
      <c r="K17" s="9">
        <v>4.0</v>
      </c>
    </row>
    <row r="18" spans="1:11">
      <c r="A18" s="7" t="s">
        <v>84</v>
      </c>
      <c r="B18" s="7">
        <v>2.2</v>
      </c>
      <c r="C18" s="7" t="s">
        <v>87</v>
      </c>
      <c r="D18" s="7" t="s">
        <v>179</v>
      </c>
      <c r="E18" s="7" t="s">
        <v>128</v>
      </c>
      <c r="F18" s="7" t="s">
        <v>129</v>
      </c>
      <c r="G18" s="7" t="s">
        <v>130</v>
      </c>
      <c r="H18" s="7" t="s">
        <v>109</v>
      </c>
      <c r="I18" s="7" t="s">
        <v>131</v>
      </c>
      <c r="J18" s="7" t="s">
        <v>132</v>
      </c>
      <c r="K18" s="9">
        <v>4.0</v>
      </c>
    </row>
    <row r="19" spans="1:11">
      <c r="A19" s="7" t="s">
        <v>84</v>
      </c>
      <c r="B19" s="7">
        <v>3.1</v>
      </c>
      <c r="C19" s="7" t="s">
        <v>89</v>
      </c>
      <c r="D19" s="7" t="s">
        <v>180</v>
      </c>
      <c r="E19" s="7" t="s">
        <v>134</v>
      </c>
      <c r="F19" s="7" t="s">
        <v>64</v>
      </c>
      <c r="G19" s="7" t="s">
        <v>135</v>
      </c>
      <c r="H19" s="7" t="s">
        <v>136</v>
      </c>
      <c r="I19" s="7" t="s">
        <v>137</v>
      </c>
      <c r="J19" s="7" t="s">
        <v>138</v>
      </c>
      <c r="K19" s="9">
        <v>4.0</v>
      </c>
    </row>
    <row r="20" spans="1:11">
      <c r="A20" s="7" t="s">
        <v>84</v>
      </c>
      <c r="B20" s="7">
        <v>3.2</v>
      </c>
      <c r="C20" s="7" t="s">
        <v>89</v>
      </c>
      <c r="D20" s="7" t="s">
        <v>181</v>
      </c>
      <c r="E20" s="7" t="s">
        <v>140</v>
      </c>
      <c r="F20" s="7" t="s">
        <v>64</v>
      </c>
      <c r="G20" s="7" t="s">
        <v>141</v>
      </c>
      <c r="H20" s="7" t="s">
        <v>136</v>
      </c>
      <c r="I20" s="7" t="s">
        <v>142</v>
      </c>
      <c r="J20" s="7" t="s">
        <v>143</v>
      </c>
      <c r="K20" s="9">
        <v>4.0</v>
      </c>
    </row>
    <row r="21" spans="1:11">
      <c r="A21" s="7" t="s">
        <v>84</v>
      </c>
      <c r="B21" s="7">
        <v>4.1</v>
      </c>
      <c r="C21" s="7" t="s">
        <v>91</v>
      </c>
      <c r="D21" s="7" t="s">
        <v>182</v>
      </c>
      <c r="E21" s="7" t="s">
        <v>145</v>
      </c>
      <c r="F21" s="7" t="s">
        <v>50</v>
      </c>
      <c r="G21" s="7" t="s">
        <v>146</v>
      </c>
      <c r="H21" s="7" t="s">
        <v>109</v>
      </c>
      <c r="I21" s="7" t="s">
        <v>147</v>
      </c>
      <c r="J21" s="7" t="s">
        <v>148</v>
      </c>
      <c r="K21" s="9">
        <v>4.0</v>
      </c>
    </row>
    <row r="22" spans="1:11">
      <c r="A22" s="7" t="s">
        <v>84</v>
      </c>
      <c r="B22" s="7">
        <v>5.1</v>
      </c>
      <c r="C22" s="7" t="s">
        <v>93</v>
      </c>
      <c r="D22" s="7" t="s">
        <v>183</v>
      </c>
      <c r="E22" s="7" t="s">
        <v>155</v>
      </c>
      <c r="F22" s="7" t="s">
        <v>156</v>
      </c>
      <c r="G22" s="7" t="s">
        <v>157</v>
      </c>
      <c r="H22" s="7" t="s">
        <v>109</v>
      </c>
      <c r="I22" s="7" t="s">
        <v>158</v>
      </c>
      <c r="J22" s="7" t="s">
        <v>159</v>
      </c>
      <c r="K22" s="9">
        <v>4.0</v>
      </c>
    </row>
    <row r="23" spans="1:11">
      <c r="A23" s="7" t="s">
        <v>84</v>
      </c>
      <c r="B23" s="7">
        <v>5.2</v>
      </c>
      <c r="C23" s="7" t="s">
        <v>93</v>
      </c>
      <c r="D23" s="7" t="s">
        <v>184</v>
      </c>
      <c r="E23" s="7"/>
      <c r="F23" s="7"/>
      <c r="G23" s="7"/>
      <c r="H23" s="7" t="s">
        <v>185</v>
      </c>
      <c r="I23" s="7"/>
      <c r="J23" s="7"/>
      <c r="K23" s="9">
        <v>4.0</v>
      </c>
    </row>
    <row r="24" spans="1:11">
      <c r="A24" s="7" t="s">
        <v>84</v>
      </c>
      <c r="B24" s="7">
        <v>6.1</v>
      </c>
      <c r="C24" s="7" t="s">
        <v>95</v>
      </c>
      <c r="D24" s="7" t="s">
        <v>186</v>
      </c>
      <c r="E24" s="7" t="s">
        <v>161</v>
      </c>
      <c r="F24" s="7" t="s">
        <v>50</v>
      </c>
      <c r="G24" s="7" t="s">
        <v>162</v>
      </c>
      <c r="H24" s="7" t="s">
        <v>109</v>
      </c>
      <c r="I24" s="7" t="s">
        <v>163</v>
      </c>
      <c r="J24" s="7" t="s">
        <v>164</v>
      </c>
      <c r="K24" s="9">
        <v>4.0</v>
      </c>
    </row>
    <row r="25" spans="1:11">
      <c r="A25" s="7" t="s">
        <v>84</v>
      </c>
      <c r="B25" s="7">
        <v>6.2</v>
      </c>
      <c r="C25" s="7" t="s">
        <v>95</v>
      </c>
      <c r="D25" s="7" t="s">
        <v>187</v>
      </c>
      <c r="E25" s="7" t="s">
        <v>166</v>
      </c>
      <c r="F25" s="7" t="s">
        <v>83</v>
      </c>
      <c r="G25" s="7" t="s">
        <v>167</v>
      </c>
      <c r="H25" s="7" t="s">
        <v>109</v>
      </c>
      <c r="I25" s="7" t="s">
        <v>168</v>
      </c>
      <c r="J25" s="7" t="s">
        <v>169</v>
      </c>
      <c r="K25" s="9">
        <v>4.0</v>
      </c>
    </row>
    <row r="26" spans="1:11">
      <c r="A26" s="7" t="s">
        <v>84</v>
      </c>
      <c r="B26" s="7">
        <v>7.1</v>
      </c>
      <c r="C26" s="7" t="s">
        <v>97</v>
      </c>
      <c r="D26" s="7" t="s">
        <v>188</v>
      </c>
      <c r="E26" s="7"/>
      <c r="F26" s="7"/>
      <c r="G26" s="7"/>
      <c r="H26" s="7" t="s">
        <v>185</v>
      </c>
      <c r="I26" s="7"/>
      <c r="J26" s="7"/>
      <c r="K26" s="9">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43</v>
      </c>
      <c r="B2" s="7" t="s">
        <v>196</v>
      </c>
      <c r="C2" s="7">
        <v>1</v>
      </c>
      <c r="D2" s="7" t="s">
        <v>197</v>
      </c>
      <c r="E2" s="7"/>
      <c r="F2" s="7"/>
      <c r="G2" s="7"/>
      <c r="H2" s="7"/>
      <c r="I2" s="7"/>
    </row>
    <row r="3" spans="1:9">
      <c r="A3" s="7" t="s">
        <v>43</v>
      </c>
      <c r="B3" s="7" t="s">
        <v>196</v>
      </c>
      <c r="C3" s="7">
        <v>2</v>
      </c>
      <c r="D3" s="7" t="s">
        <v>198</v>
      </c>
      <c r="E3" s="7"/>
      <c r="F3" s="7"/>
      <c r="G3" s="7"/>
      <c r="H3" s="7"/>
      <c r="I3" s="7"/>
    </row>
    <row r="4" spans="1:9">
      <c r="A4" s="7" t="s">
        <v>43</v>
      </c>
      <c r="B4" s="7" t="s">
        <v>196</v>
      </c>
      <c r="C4" s="7">
        <v>3</v>
      </c>
      <c r="D4" s="7" t="s">
        <v>199</v>
      </c>
      <c r="E4" s="7"/>
      <c r="F4" s="7"/>
      <c r="G4" s="7"/>
      <c r="H4" s="7"/>
      <c r="I4" s="7"/>
    </row>
    <row r="5" spans="1:9">
      <c r="A5" s="7" t="s">
        <v>43</v>
      </c>
      <c r="B5" s="7" t="s">
        <v>196</v>
      </c>
      <c r="C5" s="7">
        <v>4</v>
      </c>
      <c r="D5" s="7" t="s">
        <v>200</v>
      </c>
      <c r="E5" s="7"/>
      <c r="F5" s="7"/>
      <c r="G5" s="7"/>
      <c r="H5" s="7"/>
      <c r="I5" s="7"/>
    </row>
    <row r="6" spans="1:9">
      <c r="A6" s="7" t="s">
        <v>43</v>
      </c>
      <c r="B6" s="7" t="s">
        <v>196</v>
      </c>
      <c r="C6" s="7">
        <v>5</v>
      </c>
      <c r="D6" s="7" t="s">
        <v>201</v>
      </c>
      <c r="E6" s="7"/>
      <c r="F6" s="7"/>
      <c r="G6" s="7"/>
      <c r="H6" s="7"/>
      <c r="I6" s="7"/>
    </row>
    <row r="7" spans="1:9">
      <c r="A7" s="7" t="s">
        <v>43</v>
      </c>
      <c r="B7" s="7" t="s">
        <v>196</v>
      </c>
      <c r="C7" s="7">
        <v>6</v>
      </c>
      <c r="D7" s="7" t="s">
        <v>202</v>
      </c>
      <c r="E7" s="7"/>
      <c r="F7" s="7"/>
      <c r="G7" s="7"/>
      <c r="H7" s="7"/>
      <c r="I7" s="7"/>
    </row>
    <row r="8" spans="1:9">
      <c r="A8" s="7" t="s">
        <v>43</v>
      </c>
      <c r="B8" s="7" t="s">
        <v>196</v>
      </c>
      <c r="C8" s="7">
        <v>7</v>
      </c>
      <c r="D8" s="7" t="s">
        <v>203</v>
      </c>
      <c r="E8" s="7"/>
      <c r="F8" s="7"/>
      <c r="G8" s="7"/>
      <c r="H8" s="7"/>
      <c r="I8" s="7"/>
    </row>
    <row r="9" spans="1:9">
      <c r="A9" s="7" t="s">
        <v>43</v>
      </c>
      <c r="B9" s="7" t="s">
        <v>196</v>
      </c>
      <c r="C9" s="7">
        <v>8</v>
      </c>
      <c r="D9" s="7" t="s">
        <v>204</v>
      </c>
      <c r="E9" s="7"/>
      <c r="F9" s="7"/>
      <c r="G9" s="7"/>
      <c r="H9" s="7"/>
      <c r="I9" s="7"/>
    </row>
    <row r="10" spans="1:9">
      <c r="A10" s="7" t="s">
        <v>43</v>
      </c>
      <c r="B10" s="7" t="s">
        <v>196</v>
      </c>
      <c r="C10" s="7">
        <v>9</v>
      </c>
      <c r="D10" s="7" t="s">
        <v>205</v>
      </c>
      <c r="E10" s="7"/>
      <c r="F10" s="7"/>
      <c r="G10" s="7"/>
      <c r="H10" s="7"/>
      <c r="I10" s="7"/>
    </row>
    <row r="11" spans="1:9">
      <c r="A11" s="7" t="s">
        <v>43</v>
      </c>
      <c r="B11" s="7" t="s">
        <v>196</v>
      </c>
      <c r="C11" s="7">
        <v>10</v>
      </c>
      <c r="D11" s="7" t="s">
        <v>206</v>
      </c>
      <c r="E11" s="7"/>
      <c r="F11" s="7"/>
      <c r="G11" s="7"/>
      <c r="H11" s="7"/>
      <c r="I11" s="7"/>
    </row>
    <row r="12" spans="1:9">
      <c r="A12" s="7" t="s">
        <v>43</v>
      </c>
      <c r="B12" s="7" t="s">
        <v>196</v>
      </c>
      <c r="C12" s="7">
        <v>11</v>
      </c>
      <c r="D12" s="7" t="s">
        <v>207</v>
      </c>
      <c r="E12" s="7"/>
      <c r="F12" s="7"/>
      <c r="G12" s="7"/>
      <c r="H12" s="7"/>
      <c r="I12" s="7"/>
    </row>
    <row r="13" spans="1:9">
      <c r="A13" s="7" t="s">
        <v>43</v>
      </c>
      <c r="B13" s="7" t="s">
        <v>196</v>
      </c>
      <c r="C13" s="7">
        <v>12</v>
      </c>
      <c r="D13" s="7" t="s">
        <v>208</v>
      </c>
      <c r="E13" s="7"/>
      <c r="F13" s="7"/>
      <c r="G13" s="7"/>
      <c r="H13" s="7"/>
      <c r="I13" s="7"/>
    </row>
    <row r="14" spans="1:9">
      <c r="A14" s="7" t="s">
        <v>43</v>
      </c>
      <c r="B14" s="7" t="s">
        <v>196</v>
      </c>
      <c r="C14" s="7">
        <v>13</v>
      </c>
      <c r="D14" s="7" t="s">
        <v>209</v>
      </c>
      <c r="E14" s="7"/>
      <c r="F14" s="7"/>
      <c r="G14" s="7"/>
      <c r="H14" s="7"/>
      <c r="I14" s="7"/>
    </row>
    <row r="15" spans="1:9">
      <c r="A15" s="7" t="s">
        <v>43</v>
      </c>
      <c r="B15" s="7" t="s">
        <v>196</v>
      </c>
      <c r="C15" s="7">
        <v>14</v>
      </c>
      <c r="D15" s="7" t="s">
        <v>210</v>
      </c>
      <c r="E15" s="7"/>
      <c r="F15" s="7"/>
      <c r="G15" s="7"/>
      <c r="H15" s="7"/>
      <c r="I15" s="7"/>
    </row>
    <row r="16" spans="1:9">
      <c r="A16" s="7" t="s">
        <v>43</v>
      </c>
      <c r="B16" s="7" t="s">
        <v>196</v>
      </c>
      <c r="C16" s="7">
        <v>15</v>
      </c>
      <c r="D16" s="7" t="s">
        <v>211</v>
      </c>
      <c r="E16" s="7"/>
      <c r="F16" s="7"/>
      <c r="G16" s="7"/>
      <c r="H16" s="7"/>
      <c r="I16" s="7"/>
    </row>
    <row r="17" spans="1:9">
      <c r="A17" s="7" t="s">
        <v>43</v>
      </c>
      <c r="B17" s="7" t="s">
        <v>196</v>
      </c>
      <c r="C17" s="7">
        <v>1</v>
      </c>
      <c r="D17" s="7" t="s">
        <v>212</v>
      </c>
      <c r="E17" s="7"/>
      <c r="F17" s="7"/>
      <c r="G17" s="7"/>
      <c r="H17" s="7"/>
      <c r="I17" s="7"/>
    </row>
    <row r="18" spans="1:9">
      <c r="A18" s="7" t="s">
        <v>43</v>
      </c>
      <c r="B18" s="7" t="s">
        <v>196</v>
      </c>
      <c r="C18" s="7">
        <v>2</v>
      </c>
      <c r="D18" s="7" t="s">
        <v>213</v>
      </c>
      <c r="E18" s="7"/>
      <c r="F18" s="7"/>
      <c r="G18" s="7"/>
      <c r="H18" s="7"/>
      <c r="I18" s="7"/>
    </row>
    <row r="19" spans="1:9">
      <c r="A19" s="7" t="s">
        <v>43</v>
      </c>
      <c r="B19" s="7" t="s">
        <v>196</v>
      </c>
      <c r="C19" s="7">
        <v>3</v>
      </c>
      <c r="D19" s="7" t="s">
        <v>214</v>
      </c>
      <c r="E19" s="7"/>
      <c r="F19" s="7"/>
      <c r="G19" s="7"/>
      <c r="H19" s="7"/>
      <c r="I19" s="7"/>
    </row>
    <row r="20" spans="1:9">
      <c r="A20" s="7" t="s">
        <v>43</v>
      </c>
      <c r="B20" s="7" t="s">
        <v>196</v>
      </c>
      <c r="C20" s="7">
        <v>4</v>
      </c>
      <c r="D20" s="7" t="s">
        <v>215</v>
      </c>
      <c r="E20" s="7"/>
      <c r="F20" s="7"/>
      <c r="G20" s="7"/>
      <c r="H20" s="7"/>
      <c r="I20" s="7"/>
    </row>
    <row r="21" spans="1:9">
      <c r="A21" s="7" t="s">
        <v>43</v>
      </c>
      <c r="B21" s="7" t="s">
        <v>196</v>
      </c>
      <c r="C21" s="7">
        <v>1</v>
      </c>
      <c r="D21" s="7" t="s">
        <v>216</v>
      </c>
      <c r="E21" s="7"/>
      <c r="F21" s="7"/>
      <c r="G21" s="7"/>
      <c r="H21" s="7"/>
      <c r="I21" s="7"/>
    </row>
    <row r="22" spans="1:9">
      <c r="A22" s="7" t="s">
        <v>43</v>
      </c>
      <c r="B22" s="7" t="s">
        <v>196</v>
      </c>
      <c r="C22" s="7">
        <v>2</v>
      </c>
      <c r="D22" s="7" t="s">
        <v>217</v>
      </c>
      <c r="E22" s="7"/>
      <c r="F22" s="7"/>
      <c r="G22" s="7"/>
      <c r="H22" s="7"/>
      <c r="I22" s="7"/>
    </row>
    <row r="23" spans="1:9">
      <c r="A23" s="7" t="s">
        <v>43</v>
      </c>
      <c r="B23" s="7" t="s">
        <v>196</v>
      </c>
      <c r="C23" s="7">
        <v>3</v>
      </c>
      <c r="D23" s="7" t="s">
        <v>218</v>
      </c>
      <c r="E23" s="7"/>
      <c r="F23" s="7"/>
      <c r="G23" s="7"/>
      <c r="H23" s="7"/>
      <c r="I23" s="7"/>
    </row>
    <row r="24" spans="1:9">
      <c r="A24" s="7" t="s">
        <v>43</v>
      </c>
      <c r="B24" s="7" t="s">
        <v>196</v>
      </c>
      <c r="C24" s="7">
        <v>4</v>
      </c>
      <c r="D24" s="7" t="s">
        <v>219</v>
      </c>
      <c r="E24" s="7"/>
      <c r="F24" s="7"/>
      <c r="G24" s="7"/>
      <c r="H24" s="7"/>
      <c r="I24" s="7"/>
    </row>
    <row r="25" spans="1:9">
      <c r="A25" s="7" t="s">
        <v>43</v>
      </c>
      <c r="B25" s="7" t="s">
        <v>196</v>
      </c>
      <c r="C25" s="7">
        <v>1</v>
      </c>
      <c r="D25" s="7" t="s">
        <v>220</v>
      </c>
      <c r="E25" s="7"/>
      <c r="F25" s="7"/>
      <c r="G25" s="7"/>
      <c r="H25" s="7"/>
      <c r="I25" s="7"/>
    </row>
    <row r="26" spans="1:9">
      <c r="A26" s="7" t="s">
        <v>43</v>
      </c>
      <c r="B26" s="7" t="s">
        <v>196</v>
      </c>
      <c r="C26" s="7">
        <v>2</v>
      </c>
      <c r="D26" s="7" t="s">
        <v>221</v>
      </c>
      <c r="E26" s="7"/>
      <c r="F26" s="7"/>
      <c r="G26" s="7"/>
      <c r="H26" s="7"/>
      <c r="I26" s="7"/>
    </row>
    <row r="27" spans="1:9">
      <c r="A27" s="7" t="s">
        <v>43</v>
      </c>
      <c r="B27" s="7" t="s">
        <v>196</v>
      </c>
      <c r="C27" s="7">
        <v>3</v>
      </c>
      <c r="D27" s="7" t="s">
        <v>222</v>
      </c>
      <c r="E27" s="7"/>
      <c r="F27" s="7"/>
      <c r="G27" s="7"/>
      <c r="H27" s="7"/>
      <c r="I27" s="7"/>
    </row>
    <row r="28" spans="1:9">
      <c r="A28" s="7" t="s">
        <v>43</v>
      </c>
      <c r="B28" s="7" t="s">
        <v>196</v>
      </c>
      <c r="C28" s="7">
        <v>4</v>
      </c>
      <c r="D28" s="7" t="s">
        <v>223</v>
      </c>
      <c r="E28" s="7"/>
      <c r="F28" s="7"/>
      <c r="G28" s="7"/>
      <c r="H28" s="7"/>
      <c r="I28" s="7"/>
    </row>
    <row r="29" spans="1:9">
      <c r="A29" s="7" t="s">
        <v>84</v>
      </c>
      <c r="B29" s="7" t="s">
        <v>196</v>
      </c>
      <c r="C29" s="7">
        <v>1</v>
      </c>
      <c r="D29" s="7" t="s">
        <v>224</v>
      </c>
      <c r="E29" s="7"/>
      <c r="F29" s="7"/>
      <c r="G29" s="7"/>
      <c r="H29" s="7"/>
      <c r="I29" s="7"/>
    </row>
    <row r="30" spans="1:9">
      <c r="A30" s="7" t="s">
        <v>84</v>
      </c>
      <c r="B30" s="7" t="s">
        <v>196</v>
      </c>
      <c r="C30" s="7">
        <v>2</v>
      </c>
      <c r="D30" s="7" t="s">
        <v>225</v>
      </c>
      <c r="E30" s="7"/>
      <c r="F30" s="7"/>
      <c r="G30" s="7"/>
      <c r="H30" s="7"/>
      <c r="I30" s="7"/>
    </row>
    <row r="31" spans="1:9">
      <c r="A31" s="7" t="s">
        <v>84</v>
      </c>
      <c r="B31" s="7" t="s">
        <v>196</v>
      </c>
      <c r="C31" s="7">
        <v>3</v>
      </c>
      <c r="D31" s="7" t="s">
        <v>226</v>
      </c>
      <c r="E31" s="7"/>
      <c r="F31" s="7"/>
      <c r="G31" s="7"/>
      <c r="H31" s="7"/>
      <c r="I31" s="7"/>
    </row>
    <row r="32" spans="1:9">
      <c r="A32" s="7" t="s">
        <v>84</v>
      </c>
      <c r="B32" s="7" t="s">
        <v>196</v>
      </c>
      <c r="C32" s="7">
        <v>4</v>
      </c>
      <c r="D32" s="7" t="s">
        <v>227</v>
      </c>
      <c r="E32" s="7"/>
      <c r="F32" s="7"/>
      <c r="G32" s="7"/>
      <c r="H32" s="7"/>
      <c r="I32" s="7"/>
    </row>
    <row r="33" spans="1:9">
      <c r="A33" s="7" t="s">
        <v>84</v>
      </c>
      <c r="B33" s="7" t="s">
        <v>196</v>
      </c>
      <c r="C33" s="7">
        <v>5</v>
      </c>
      <c r="D33" s="7" t="s">
        <v>228</v>
      </c>
      <c r="E33" s="7"/>
      <c r="F33" s="7"/>
      <c r="G33" s="7"/>
      <c r="H33" s="7"/>
      <c r="I33" s="7"/>
    </row>
    <row r="34" spans="1:9">
      <c r="A34" s="7" t="s">
        <v>84</v>
      </c>
      <c r="B34" s="7" t="s">
        <v>196</v>
      </c>
      <c r="C34" s="7">
        <v>6</v>
      </c>
      <c r="D34" s="7" t="s">
        <v>229</v>
      </c>
      <c r="E34" s="7"/>
      <c r="F34" s="7"/>
      <c r="G34" s="7"/>
      <c r="H34" s="7"/>
      <c r="I34" s="7"/>
    </row>
    <row r="35" spans="1:9">
      <c r="A35" s="7" t="s">
        <v>84</v>
      </c>
      <c r="B35" s="7" t="s">
        <v>196</v>
      </c>
      <c r="C35" s="7">
        <v>1</v>
      </c>
      <c r="D35" s="7" t="s">
        <v>230</v>
      </c>
      <c r="E35" s="7"/>
      <c r="F35" s="7"/>
      <c r="G35" s="7"/>
      <c r="H35" s="7"/>
      <c r="I35" s="7"/>
    </row>
    <row r="36" spans="1:9">
      <c r="A36" s="7" t="s">
        <v>84</v>
      </c>
      <c r="B36" s="7" t="s">
        <v>196</v>
      </c>
      <c r="C36" s="7">
        <v>2</v>
      </c>
      <c r="D36" s="7" t="s">
        <v>231</v>
      </c>
      <c r="E36" s="7"/>
      <c r="F36" s="7"/>
      <c r="G36" s="7"/>
      <c r="H36" s="7"/>
      <c r="I36" s="7"/>
    </row>
    <row r="37" spans="1:9">
      <c r="A37" s="7" t="s">
        <v>84</v>
      </c>
      <c r="B37" s="7" t="s">
        <v>196</v>
      </c>
      <c r="C37" s="7">
        <v>3</v>
      </c>
      <c r="D37" s="7" t="s">
        <v>232</v>
      </c>
      <c r="E37" s="7"/>
      <c r="F37" s="7"/>
      <c r="G37" s="7"/>
      <c r="H37" s="7"/>
      <c r="I37" s="7"/>
    </row>
    <row r="38" spans="1:9">
      <c r="A38" s="7" t="s">
        <v>84</v>
      </c>
      <c r="B38" s="7" t="s">
        <v>196</v>
      </c>
      <c r="C38" s="7">
        <v>4</v>
      </c>
      <c r="D38" s="7" t="s">
        <v>233</v>
      </c>
      <c r="E38" s="7"/>
      <c r="F38" s="7"/>
      <c r="G38" s="7"/>
      <c r="H38" s="7"/>
      <c r="I38" s="7"/>
    </row>
    <row r="39" spans="1:9">
      <c r="A39" s="7" t="s">
        <v>84</v>
      </c>
      <c r="B39" s="7" t="s">
        <v>196</v>
      </c>
      <c r="C39" s="7">
        <v>1</v>
      </c>
      <c r="D39" s="7" t="s">
        <v>234</v>
      </c>
      <c r="E39" s="7"/>
      <c r="F39" s="7"/>
      <c r="G39" s="7"/>
      <c r="H39" s="7"/>
      <c r="I39" s="7"/>
    </row>
    <row r="40" spans="1:9">
      <c r="A40" s="7" t="s">
        <v>84</v>
      </c>
      <c r="B40" s="7" t="s">
        <v>196</v>
      </c>
      <c r="C40" s="7">
        <v>2</v>
      </c>
      <c r="D40" s="7" t="s">
        <v>235</v>
      </c>
      <c r="E40" s="7"/>
      <c r="F40" s="7"/>
      <c r="G40" s="7"/>
      <c r="H40" s="7"/>
      <c r="I40" s="7"/>
    </row>
    <row r="41" spans="1:9">
      <c r="A41" s="7" t="s">
        <v>84</v>
      </c>
      <c r="B41" s="7" t="s">
        <v>196</v>
      </c>
      <c r="C41" s="7">
        <v>3</v>
      </c>
      <c r="D41" s="7" t="s">
        <v>236</v>
      </c>
      <c r="E41" s="7"/>
      <c r="F41" s="7"/>
      <c r="G41" s="7"/>
      <c r="H41" s="7"/>
      <c r="I41" s="7"/>
    </row>
    <row r="42" spans="1:9">
      <c r="A42" s="7" t="s">
        <v>84</v>
      </c>
      <c r="B42" s="7" t="s">
        <v>196</v>
      </c>
      <c r="C42" s="7">
        <v>4</v>
      </c>
      <c r="D42" s="7" t="s">
        <v>237</v>
      </c>
      <c r="E42" s="7"/>
      <c r="F42" s="7"/>
      <c r="G42" s="7"/>
      <c r="H42" s="7"/>
      <c r="I42" s="7"/>
    </row>
    <row r="43" spans="1:9">
      <c r="A43" s="7" t="s">
        <v>84</v>
      </c>
      <c r="B43" s="7" t="s">
        <v>196</v>
      </c>
      <c r="C43" s="7">
        <v>1</v>
      </c>
      <c r="D43" s="7" t="s">
        <v>238</v>
      </c>
      <c r="E43" s="7"/>
      <c r="F43" s="7"/>
      <c r="G43" s="7"/>
      <c r="H43" s="7"/>
      <c r="I43" s="7"/>
    </row>
    <row r="44" spans="1:9">
      <c r="A44" s="7" t="s">
        <v>84</v>
      </c>
      <c r="B44" s="7" t="s">
        <v>196</v>
      </c>
      <c r="C44" s="7">
        <v>2</v>
      </c>
      <c r="D44" s="7" t="s">
        <v>239</v>
      </c>
      <c r="E44" s="7"/>
      <c r="F44" s="7"/>
      <c r="G44" s="7"/>
      <c r="H44" s="7"/>
      <c r="I44" s="7"/>
    </row>
    <row r="45" spans="1:9">
      <c r="A45" s="7" t="s">
        <v>84</v>
      </c>
      <c r="B45" s="7" t="s">
        <v>196</v>
      </c>
      <c r="C45" s="7">
        <v>3</v>
      </c>
      <c r="D45" s="7" t="s">
        <v>240</v>
      </c>
      <c r="E45" s="7"/>
      <c r="F45" s="7"/>
      <c r="G45" s="7"/>
      <c r="H45" s="7"/>
      <c r="I45" s="7"/>
    </row>
    <row r="46" spans="1:9">
      <c r="A46" s="7" t="s">
        <v>84</v>
      </c>
      <c r="B46" s="7" t="s">
        <v>196</v>
      </c>
      <c r="C46" s="7">
        <v>4</v>
      </c>
      <c r="D46" s="7" t="s">
        <v>241</v>
      </c>
      <c r="E46" s="7"/>
      <c r="F46" s="7"/>
      <c r="G46" s="7"/>
      <c r="H46" s="7"/>
      <c r="I46" s="7"/>
    </row>
    <row r="47" spans="1:9">
      <c r="A47" s="7" t="s">
        <v>84</v>
      </c>
      <c r="B47" s="7" t="s">
        <v>196</v>
      </c>
      <c r="C47" s="7">
        <v>5</v>
      </c>
      <c r="D47" s="7" t="s">
        <v>242</v>
      </c>
      <c r="E47" s="7"/>
      <c r="F47" s="7"/>
      <c r="G47" s="7"/>
      <c r="H47" s="7"/>
      <c r="I47" s="7"/>
    </row>
    <row r="48" spans="1:9">
      <c r="A48" s="7" t="s">
        <v>84</v>
      </c>
      <c r="B48" s="7" t="s">
        <v>196</v>
      </c>
      <c r="C48" s="7">
        <v>6</v>
      </c>
      <c r="D48" s="7" t="s">
        <v>243</v>
      </c>
      <c r="E48" s="7"/>
      <c r="F48" s="7"/>
      <c r="G48" s="7"/>
      <c r="H48" s="7"/>
      <c r="I48" s="7"/>
    </row>
    <row r="49" spans="1:9">
      <c r="A49" s="7" t="s">
        <v>84</v>
      </c>
      <c r="B49" s="7" t="s">
        <v>196</v>
      </c>
      <c r="C49" s="7">
        <v>7</v>
      </c>
      <c r="D49" s="7" t="s">
        <v>244</v>
      </c>
      <c r="E49" s="7"/>
      <c r="F49" s="7"/>
      <c r="G49" s="7"/>
      <c r="H49" s="7"/>
      <c r="I49" s="7"/>
    </row>
    <row r="50" spans="1:9">
      <c r="A50" s="7" t="s">
        <v>84</v>
      </c>
      <c r="B50" s="7" t="s">
        <v>196</v>
      </c>
      <c r="C50" s="7">
        <v>8</v>
      </c>
      <c r="D50" s="7" t="s">
        <v>245</v>
      </c>
      <c r="E50" s="7"/>
      <c r="F50" s="7"/>
      <c r="G50" s="7"/>
      <c r="H50" s="7"/>
      <c r="I50" s="7"/>
    </row>
    <row r="51" spans="1:9">
      <c r="A51" s="7" t="s">
        <v>84</v>
      </c>
      <c r="B51" s="7" t="s">
        <v>196</v>
      </c>
      <c r="C51" s="7">
        <v>9</v>
      </c>
      <c r="D51" s="7" t="s">
        <v>246</v>
      </c>
      <c r="E51" s="7"/>
      <c r="F51" s="7"/>
      <c r="G51" s="7"/>
      <c r="H51" s="7"/>
      <c r="I51" s="7"/>
    </row>
    <row r="52" spans="1:9">
      <c r="A52" s="7" t="s">
        <v>84</v>
      </c>
      <c r="B52" s="7" t="s">
        <v>196</v>
      </c>
      <c r="C52" s="7">
        <v>1</v>
      </c>
      <c r="D52" s="7" t="s">
        <v>247</v>
      </c>
      <c r="E52" s="7"/>
      <c r="F52" s="7"/>
      <c r="G52" s="7"/>
      <c r="H52" s="7"/>
      <c r="I52" s="7"/>
    </row>
    <row r="53" spans="1:9">
      <c r="A53" s="7" t="s">
        <v>84</v>
      </c>
      <c r="B53" s="7" t="s">
        <v>196</v>
      </c>
      <c r="C53" s="7">
        <v>2</v>
      </c>
      <c r="D53" s="7" t="s">
        <v>248</v>
      </c>
      <c r="E53" s="7"/>
      <c r="F53" s="7"/>
      <c r="G53" s="7"/>
      <c r="H53" s="7"/>
      <c r="I5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0"/>
  <sheetViews>
    <sheetView tabSelected="0" workbookViewId="0" showGridLines="true" showRowColHeaders="1">
      <pane ySplit="2" activePane="bottomLeft" state="frozen" topLeftCell="A3"/>
      <selection pane="bottomLeft" activeCell="A2" sqref="A2:G5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249</v>
      </c>
      <c r="B1" s="4"/>
      <c r="C1" s="4"/>
      <c r="D1" s="4"/>
      <c r="E1" s="4"/>
      <c r="F1" s="4"/>
      <c r="G1" s="4"/>
    </row>
    <row r="2" spans="1:7">
      <c r="A2" s="8" t="s">
        <v>250</v>
      </c>
      <c r="B2" s="8" t="s">
        <v>251</v>
      </c>
      <c r="C2" s="8" t="s">
        <v>252</v>
      </c>
      <c r="D2" s="8" t="s">
        <v>253</v>
      </c>
      <c r="E2" s="8" t="s">
        <v>254</v>
      </c>
      <c r="F2" s="8" t="s">
        <v>255</v>
      </c>
      <c r="G2" s="8" t="s">
        <v>256</v>
      </c>
    </row>
    <row r="3" spans="1:7">
      <c r="A3" s="7" t="s">
        <v>44</v>
      </c>
      <c r="B3" s="7">
        <v>25</v>
      </c>
      <c r="C3" s="7" t="s">
        <v>257</v>
      </c>
      <c r="D3" s="7">
        <v>1</v>
      </c>
      <c r="E3" s="7" t="s">
        <v>258</v>
      </c>
      <c r="F3" s="7" t="s">
        <v>259</v>
      </c>
      <c r="G3" s="7" t="s">
        <v>260</v>
      </c>
    </row>
    <row r="4" spans="1:7">
      <c r="A4" s="7"/>
      <c r="B4" s="7"/>
      <c r="C4" s="7"/>
      <c r="D4" s="7">
        <v>2</v>
      </c>
      <c r="E4" s="7" t="s">
        <v>261</v>
      </c>
      <c r="F4" s="7" t="s">
        <v>262</v>
      </c>
      <c r="G4" s="7" t="s">
        <v>263</v>
      </c>
    </row>
    <row r="5" spans="1:7">
      <c r="A5" s="7"/>
      <c r="B5" s="7"/>
      <c r="C5" s="7"/>
      <c r="D5" s="7">
        <v>3</v>
      </c>
      <c r="E5" s="7" t="s">
        <v>264</v>
      </c>
      <c r="F5" s="7" t="s">
        <v>265</v>
      </c>
      <c r="G5" s="7" t="s">
        <v>266</v>
      </c>
    </row>
    <row r="6" spans="1:7">
      <c r="A6" s="7"/>
      <c r="B6" s="7"/>
      <c r="C6" s="7"/>
      <c r="D6" s="7">
        <v>4</v>
      </c>
      <c r="E6" s="7" t="s">
        <v>267</v>
      </c>
      <c r="F6" s="7" t="s">
        <v>268</v>
      </c>
      <c r="G6" s="7" t="s">
        <v>269</v>
      </c>
    </row>
    <row r="7" spans="1:7">
      <c r="A7" s="7" t="s">
        <v>51</v>
      </c>
      <c r="B7" s="7">
        <v>25</v>
      </c>
      <c r="C7" s="7" t="s">
        <v>270</v>
      </c>
      <c r="D7" s="7">
        <v>1</v>
      </c>
      <c r="E7" s="7" t="s">
        <v>258</v>
      </c>
      <c r="F7" s="7" t="s">
        <v>259</v>
      </c>
      <c r="G7" s="7" t="s">
        <v>271</v>
      </c>
    </row>
    <row r="8" spans="1:7">
      <c r="A8" s="7"/>
      <c r="B8" s="7"/>
      <c r="C8" s="7"/>
      <c r="D8" s="7">
        <v>2</v>
      </c>
      <c r="E8" s="7" t="s">
        <v>261</v>
      </c>
      <c r="F8" s="7" t="s">
        <v>262</v>
      </c>
      <c r="G8" s="7" t="s">
        <v>272</v>
      </c>
    </row>
    <row r="9" spans="1:7">
      <c r="A9" s="7"/>
      <c r="B9" s="7"/>
      <c r="C9" s="7"/>
      <c r="D9" s="7">
        <v>3</v>
      </c>
      <c r="E9" s="7" t="s">
        <v>264</v>
      </c>
      <c r="F9" s="7" t="s">
        <v>265</v>
      </c>
      <c r="G9" s="7" t="s">
        <v>273</v>
      </c>
    </row>
    <row r="10" spans="1:7">
      <c r="A10" s="7"/>
      <c r="B10" s="7"/>
      <c r="C10" s="7"/>
      <c r="D10" s="7">
        <v>4</v>
      </c>
      <c r="E10" s="7" t="s">
        <v>267</v>
      </c>
      <c r="F10" s="7" t="s">
        <v>268</v>
      </c>
      <c r="G10" s="7" t="s">
        <v>274</v>
      </c>
    </row>
    <row r="11" spans="1:7">
      <c r="A11" s="7" t="s">
        <v>58</v>
      </c>
      <c r="B11" s="7">
        <v>20</v>
      </c>
      <c r="C11" s="7" t="s">
        <v>257</v>
      </c>
      <c r="D11" s="7">
        <v>1</v>
      </c>
      <c r="E11" s="7" t="s">
        <v>258</v>
      </c>
      <c r="F11" s="7" t="s">
        <v>259</v>
      </c>
      <c r="G11" s="7" t="s">
        <v>275</v>
      </c>
    </row>
    <row r="12" spans="1:7">
      <c r="A12" s="7"/>
      <c r="B12" s="7"/>
      <c r="C12" s="7"/>
      <c r="D12" s="7">
        <v>2</v>
      </c>
      <c r="E12" s="7" t="s">
        <v>261</v>
      </c>
      <c r="F12" s="7" t="s">
        <v>262</v>
      </c>
      <c r="G12" s="7" t="s">
        <v>276</v>
      </c>
    </row>
    <row r="13" spans="1:7">
      <c r="A13" s="7"/>
      <c r="B13" s="7"/>
      <c r="C13" s="7"/>
      <c r="D13" s="7">
        <v>3</v>
      </c>
      <c r="E13" s="7" t="s">
        <v>264</v>
      </c>
      <c r="F13" s="7" t="s">
        <v>265</v>
      </c>
      <c r="G13" s="7" t="s">
        <v>277</v>
      </c>
    </row>
    <row r="14" spans="1:7">
      <c r="A14" s="7"/>
      <c r="B14" s="7"/>
      <c r="C14" s="7"/>
      <c r="D14" s="7">
        <v>4</v>
      </c>
      <c r="E14" s="7" t="s">
        <v>267</v>
      </c>
      <c r="F14" s="7" t="s">
        <v>268</v>
      </c>
      <c r="G14" s="7" t="s">
        <v>278</v>
      </c>
    </row>
    <row r="15" spans="1:7">
      <c r="A15" s="7" t="s">
        <v>65</v>
      </c>
      <c r="B15" s="7">
        <v>25</v>
      </c>
      <c r="C15" s="7" t="s">
        <v>257</v>
      </c>
      <c r="D15" s="7">
        <v>1</v>
      </c>
      <c r="E15" s="7" t="s">
        <v>258</v>
      </c>
      <c r="F15" s="7" t="s">
        <v>259</v>
      </c>
      <c r="G15" s="7" t="s">
        <v>279</v>
      </c>
    </row>
    <row r="16" spans="1:7">
      <c r="A16" s="7"/>
      <c r="B16" s="7"/>
      <c r="C16" s="7"/>
      <c r="D16" s="7">
        <v>2</v>
      </c>
      <c r="E16" s="7" t="s">
        <v>261</v>
      </c>
      <c r="F16" s="7" t="s">
        <v>262</v>
      </c>
      <c r="G16" s="7" t="s">
        <v>280</v>
      </c>
    </row>
    <row r="17" spans="1:7">
      <c r="A17" s="7"/>
      <c r="B17" s="7"/>
      <c r="C17" s="7"/>
      <c r="D17" s="7">
        <v>3</v>
      </c>
      <c r="E17" s="7" t="s">
        <v>264</v>
      </c>
      <c r="F17" s="7" t="s">
        <v>265</v>
      </c>
      <c r="G17" s="7" t="s">
        <v>281</v>
      </c>
    </row>
    <row r="18" spans="1:7">
      <c r="A18" s="7"/>
      <c r="B18" s="7"/>
      <c r="C18" s="7"/>
      <c r="D18" s="7">
        <v>4</v>
      </c>
      <c r="E18" s="7" t="s">
        <v>267</v>
      </c>
      <c r="F18" s="7" t="s">
        <v>268</v>
      </c>
      <c r="G18" s="7" t="s">
        <v>282</v>
      </c>
    </row>
    <row r="19" spans="1:7">
      <c r="A19" s="7" t="s">
        <v>71</v>
      </c>
      <c r="B19" s="7">
        <v>25</v>
      </c>
      <c r="C19" s="7" t="s">
        <v>270</v>
      </c>
      <c r="D19" s="7">
        <v>1</v>
      </c>
      <c r="E19" s="7" t="s">
        <v>258</v>
      </c>
      <c r="F19" s="7" t="s">
        <v>259</v>
      </c>
      <c r="G19" s="7" t="s">
        <v>283</v>
      </c>
    </row>
    <row r="20" spans="1:7">
      <c r="A20" s="7"/>
      <c r="B20" s="7"/>
      <c r="C20" s="7"/>
      <c r="D20" s="7">
        <v>2</v>
      </c>
      <c r="E20" s="7" t="s">
        <v>261</v>
      </c>
      <c r="F20" s="7" t="s">
        <v>262</v>
      </c>
      <c r="G20" s="7" t="s">
        <v>284</v>
      </c>
    </row>
    <row r="21" spans="1:7">
      <c r="A21" s="7"/>
      <c r="B21" s="7"/>
      <c r="C21" s="7"/>
      <c r="D21" s="7">
        <v>3</v>
      </c>
      <c r="E21" s="7" t="s">
        <v>264</v>
      </c>
      <c r="F21" s="7" t="s">
        <v>265</v>
      </c>
      <c r="G21" s="7" t="s">
        <v>285</v>
      </c>
    </row>
    <row r="22" spans="1:7">
      <c r="A22" s="7"/>
      <c r="B22" s="7"/>
      <c r="C22" s="7"/>
      <c r="D22" s="7">
        <v>4</v>
      </c>
      <c r="E22" s="7" t="s">
        <v>267</v>
      </c>
      <c r="F22" s="7" t="s">
        <v>268</v>
      </c>
      <c r="G22" s="7" t="s">
        <v>286</v>
      </c>
    </row>
    <row r="23" spans="1:7">
      <c r="A23" s="7" t="s">
        <v>77</v>
      </c>
      <c r="B23" s="7">
        <v>20</v>
      </c>
      <c r="C23" s="7" t="s">
        <v>257</v>
      </c>
      <c r="D23" s="7">
        <v>1</v>
      </c>
      <c r="E23" s="7" t="s">
        <v>258</v>
      </c>
      <c r="F23" s="7" t="s">
        <v>259</v>
      </c>
      <c r="G23" s="7" t="s">
        <v>287</v>
      </c>
    </row>
    <row r="24" spans="1:7">
      <c r="A24" s="7"/>
      <c r="B24" s="7"/>
      <c r="C24" s="7"/>
      <c r="D24" s="7">
        <v>2</v>
      </c>
      <c r="E24" s="7" t="s">
        <v>261</v>
      </c>
      <c r="F24" s="7" t="s">
        <v>262</v>
      </c>
      <c r="G24" s="7" t="s">
        <v>288</v>
      </c>
    </row>
    <row r="25" spans="1:7">
      <c r="A25" s="7"/>
      <c r="B25" s="7"/>
      <c r="C25" s="7"/>
      <c r="D25" s="7">
        <v>3</v>
      </c>
      <c r="E25" s="7" t="s">
        <v>264</v>
      </c>
      <c r="F25" s="7" t="s">
        <v>265</v>
      </c>
      <c r="G25" s="7" t="s">
        <v>289</v>
      </c>
    </row>
    <row r="26" spans="1:7">
      <c r="A26" s="7"/>
      <c r="B26" s="7"/>
      <c r="C26" s="7"/>
      <c r="D26" s="7">
        <v>4</v>
      </c>
      <c r="E26" s="7" t="s">
        <v>267</v>
      </c>
      <c r="F26" s="7" t="s">
        <v>268</v>
      </c>
      <c r="G26" s="7" t="s">
        <v>290</v>
      </c>
    </row>
    <row r="27" spans="1:7">
      <c r="A27" s="7" t="s">
        <v>85</v>
      </c>
      <c r="B27" s="7">
        <v>25</v>
      </c>
      <c r="C27" s="7" t="s">
        <v>257</v>
      </c>
      <c r="D27" s="7">
        <v>1</v>
      </c>
      <c r="E27" s="7" t="s">
        <v>258</v>
      </c>
      <c r="F27" s="7" t="s">
        <v>259</v>
      </c>
      <c r="G27" s="7" t="s">
        <v>260</v>
      </c>
    </row>
    <row r="28" spans="1:7">
      <c r="A28" s="7"/>
      <c r="B28" s="7"/>
      <c r="C28" s="7"/>
      <c r="D28" s="7">
        <v>2</v>
      </c>
      <c r="E28" s="7" t="s">
        <v>261</v>
      </c>
      <c r="F28" s="7" t="s">
        <v>262</v>
      </c>
      <c r="G28" s="7" t="s">
        <v>263</v>
      </c>
    </row>
    <row r="29" spans="1:7">
      <c r="A29" s="7"/>
      <c r="B29" s="7"/>
      <c r="C29" s="7"/>
      <c r="D29" s="7">
        <v>3</v>
      </c>
      <c r="E29" s="7" t="s">
        <v>264</v>
      </c>
      <c r="F29" s="7" t="s">
        <v>265</v>
      </c>
      <c r="G29" s="7" t="s">
        <v>266</v>
      </c>
    </row>
    <row r="30" spans="1:7">
      <c r="A30" s="7"/>
      <c r="B30" s="7"/>
      <c r="C30" s="7"/>
      <c r="D30" s="7">
        <v>4</v>
      </c>
      <c r="E30" s="7" t="s">
        <v>267</v>
      </c>
      <c r="F30" s="7" t="s">
        <v>268</v>
      </c>
      <c r="G30" s="7" t="s">
        <v>269</v>
      </c>
    </row>
    <row r="31" spans="1:7">
      <c r="A31" s="7" t="s">
        <v>87</v>
      </c>
      <c r="B31" s="7">
        <v>25</v>
      </c>
      <c r="C31" s="7" t="s">
        <v>270</v>
      </c>
      <c r="D31" s="7">
        <v>1</v>
      </c>
      <c r="E31" s="7" t="s">
        <v>258</v>
      </c>
      <c r="F31" s="7" t="s">
        <v>259</v>
      </c>
      <c r="G31" s="7" t="s">
        <v>271</v>
      </c>
    </row>
    <row r="32" spans="1:7">
      <c r="A32" s="7"/>
      <c r="B32" s="7"/>
      <c r="C32" s="7"/>
      <c r="D32" s="7">
        <v>2</v>
      </c>
      <c r="E32" s="7" t="s">
        <v>261</v>
      </c>
      <c r="F32" s="7" t="s">
        <v>262</v>
      </c>
      <c r="G32" s="7" t="s">
        <v>272</v>
      </c>
    </row>
    <row r="33" spans="1:7">
      <c r="A33" s="7"/>
      <c r="B33" s="7"/>
      <c r="C33" s="7"/>
      <c r="D33" s="7">
        <v>3</v>
      </c>
      <c r="E33" s="7" t="s">
        <v>264</v>
      </c>
      <c r="F33" s="7" t="s">
        <v>265</v>
      </c>
      <c r="G33" s="7" t="s">
        <v>273</v>
      </c>
    </row>
    <row r="34" spans="1:7">
      <c r="A34" s="7"/>
      <c r="B34" s="7"/>
      <c r="C34" s="7"/>
      <c r="D34" s="7">
        <v>4</v>
      </c>
      <c r="E34" s="7" t="s">
        <v>267</v>
      </c>
      <c r="F34" s="7" t="s">
        <v>268</v>
      </c>
      <c r="G34" s="7" t="s">
        <v>274</v>
      </c>
    </row>
    <row r="35" spans="1:7">
      <c r="A35" s="7" t="s">
        <v>89</v>
      </c>
      <c r="B35" s="7">
        <v>20</v>
      </c>
      <c r="C35" s="7" t="s">
        <v>257</v>
      </c>
      <c r="D35" s="7">
        <v>1</v>
      </c>
      <c r="E35" s="7" t="s">
        <v>258</v>
      </c>
      <c r="F35" s="7" t="s">
        <v>259</v>
      </c>
      <c r="G35" s="7" t="s">
        <v>275</v>
      </c>
    </row>
    <row r="36" spans="1:7">
      <c r="A36" s="7"/>
      <c r="B36" s="7"/>
      <c r="C36" s="7"/>
      <c r="D36" s="7">
        <v>2</v>
      </c>
      <c r="E36" s="7" t="s">
        <v>261</v>
      </c>
      <c r="F36" s="7" t="s">
        <v>262</v>
      </c>
      <c r="G36" s="7" t="s">
        <v>276</v>
      </c>
    </row>
    <row r="37" spans="1:7">
      <c r="A37" s="7"/>
      <c r="B37" s="7"/>
      <c r="C37" s="7"/>
      <c r="D37" s="7">
        <v>3</v>
      </c>
      <c r="E37" s="7" t="s">
        <v>264</v>
      </c>
      <c r="F37" s="7" t="s">
        <v>265</v>
      </c>
      <c r="G37" s="7" t="s">
        <v>277</v>
      </c>
    </row>
    <row r="38" spans="1:7">
      <c r="A38" s="7"/>
      <c r="B38" s="7"/>
      <c r="C38" s="7"/>
      <c r="D38" s="7">
        <v>4</v>
      </c>
      <c r="E38" s="7" t="s">
        <v>267</v>
      </c>
      <c r="F38" s="7" t="s">
        <v>268</v>
      </c>
      <c r="G38" s="7" t="s">
        <v>278</v>
      </c>
    </row>
    <row r="39" spans="1:7">
      <c r="A39" s="7" t="s">
        <v>91</v>
      </c>
      <c r="B39" s="7">
        <v>25</v>
      </c>
      <c r="C39" s="7" t="s">
        <v>257</v>
      </c>
      <c r="D39" s="7">
        <v>1</v>
      </c>
      <c r="E39" s="7" t="s">
        <v>258</v>
      </c>
      <c r="F39" s="7" t="s">
        <v>259</v>
      </c>
      <c r="G39" s="7" t="s">
        <v>279</v>
      </c>
    </row>
    <row r="40" spans="1:7">
      <c r="A40" s="7"/>
      <c r="B40" s="7"/>
      <c r="C40" s="7"/>
      <c r="D40" s="7">
        <v>2</v>
      </c>
      <c r="E40" s="7" t="s">
        <v>261</v>
      </c>
      <c r="F40" s="7" t="s">
        <v>262</v>
      </c>
      <c r="G40" s="7" t="s">
        <v>280</v>
      </c>
    </row>
    <row r="41" spans="1:7">
      <c r="A41" s="7"/>
      <c r="B41" s="7"/>
      <c r="C41" s="7"/>
      <c r="D41" s="7">
        <v>3</v>
      </c>
      <c r="E41" s="7" t="s">
        <v>264</v>
      </c>
      <c r="F41" s="7" t="s">
        <v>265</v>
      </c>
      <c r="G41" s="7" t="s">
        <v>281</v>
      </c>
    </row>
    <row r="42" spans="1:7">
      <c r="A42" s="7"/>
      <c r="B42" s="7"/>
      <c r="C42" s="7"/>
      <c r="D42" s="7">
        <v>4</v>
      </c>
      <c r="E42" s="7" t="s">
        <v>267</v>
      </c>
      <c r="F42" s="7" t="s">
        <v>268</v>
      </c>
      <c r="G42" s="7" t="s">
        <v>282</v>
      </c>
    </row>
    <row r="43" spans="1:7">
      <c r="A43" s="7" t="s">
        <v>93</v>
      </c>
      <c r="B43" s="7">
        <v>25</v>
      </c>
      <c r="C43" s="7" t="s">
        <v>270</v>
      </c>
      <c r="D43" s="7">
        <v>1</v>
      </c>
      <c r="E43" s="7" t="s">
        <v>258</v>
      </c>
      <c r="F43" s="7" t="s">
        <v>259</v>
      </c>
      <c r="G43" s="7" t="s">
        <v>283</v>
      </c>
    </row>
    <row r="44" spans="1:7">
      <c r="A44" s="7"/>
      <c r="B44" s="7"/>
      <c r="C44" s="7"/>
      <c r="D44" s="7">
        <v>2</v>
      </c>
      <c r="E44" s="7" t="s">
        <v>261</v>
      </c>
      <c r="F44" s="7" t="s">
        <v>262</v>
      </c>
      <c r="G44" s="7" t="s">
        <v>284</v>
      </c>
    </row>
    <row r="45" spans="1:7">
      <c r="A45" s="7"/>
      <c r="B45" s="7"/>
      <c r="C45" s="7"/>
      <c r="D45" s="7">
        <v>3</v>
      </c>
      <c r="E45" s="7" t="s">
        <v>264</v>
      </c>
      <c r="F45" s="7" t="s">
        <v>265</v>
      </c>
      <c r="G45" s="7" t="s">
        <v>285</v>
      </c>
    </row>
    <row r="46" spans="1:7">
      <c r="A46" s="7"/>
      <c r="B46" s="7"/>
      <c r="C46" s="7"/>
      <c r="D46" s="7">
        <v>4</v>
      </c>
      <c r="E46" s="7" t="s">
        <v>267</v>
      </c>
      <c r="F46" s="7" t="s">
        <v>268</v>
      </c>
      <c r="G46" s="7" t="s">
        <v>286</v>
      </c>
    </row>
    <row r="47" spans="1:7">
      <c r="A47" s="7" t="s">
        <v>95</v>
      </c>
      <c r="B47" s="7">
        <v>20</v>
      </c>
      <c r="C47" s="7" t="s">
        <v>257</v>
      </c>
      <c r="D47" s="7">
        <v>1</v>
      </c>
      <c r="E47" s="7" t="s">
        <v>258</v>
      </c>
      <c r="F47" s="7" t="s">
        <v>259</v>
      </c>
      <c r="G47" s="7" t="s">
        <v>287</v>
      </c>
    </row>
    <row r="48" spans="1:7">
      <c r="A48" s="7"/>
      <c r="B48" s="7"/>
      <c r="C48" s="7"/>
      <c r="D48" s="7">
        <v>2</v>
      </c>
      <c r="E48" s="7" t="s">
        <v>261</v>
      </c>
      <c r="F48" s="7" t="s">
        <v>262</v>
      </c>
      <c r="G48" s="7" t="s">
        <v>288</v>
      </c>
    </row>
    <row r="49" spans="1:7">
      <c r="A49" s="7"/>
      <c r="B49" s="7"/>
      <c r="C49" s="7"/>
      <c r="D49" s="7">
        <v>3</v>
      </c>
      <c r="E49" s="7" t="s">
        <v>264</v>
      </c>
      <c r="F49" s="7" t="s">
        <v>265</v>
      </c>
      <c r="G49" s="7" t="s">
        <v>289</v>
      </c>
    </row>
    <row r="50" spans="1:7">
      <c r="A50" s="7"/>
      <c r="B50" s="7"/>
      <c r="C50" s="7"/>
      <c r="D50" s="7">
        <v>4</v>
      </c>
      <c r="E50" s="7" t="s">
        <v>267</v>
      </c>
      <c r="F50" s="7" t="s">
        <v>268</v>
      </c>
      <c r="G50" s="7"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291</v>
      </c>
      <c r="B1" s="4"/>
      <c r="C1" s="4"/>
      <c r="D1" s="4"/>
      <c r="E1" s="4"/>
      <c r="F1" s="4"/>
      <c r="G1" s="4"/>
    </row>
    <row r="2" spans="1:7">
      <c r="A2" s="8" t="s">
        <v>292</v>
      </c>
      <c r="B2" s="8" t="s">
        <v>293</v>
      </c>
      <c r="C2" s="8" t="s">
        <v>294</v>
      </c>
      <c r="D2" s="8" t="s">
        <v>295</v>
      </c>
      <c r="E2" s="8" t="s">
        <v>296</v>
      </c>
      <c r="F2" s="8" t="s">
        <v>297</v>
      </c>
      <c r="G2" s="8" t="s">
        <v>298</v>
      </c>
    </row>
    <row r="3" spans="1:7">
      <c r="A3" s="7">
        <v>1</v>
      </c>
      <c r="B3" s="7" t="s">
        <v>299</v>
      </c>
      <c r="C3" s="7">
        <v>35</v>
      </c>
      <c r="D3" s="7" t="s">
        <v>300</v>
      </c>
      <c r="E3" s="7" t="s">
        <v>301</v>
      </c>
      <c r="F3" s="7" t="s">
        <v>302</v>
      </c>
      <c r="G3" s="7" t="s">
        <v>303</v>
      </c>
    </row>
    <row r="4" spans="1:7">
      <c r="A4" s="7"/>
      <c r="B4" s="7" t="s">
        <v>304</v>
      </c>
      <c r="C4" s="7"/>
      <c r="D4" s="7" t="s">
        <v>305</v>
      </c>
      <c r="E4" s="7"/>
      <c r="F4" s="7"/>
      <c r="G4" s="7"/>
    </row>
    <row r="5" spans="1:7">
      <c r="A5" s="7">
        <v>2</v>
      </c>
      <c r="B5" s="7" t="s">
        <v>306</v>
      </c>
      <c r="C5" s="7">
        <v>35</v>
      </c>
      <c r="D5" s="7" t="s">
        <v>307</v>
      </c>
      <c r="E5" s="7" t="s">
        <v>308</v>
      </c>
      <c r="F5" s="7" t="s">
        <v>309</v>
      </c>
      <c r="G5" s="7" t="s">
        <v>310</v>
      </c>
    </row>
    <row r="6" spans="1:7">
      <c r="A6" s="7"/>
      <c r="B6" s="7" t="s">
        <v>304</v>
      </c>
      <c r="C6" s="7"/>
      <c r="D6" s="7" t="s">
        <v>311</v>
      </c>
      <c r="E6" s="7"/>
      <c r="F6" s="7"/>
      <c r="G6" s="7"/>
    </row>
    <row r="7" spans="1:7">
      <c r="A7" s="7">
        <v>3</v>
      </c>
      <c r="B7" s="7" t="s">
        <v>312</v>
      </c>
      <c r="C7" s="7">
        <v>35</v>
      </c>
      <c r="D7" s="7" t="s">
        <v>313</v>
      </c>
      <c r="E7" s="7" t="s">
        <v>314</v>
      </c>
      <c r="F7" s="7" t="s">
        <v>315</v>
      </c>
      <c r="G7" s="7" t="s">
        <v>316</v>
      </c>
    </row>
    <row r="8" spans="1:7">
      <c r="A8" s="7"/>
      <c r="B8" s="7" t="s">
        <v>304</v>
      </c>
      <c r="C8" s="7"/>
      <c r="D8" s="7" t="s">
        <v>317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318</v>
      </c>
      <c r="B1" s="4"/>
      <c r="C1" s="4"/>
      <c r="D1" s="4"/>
      <c r="E1" s="4"/>
    </row>
    <row r="2" spans="1:5">
      <c r="A2" s="1" t="s">
        <v>319</v>
      </c>
      <c r="B2" s="1" t="s">
        <v>320</v>
      </c>
      <c r="C2" s="1"/>
      <c r="D2" s="1"/>
      <c r="E2" s="1"/>
    </row>
    <row r="3" spans="1:5">
      <c r="A3" s="10" t="s">
        <v>321</v>
      </c>
      <c r="B3" s="7" t="s">
        <v>322</v>
      </c>
      <c r="C3" s="5"/>
      <c r="D3" s="5"/>
      <c r="E3" s="5"/>
    </row>
    <row r="4" spans="1:5">
      <c r="A4" s="10" t="s">
        <v>323</v>
      </c>
      <c r="B4" s="7" t="s">
        <v>324</v>
      </c>
      <c r="C4" s="5"/>
      <c r="D4" s="5"/>
      <c r="E4" s="5"/>
    </row>
    <row r="5" spans="1:5">
      <c r="A5" s="10" t="s">
        <v>325</v>
      </c>
      <c r="B5" s="7" t="s">
        <v>326</v>
      </c>
      <c r="C5" s="5"/>
      <c r="D5" s="5"/>
      <c r="E5" s="5"/>
    </row>
    <row r="6" spans="1:5">
      <c r="A6" s="10" t="s">
        <v>327</v>
      </c>
      <c r="B6" s="7" t="s">
        <v>328</v>
      </c>
      <c r="C6" s="5"/>
      <c r="D6" s="5"/>
      <c r="E6" s="5"/>
    </row>
    <row r="7" spans="1:5">
      <c r="A7" s="10" t="s">
        <v>329</v>
      </c>
      <c r="B7" s="7" t="s">
        <v>330</v>
      </c>
      <c r="C7" s="5"/>
      <c r="D7" s="5"/>
      <c r="E7" s="5"/>
    </row>
    <row r="8" spans="1:5">
      <c r="A8" s="11" t="s">
        <v>190</v>
      </c>
      <c r="B8" s="11" t="s">
        <v>331</v>
      </c>
      <c r="C8" s="11" t="s">
        <v>332</v>
      </c>
      <c r="D8" s="11" t="s">
        <v>333</v>
      </c>
      <c r="E8" s="11" t="s">
        <v>334</v>
      </c>
    </row>
    <row r="9" spans="1:5">
      <c r="A9" s="7">
        <v>1</v>
      </c>
      <c r="B9" s="7" t="s">
        <v>335</v>
      </c>
      <c r="C9" s="7" t="s">
        <v>336</v>
      </c>
      <c r="D9" s="7" t="s">
        <v>337</v>
      </c>
      <c r="E9" s="7" t="s">
        <v>338</v>
      </c>
    </row>
    <row r="10" spans="1:5">
      <c r="A10" s="7">
        <v>2</v>
      </c>
      <c r="B10" s="7" t="s">
        <v>339</v>
      </c>
      <c r="C10" s="7" t="s">
        <v>340</v>
      </c>
      <c r="D10" s="7" t="s">
        <v>341</v>
      </c>
      <c r="E10" s="7" t="s">
        <v>342</v>
      </c>
    </row>
    <row r="11" spans="1:5">
      <c r="A11" s="7">
        <v>3</v>
      </c>
      <c r="B11" s="7" t="s">
        <v>343</v>
      </c>
      <c r="C11" s="7" t="s">
        <v>344</v>
      </c>
      <c r="D11" s="7" t="s">
        <v>345</v>
      </c>
      <c r="E11" s="7" t="s">
        <v>346</v>
      </c>
    </row>
    <row r="12" spans="1:5">
      <c r="A12" s="7">
        <v>4</v>
      </c>
      <c r="B12" s="7" t="s">
        <v>347</v>
      </c>
      <c r="C12" s="7" t="s">
        <v>336</v>
      </c>
      <c r="D12" s="7" t="s">
        <v>348</v>
      </c>
      <c r="E12" s="7" t="s">
        <v>349</v>
      </c>
    </row>
    <row r="13" spans="1:5">
      <c r="A13" s="7">
        <v>5</v>
      </c>
      <c r="B13" s="7" t="s">
        <v>350</v>
      </c>
      <c r="C13" s="7" t="s">
        <v>336</v>
      </c>
      <c r="D13" s="7" t="s">
        <v>351</v>
      </c>
      <c r="E13" s="7" t="s">
        <v>352</v>
      </c>
    </row>
    <row r="15" spans="1:5">
      <c r="A15" s="1" t="s">
        <v>353</v>
      </c>
      <c r="B15" s="1" t="s">
        <v>354</v>
      </c>
      <c r="C15" s="1"/>
      <c r="D15" s="1"/>
      <c r="E15" s="1"/>
    </row>
    <row r="16" spans="1:5">
      <c r="A16" s="10" t="s">
        <v>321</v>
      </c>
      <c r="B16" s="7" t="s">
        <v>355</v>
      </c>
      <c r="C16" s="5"/>
      <c r="D16" s="5"/>
      <c r="E16" s="5"/>
    </row>
    <row r="17" spans="1:5">
      <c r="A17" s="10" t="s">
        <v>323</v>
      </c>
      <c r="B17" s="7" t="s">
        <v>356</v>
      </c>
      <c r="C17" s="5"/>
      <c r="D17" s="5"/>
      <c r="E17" s="5"/>
    </row>
    <row r="18" spans="1:5">
      <c r="A18" s="10" t="s">
        <v>325</v>
      </c>
      <c r="B18" s="7" t="s">
        <v>357</v>
      </c>
      <c r="C18" s="5"/>
      <c r="D18" s="5"/>
      <c r="E18" s="5"/>
    </row>
    <row r="19" spans="1:5">
      <c r="A19" s="10" t="s">
        <v>327</v>
      </c>
      <c r="B19" s="7" t="s">
        <v>358</v>
      </c>
      <c r="C19" s="5"/>
      <c r="D19" s="5"/>
      <c r="E19" s="5"/>
    </row>
    <row r="20" spans="1:5">
      <c r="A20" s="10" t="s">
        <v>329</v>
      </c>
      <c r="B20" s="7" t="s">
        <v>359</v>
      </c>
      <c r="C20" s="5"/>
      <c r="D20" s="5"/>
      <c r="E20" s="5"/>
    </row>
    <row r="21" spans="1:5">
      <c r="A21" s="11" t="s">
        <v>190</v>
      </c>
      <c r="B21" s="11" t="s">
        <v>331</v>
      </c>
      <c r="C21" s="11" t="s">
        <v>332</v>
      </c>
      <c r="D21" s="11" t="s">
        <v>333</v>
      </c>
      <c r="E21" s="11" t="s">
        <v>334</v>
      </c>
    </row>
    <row r="22" spans="1:5">
      <c r="A22" s="7">
        <v>1</v>
      </c>
      <c r="B22" s="7" t="s">
        <v>335</v>
      </c>
      <c r="C22" s="7" t="s">
        <v>336</v>
      </c>
      <c r="D22" s="7" t="s">
        <v>360</v>
      </c>
      <c r="E22" s="7" t="s">
        <v>361</v>
      </c>
    </row>
    <row r="23" spans="1:5">
      <c r="A23" s="7">
        <v>2</v>
      </c>
      <c r="B23" s="7" t="s">
        <v>339</v>
      </c>
      <c r="C23" s="7" t="s">
        <v>340</v>
      </c>
      <c r="D23" s="7" t="s">
        <v>362</v>
      </c>
      <c r="E23" s="7" t="s">
        <v>363</v>
      </c>
    </row>
    <row r="24" spans="1:5">
      <c r="A24" s="7">
        <v>3</v>
      </c>
      <c r="B24" s="7" t="s">
        <v>343</v>
      </c>
      <c r="C24" s="7" t="s">
        <v>344</v>
      </c>
      <c r="D24" s="7" t="s">
        <v>364</v>
      </c>
      <c r="E24" s="7" t="s">
        <v>365</v>
      </c>
    </row>
    <row r="25" spans="1:5">
      <c r="A25" s="7">
        <v>4</v>
      </c>
      <c r="B25" s="7" t="s">
        <v>347</v>
      </c>
      <c r="C25" s="7" t="s">
        <v>336</v>
      </c>
      <c r="D25" s="7" t="s">
        <v>366</v>
      </c>
      <c r="E25" s="7" t="s">
        <v>367</v>
      </c>
    </row>
    <row r="26" spans="1:5">
      <c r="A26" s="7">
        <v>5</v>
      </c>
      <c r="B26" s="7" t="s">
        <v>350</v>
      </c>
      <c r="C26" s="7" t="s">
        <v>336</v>
      </c>
      <c r="D26" s="7" t="s">
        <v>368</v>
      </c>
      <c r="E26" s="7" t="s">
        <v>369</v>
      </c>
    </row>
    <row r="28" spans="1:5">
      <c r="A28" s="1" t="s">
        <v>370</v>
      </c>
      <c r="B28" s="1" t="s">
        <v>371</v>
      </c>
      <c r="C28" s="1"/>
      <c r="D28" s="1"/>
      <c r="E28" s="1"/>
    </row>
    <row r="29" spans="1:5">
      <c r="A29" s="10" t="s">
        <v>321</v>
      </c>
      <c r="B29" s="7" t="s">
        <v>372</v>
      </c>
      <c r="C29" s="5"/>
      <c r="D29" s="5"/>
      <c r="E29" s="5"/>
    </row>
    <row r="30" spans="1:5">
      <c r="A30" s="10" t="s">
        <v>323</v>
      </c>
      <c r="B30" s="7" t="s">
        <v>373</v>
      </c>
      <c r="C30" s="5"/>
      <c r="D30" s="5"/>
      <c r="E30" s="5"/>
    </row>
    <row r="31" spans="1:5">
      <c r="A31" s="10" t="s">
        <v>325</v>
      </c>
      <c r="B31" s="7" t="s">
        <v>374</v>
      </c>
      <c r="C31" s="5"/>
      <c r="D31" s="5"/>
      <c r="E31" s="5"/>
    </row>
    <row r="32" spans="1:5">
      <c r="A32" s="10" t="s">
        <v>327</v>
      </c>
      <c r="B32" s="7" t="s">
        <v>375</v>
      </c>
      <c r="C32" s="5"/>
      <c r="D32" s="5"/>
      <c r="E32" s="5"/>
    </row>
    <row r="33" spans="1:5">
      <c r="A33" s="10" t="s">
        <v>329</v>
      </c>
      <c r="B33" s="7" t="s">
        <v>376</v>
      </c>
      <c r="C33" s="5"/>
      <c r="D33" s="5"/>
      <c r="E33" s="5"/>
    </row>
    <row r="34" spans="1:5">
      <c r="A34" s="11" t="s">
        <v>190</v>
      </c>
      <c r="B34" s="11" t="s">
        <v>331</v>
      </c>
      <c r="C34" s="11" t="s">
        <v>332</v>
      </c>
      <c r="D34" s="11" t="s">
        <v>333</v>
      </c>
      <c r="E34" s="11" t="s">
        <v>334</v>
      </c>
    </row>
    <row r="35" spans="1:5">
      <c r="A35" s="7">
        <v>1</v>
      </c>
      <c r="B35" s="7" t="s">
        <v>335</v>
      </c>
      <c r="C35" s="7" t="s">
        <v>336</v>
      </c>
      <c r="D35" s="7" t="s">
        <v>377</v>
      </c>
      <c r="E35" s="7" t="s">
        <v>378</v>
      </c>
    </row>
    <row r="36" spans="1:5">
      <c r="A36" s="7">
        <v>2</v>
      </c>
      <c r="B36" s="7" t="s">
        <v>339</v>
      </c>
      <c r="C36" s="7" t="s">
        <v>344</v>
      </c>
      <c r="D36" s="7" t="s">
        <v>379</v>
      </c>
      <c r="E36" s="7" t="s">
        <v>380</v>
      </c>
    </row>
    <row r="37" spans="1:5">
      <c r="A37" s="7">
        <v>3</v>
      </c>
      <c r="B37" s="7" t="s">
        <v>343</v>
      </c>
      <c r="C37" s="7" t="s">
        <v>344</v>
      </c>
      <c r="D37" s="7" t="s">
        <v>381</v>
      </c>
      <c r="E37" s="7" t="s">
        <v>382</v>
      </c>
    </row>
    <row r="38" spans="1:5">
      <c r="A38" s="7">
        <v>4</v>
      </c>
      <c r="B38" s="7" t="s">
        <v>347</v>
      </c>
      <c r="C38" s="7" t="s">
        <v>340</v>
      </c>
      <c r="D38" s="7" t="s">
        <v>383</v>
      </c>
      <c r="E38" s="7" t="s">
        <v>384</v>
      </c>
    </row>
    <row r="39" spans="1:5">
      <c r="A39" s="7">
        <v>5</v>
      </c>
      <c r="B39" s="7" t="s">
        <v>350</v>
      </c>
      <c r="C39" s="7" t="s">
        <v>336</v>
      </c>
      <c r="D39" s="7" t="s">
        <v>385</v>
      </c>
      <c r="E39" s="7" t="s">
        <v>386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387</v>
      </c>
      <c r="B1" s="4"/>
      <c r="C1" s="4"/>
      <c r="D1" s="4"/>
    </row>
    <row r="2" spans="1:4">
      <c r="A2" s="8" t="s">
        <v>250</v>
      </c>
      <c r="B2" s="8" t="s">
        <v>388</v>
      </c>
      <c r="C2" s="8" t="s">
        <v>389</v>
      </c>
      <c r="D2" s="8" t="s">
        <v>390</v>
      </c>
    </row>
    <row r="3" spans="1:4">
      <c r="A3" s="7" t="s">
        <v>391</v>
      </c>
      <c r="B3" s="7" t="s">
        <v>392</v>
      </c>
      <c r="C3" s="7" t="s">
        <v>393</v>
      </c>
      <c r="D3" s="7" t="s">
        <v>394</v>
      </c>
    </row>
    <row r="4" spans="1:4">
      <c r="A4" s="7" t="s">
        <v>391</v>
      </c>
      <c r="B4" s="7" t="s">
        <v>395</v>
      </c>
      <c r="C4" s="7" t="s">
        <v>396</v>
      </c>
      <c r="D4" s="7" t="s">
        <v>397</v>
      </c>
    </row>
    <row r="5" spans="1:4">
      <c r="A5" s="7" t="s">
        <v>391</v>
      </c>
      <c r="B5" s="7" t="s">
        <v>398</v>
      </c>
      <c r="C5" s="7" t="s">
        <v>399</v>
      </c>
      <c r="D5" s="7" t="s">
        <v>400</v>
      </c>
    </row>
    <row r="6" spans="1:4">
      <c r="A6" s="7" t="s">
        <v>401</v>
      </c>
      <c r="B6" s="7" t="s">
        <v>392</v>
      </c>
      <c r="C6" s="7" t="s">
        <v>402</v>
      </c>
      <c r="D6" s="7" t="s">
        <v>403</v>
      </c>
    </row>
    <row r="7" spans="1:4">
      <c r="A7" s="7" t="s">
        <v>401</v>
      </c>
      <c r="B7" s="7" t="s">
        <v>395</v>
      </c>
      <c r="C7" s="7" t="s">
        <v>404</v>
      </c>
      <c r="D7" s="7" t="s">
        <v>405</v>
      </c>
    </row>
    <row r="8" spans="1:4">
      <c r="A8" s="7" t="s">
        <v>401</v>
      </c>
      <c r="B8" s="7" t="s">
        <v>398</v>
      </c>
      <c r="C8" s="7" t="s">
        <v>406</v>
      </c>
      <c r="D8" s="7" t="s">
        <v>407</v>
      </c>
    </row>
    <row r="9" spans="1:4">
      <c r="A9" s="7" t="s">
        <v>408</v>
      </c>
      <c r="B9" s="7" t="s">
        <v>392</v>
      </c>
      <c r="C9" s="7" t="s">
        <v>409</v>
      </c>
      <c r="D9" s="7" t="s">
        <v>410</v>
      </c>
    </row>
    <row r="10" spans="1:4">
      <c r="A10" s="7" t="s">
        <v>408</v>
      </c>
      <c r="B10" s="7" t="s">
        <v>395</v>
      </c>
      <c r="C10" s="7" t="s">
        <v>411</v>
      </c>
      <c r="D10" s="7" t="s">
        <v>412</v>
      </c>
    </row>
    <row r="11" spans="1:4">
      <c r="A11" s="7" t="s">
        <v>408</v>
      </c>
      <c r="B11" s="7" t="s">
        <v>398</v>
      </c>
      <c r="C11" s="7" t="s">
        <v>413</v>
      </c>
      <c r="D11" s="7" t="s">
        <v>414</v>
      </c>
    </row>
    <row r="12" spans="1:4">
      <c r="A12" s="7" t="s">
        <v>415</v>
      </c>
      <c r="B12" s="7" t="s">
        <v>392</v>
      </c>
      <c r="C12" s="7" t="s">
        <v>416</v>
      </c>
      <c r="D12" s="7" t="s">
        <v>417</v>
      </c>
    </row>
    <row r="13" spans="1:4">
      <c r="A13" s="7" t="s">
        <v>415</v>
      </c>
      <c r="B13" s="7" t="s">
        <v>395</v>
      </c>
      <c r="C13" s="7" t="s">
        <v>418</v>
      </c>
      <c r="D13" s="7" t="s">
        <v>419</v>
      </c>
    </row>
    <row r="14" spans="1:4">
      <c r="A14" s="7" t="s">
        <v>415</v>
      </c>
      <c r="B14" s="7" t="s">
        <v>398</v>
      </c>
      <c r="C14" s="7" t="s">
        <v>420</v>
      </c>
      <c r="D14" s="7" t="s">
        <v>421</v>
      </c>
    </row>
    <row r="15" spans="1:4">
      <c r="A15" s="7" t="s">
        <v>422</v>
      </c>
      <c r="B15" s="7" t="s">
        <v>392</v>
      </c>
      <c r="C15" s="7" t="s">
        <v>423</v>
      </c>
      <c r="D15" s="7" t="s">
        <v>424</v>
      </c>
    </row>
    <row r="16" spans="1:4">
      <c r="A16" s="7" t="s">
        <v>422</v>
      </c>
      <c r="B16" s="7" t="s">
        <v>395</v>
      </c>
      <c r="C16" s="7" t="s">
        <v>425</v>
      </c>
      <c r="D16" s="7" t="s">
        <v>426</v>
      </c>
    </row>
    <row r="17" spans="1:4">
      <c r="A17" s="7" t="s">
        <v>422</v>
      </c>
      <c r="B17" s="7" t="s">
        <v>398</v>
      </c>
      <c r="C17" s="7" t="s">
        <v>427</v>
      </c>
      <c r="D17" s="7" t="s">
        <v>428</v>
      </c>
    </row>
    <row r="18" spans="1:4">
      <c r="A18" s="7" t="s">
        <v>429</v>
      </c>
      <c r="B18" s="7" t="s">
        <v>392</v>
      </c>
      <c r="C18" s="7" t="s">
        <v>430</v>
      </c>
      <c r="D18" s="7" t="s">
        <v>431</v>
      </c>
    </row>
    <row r="19" spans="1:4">
      <c r="A19" s="7" t="s">
        <v>429</v>
      </c>
      <c r="B19" s="7" t="s">
        <v>395</v>
      </c>
      <c r="C19" s="7" t="s">
        <v>432</v>
      </c>
      <c r="D19" s="7" t="s">
        <v>433</v>
      </c>
    </row>
    <row r="20" spans="1:4">
      <c r="A20" s="7" t="s">
        <v>429</v>
      </c>
      <c r="B20" s="7" t="s">
        <v>398</v>
      </c>
      <c r="C20" s="7" t="s">
        <v>434</v>
      </c>
      <c r="D20" s="7" t="s">
        <v>435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2026-05-26T17:34:05+02:00</dcterms:created>
  <dcterms:modified xsi:type="dcterms:W3CDTF">2026-05-26T17:34:05+02:00</dcterms:modified>
  <dc:title>Currículo LOMLOE Tecnologia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