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<sst xmlns="http://schemas.openxmlformats.org/spreadsheetml/2006/main" uniqueCount="454">
  <si>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</si>
  <si>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</si>
  <si>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Tecnologia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</si>
  <si>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</si>
  <si>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</si>
  <si>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</si>
  <si>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</si>
  <si>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</si>
  <si>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</si>
  <si>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</si>
  <si>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</si>
  <si>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</si>
  <si>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</si>
  <si>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</si>
  <si>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</si>
  <si>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</si>
  <si>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</si>
  <si>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</si>
  <si>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</si>
  <si>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</si>
  <si>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</si>
  <si>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</si>
  <si>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</si>
  <si>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</si>
  <si>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</si>
  <si>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</si>
  <si>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</si>
  <si>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</si>
  <si>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</si>
  <si>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</si>
  <si>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</si>
  <si>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</si>
  <si>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</si>
  <si>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</si>
  <si>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</si>
  <si>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</si>
  <si>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</si>
  <si>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tecnològics amb iniciativa i creativitat, estudiant les necessitats de l'entorn pròxim i aplicant estratègies i processos col·laboratius i iteratius relatius a projectes, per idear i planificar solucions de manera eficient, accessible, sostenible i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</si>
  <si>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</si>
  <si>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</si>
  <si>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</si>
  <si>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</si>
  <si>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</si>
  <si>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</si>
  <si>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manera apropiada i segura diferents tècniques i coneixements interdisciplinaris, utilitzant procediments i recursos tecnològics i analitzant el cicle de vida de productes per fabricar solucions tecnològiques accessibles i sostenibles que donin resposta a necessitats plantejades.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</si>
  <si>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</si>
  <si>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</si>
  <si>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</si>
  <si>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</si>
  <si>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</si>
  <si>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</si>
  <si>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Expressar, comunicar i difondre idees, propostes o solucions tecnològiques en diferents fòrums de manera efectiva, usant un llenguatge inclusiu i no sexista, emprant els recursos disponibles i aplicant els elements i tècniques necessàries per intercanviar la informació de manera responsable i fomentar el treball en equip. La competència abasta aspectes necessaris per comunicar, expressar i difondre idees, propostes i opinions de manera clara i fluida en diversos contexts, mitjans i canals. Es fa referència al bon ús del llenguatge i a la incorporació de la terminologia tècnica requerida en el procés de disseny i creació de solucions tecnològiques. En aquest sentit s'aborden aspectes necessaris per a una comunicació efectiva (assertivitat, gestió, del temps d'exposició, bona expressió i entonació, ús d'un llenguatge inclusiu i no sexista) com també altres aspectes relatius a l'ús d'eines digitals per difondre i compartir recursos, documents i informació en diferents formats. La necessitat d'intercanviar informació amb altres persones implica una actitud responsable i de respecte amb als protocols establerts en el treball col·laboratiu, aplicables tant en el context personal com en les interaccions en la xarxa a través d'eines digitals, plataformes virtuals o xarxes socials de comunicació.</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</si>
  <si>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</si>
  <si>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</si>
  <si>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</si>
  <si>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</si>
  <si>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</si>
  <si>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</si>
  <si>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Desenvolupar solucions automatitzades a problemes plantejats aplicant els coneixements necessaris i incorporant tecnologies emergents per dissenyar i construir sistemes de control programables i robòtics.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</si>
  <si>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</si>
  <si>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</si>
  <si>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</si>
  <si>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</si>
  <si>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</si>
  <si>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Aprofitar i emprar de manera responsable les possibilitats de les eines digitals, adaptantles a les seves necessitats, configurant-les i aplicant coneixements interdisciplinaris per a la resolució de tasques d'una manera més eficient. La integració de la tecnologia digital en multitud de situacions és un fet en l'actualitat i es fa imprescindible en el procés d'aprenentatge permanent.</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</si>
  <si>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</si>
  <si>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</si>
  <si>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</si>
  <si>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</si>
  <si>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</si>
  <si>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Analitzar processos tecnològics, tenint-ne en compte l'impacte en la societat i l'entorn i aplicant criteris de sostenibilitat i accessibilitat, per fer un ús ètic i responsable, des del punt de vista ecològic i social, de la tecnologia. La tecnologia ha anat responent a les necessitats humanes al llarg de la història millorant les condicions de vida de les persones, però repercutint també negativament en alguns aspectes de la mateixa i en el medi ambient.</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</si>
  <si>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</si>
  <si>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</si>
  <si>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</si>
  <si>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</si>
  <si>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</si>
  <si>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</si>
  <si>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</si>
  <si>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</si>
  <si>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</si>
  <si>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</si>
  <si>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</si>
  <si>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</si>
  <si>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i planificar solucions tecnològiques emprenedores que generin un valor per a la comunitat, a partir de l'observació i l'anàlisi de l'entorn més pròxim, estudiant-ne les necessitats, requisits i possibilitats de millora. Idear solucions tecnològiques seguint el mètode de projectes. -</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</si>
  <si>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</si>
  <si>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</si>
  <si>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</si>
  <si>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</si>
  <si>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</si>
  <si>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amb iniciativa estratègies col·laboratives de gestió de projectes amb una perspectiva interdisciplinària i seguint un procés iteratiu de validació, des de la fase d'ideació fins a la difusió de la solució. Treballar en equip al llarg de totes les fases del procés tecnològic amb autonomia i iniciativa; amb un lideratge positiu, respectuós i equilibrat; una partició equitativa de feines que fomenti la participació, posant en pràctica l'autocrítica i respectant la resta de membres. Avaluar una solució obtinguda, desenvolupar propostes de millora del disseny i, en cas necessari, redissenyar. Integrar coneixements de diferents disciplines al projecte.</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</si>
  <si>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</si>
  <si>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</si>
  <si>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</si>
  <si>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</si>
  <si>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Tractar la gestió del projecte de manera creativa, aplicant estratègies i tècniques col·laboratives adients, com també mètodes de recerca en la ideació de solucions més eficients, accessibles i innovadores. Utilitzar estratègies o eines per programar, organitzar i planificar les tasques d'un projecte, com per exemple, esquemes, diagrames, etc. Aportar idees creatives per al desenvolupament d'un projecte utilitzant estratègies adients. -</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</si>
  <si>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</si>
  <si>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</si>
  <si>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</si>
  <si>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</si>
  <si>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Analitzar el disseny d'un producte que doni resposta a una necessitat plantejada, avaluant-ne la demanda, evolució i previsió de fi de cicle de vida amb un criteri ètic, responsable i inclusiu. Analitzar un producte tecnològic avaluant la seva funció, els seus elements i les relacions entre ells, el seu funcionament, les característiques tècniques, l'origen i el seu impacte social, econòmic i mediambiental.</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</si>
  <si>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</si>
  <si>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</si>
  <si>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</si>
  <si>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</si>
  <si>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productes i solucions tecnològiques, aplicant eines de disseny assistit, tècniques d'elaboració manual, mecànica i digital i utilitzant els materials i recursos mecànics, elèctrics, electrònics i digitals adients. Fabricar productes tecnològics fent servir, tant sistemes CAD (2D i 3D), com tècniques d'elaboració manuals, mecàniques i digitals. Utilitzar materials i recursos apropiats i eficients, tant estructurals com elèctrics, electrònics i/o pneumàtics.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</si>
  <si>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</si>
  <si>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</si>
  <si>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</si>
  <si>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</si>
  <si>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</si>
  <si>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Intercanviar informació i fomentar el treball en equip de manera assertiva, emprant les eines digitals adequades juntament amb el vocabulari tècnic, símbols i esquemes de sistemes tecnològics apropiats. Compartir coneixement i col·laborar en equip de forma eficient i assertiva. Utilitzar eines digitals col·laboratives per a l'intercanvi d'informació.</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</si>
  <si>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</si>
  <si>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</si>
  <si>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</si>
  <si>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</si>
  <si>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</si>
  <si>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i difondre les propostes o solucions tecnològiques de manera efectiva, emprant l'entonació, expressió, gestió del temps i adaptació adequada del discurs, com també un llenguatge inclusiu i no sexista. Comunicar les solucions ideades o fabricacions elaborades del projecte tecnològic, recolzant-se per a la seva difusió amb algun suport. Expressar-se amb un vocabulari tècnic apropiat, una entonació adequada, amb fluïdesa i un llenguatge verbal i no verbal inclusiu i no sexista. Administrar correctament el temps disponible durant una presentació oral. Emprar tècniques de presentació per adaptar el discurs a l'audiència de manera eficient.</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</si>
  <si>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</si>
  <si>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</si>
  <si>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</si>
  <si>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</si>
  <si>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Dissenyar, construir, controlar i simular sistemes automàtics programables i robots que siguin capaços de fer tasques de manera autònoma, aplicant coneixements de mecànica, electrònica, pneumàtica i components dels sistemes de control, com també altres coneixements interdisciplinaris. Descompondre problemes en diferents fases reconeixement patrons repetitius per a la resolució dels problemes tecnològics de manera estructurada. Programar en diferents llenguatges, tant en codi com en blocs. -</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</si>
  <si>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</si>
  <si>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</si>
  <si>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</si>
  <si>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</si>
  <si>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les màquines i sistemes tecnològics aplicacions informàtiques i tecnologies digitals emergents de control i simulació com a Internet de les coses, el big data o la Intel·ligència Artificial amb sentit crític i ètic. Investigar les dades de manera crítica per donar resposta a una necessitat. -</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</si>
  <si>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</si>
  <si>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</si>
  <si>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</si>
  <si>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</si>
  <si>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Resoldre tasques proposades de manera eficient mitjançant l'ús i configuració de diferents aplicacions i eines digitals, aplicant coneixements interdisciplinaris amb autonomia. Utilitzar simuladors mecànics, elèctrics, electrònics o pneumàtics de manera autònoma per resoldre projectes tecnològics. Integrar coneixements d'altres matèries en els projectes de manera eficient.</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</si>
  <si>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</si>
  <si>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</si>
  <si>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</si>
  <si>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</si>
  <si>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</si>
  <si>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Fer un ús responsable de la tecnologia, mitjançant l'anàlisi i aplicació de criteris de sostenibilitat i accessibilitat en la selecció de materials i en el seu disseny, com també en els processos de fabricació de productes tecnològics, minimitzant l'impacte negatiu en la societat i en el planeta. Analitzar i aplicar criteris de sostenibilitat i ergonomia en els processos de disseny i fabricació de productes, fent servir materials propers i accessibles. Complir les normes de prevenció de riscs al taller durant la fabricació de productes tecnològics.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</si>
  <si>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</si>
  <si>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</si>
  <si>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</si>
  <si>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</si>
  <si>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Analitzar els beneficis que, en la cura de l'entorn, aporten l'arquitectura bioclimàtica i el transport ecològic, valorant la contribució de les tecnologies al desenvolupament sostenible. Analitzar l'impacte de l'arquitectura bioclimàtica en la reducció del consum energètic i de les emissions contaminats aprofitant els recursos naturals. Identificar els avantatges del transport ecològic en la reducció de la contaminació i de les emissions de gasos d'efecte hivernacle (GEI). Valorar la contribució de les tecnologies innovadores a la minimització de l'impacte mediambiental i al foment del desenvolupament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</si>
  <si>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</si>
  <si>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</si>
  <si>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</si>
  <si>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</si>
  <si>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i valorar la repercussió i els beneficis del desenvolupament de projectes tecnològics de caràcter social per mitjà de comunitats obertes, accions de voluntariat o projectes de servei a la comunitat. Analitzar els efectes positius que tenen els projectes tecnològics desenvolupats per ajudar a la societat, com els de voluntariat, serveis socials, igualtat d'oportunitats, inclusió i accessibilitat.</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</si>
  <si>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</si>
  <si>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</si>
  <si>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</si>
  <si>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</si>
  <si>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</si>
  <si>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</si>
  <si>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</si>
  <si>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</si>
  <si>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</si>
  <si>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</si>
  <si>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</si>
  <si>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</si>
  <si>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</si>
  <si>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Estratègies de gestió de projectes col·laboratius i tècniques de resolució de problemes iteratives. Estratègies de gestió de projectes col·laboratius que incentivin la participació, l'aportació d'idees i el repartiment de rols</t>
  </si>
  <si>
    <t>Tècniques de resolució de problemes iteratives que permetin, en tot moment, revisar i redissenyar qualsevol part del projecte (diagrames de flux, diagrames Gantt, sistemes Kanban, ús d'aplicacions específiques, etc.)</t>
  </si>
  <si>
    <t>Pensament computacional. Seqüenciació de problemes en fases amb patrons repetitius</t>
  </si>
  <si>
    <t>Estudi de necessitats del centre, locals, regionals, etc. Plantejament de projectes col·laboratius o cooperatius</t>
  </si>
  <si>
    <t>Detecció, valoració i contextualització de necessitats reals de l'entorn (centre, àmbit local, àmbit regional, etc.)</t>
  </si>
  <si>
    <t>Plantejament de projectes col·laboratius o cooperatius, assignant diferents rols</t>
  </si>
  <si>
    <t>Tècniques d'ideació clàssiques: pluja d'idees, anàlisi d'objectes, veig-pens-em deman, capells per pensar, debat, role-playing… entre d'altres</t>
  </si>
  <si>
    <t>Tècniques d'ideació visuals: dafos, mapes conceptuals, storytelling… entre d'altres</t>
  </si>
  <si>
    <t>Emprenedoria, perseverança i creativitat en la resolució de problemes des d'una perspectiva interdisciplinària de l'activitat tecnològica i satisfacció i interès pel treball i la qualitat d'aquest</t>
  </si>
  <si>
    <t>Desenvolupament d'idees amb emprenedoria, perseverança, eficàcia i creativitat</t>
  </si>
  <si>
    <t>Interdisciplinarietat amb les diferents branques de coneixement tecnològic (mecànica, electricitat, estructures, electròniques, materials, etc.)</t>
  </si>
  <si>
    <t>Interdisciplinarietat amb altres matèries</t>
  </si>
  <si>
    <t>Satisfacció i interès pel treball: motivació, dedicació i entusiasme</t>
  </si>
  <si>
    <t>Qualitat del treball: habilitat i coneixement, rigor, terminis i col·laboració</t>
  </si>
  <si>
    <t>Productes naturals. Cicle de vida d'un producte i les seves fases. Anàlisis senzilles</t>
  </si>
  <si>
    <t>Cicle de vida d'un producte</t>
  </si>
  <si>
    <t>Etapes del cicle: desenvolupament, introducció, creixement, maduresa i declivi</t>
  </si>
  <si>
    <t>Objectiu de l'anàlisi del cicle de vida d'un producte</t>
  </si>
  <si>
    <t>Metodologia d'anàlisis d'objectes: funció, elements i relacions entre ells; funcionament; característiques tècniques; origen i impacte social, econòmic i mediambiental</t>
  </si>
  <si>
    <t>Estratègies de selecció de materials en base a les seves propietats o requisits</t>
  </si>
  <si>
    <t>Estratègies de selecció de materials sobre la base de les seves propietats o requisits</t>
  </si>
  <si>
    <t>Estratègies clau per a la selecció de materials en el disseny i fabricació d'un producte</t>
  </si>
  <si>
    <t>Propietats mecàniques, físiques, químiques, tèrmiques i magnètiques. Criteris econòmics, de sostenibilitat, disponibilitat, etc</t>
  </si>
  <si>
    <t>Fabricació. Eines de disseny assistit per computador en tres dimensions en la representació i fabricació de peces aplicades a projectes</t>
  </si>
  <si>
    <t>Eines de disseny assistit per computador (2D i 3D). Representació de figures i diferents peces aplicades a projectes. Fabricació d'elements dels projectes</t>
  </si>
  <si>
    <t>Tècniques de fabricació manual i mecànica</t>
  </si>
  <si>
    <t>Fabricació manual i mecànica</t>
  </si>
  <si>
    <t>Fases en la fabricació: disseny, selecció i adquisició de matèries primes, processament i transformació, muntatges i construcció, control i gestió de qualitat, embalatge i transport</t>
  </si>
  <si>
    <t>Aplicacions pràctiques com la producció i fabricació tèxtil, la fabricació de peces de vehicles i assemblatge, el màrqueting i publicitat, etc</t>
  </si>
  <si>
    <t>Tècniques de fabricació digital. Impressió en tres dimensions i tall. Aplicacions pràctiques</t>
  </si>
  <si>
    <t>Tècniques de fabricació digital. Diferents formats d'imatges</t>
  </si>
  <si>
    <t>Fases per a la impressió en 3D: biblioteques d'imatges 3D, disseny assistit per ordinador o editor d'imatges 3D i laminador</t>
  </si>
  <si>
    <t>Impressió en tres dimensions. Maquinari (Impressora 3D)</t>
  </si>
  <si>
    <t>Disseny i fabricació d'objectes amb talladora làser</t>
  </si>
  <si>
    <t>Aplicacions pràctiques de tècniques de fabricació digital</t>
  </si>
  <si>
    <t>Difusió. Presentació i difusió del projecte. Elements, tècniques i eines. Comunicació efectiva: entonació, expressió, gestió del temps, adaptació del discurs i ús d'un llenguatge inclusiu, lliure d'estereotips sexistes</t>
  </si>
  <si>
    <t>Presentació i difusió del projecte. Elements, tècniques i eines</t>
  </si>
  <si>
    <t>Comunicació de les idees i els resultats d'un projecte de manera clara i estructurada, utilitzant diferents formats digitals per arribar a diferents públics</t>
  </si>
  <si>
    <t>Tècniques de presentació per adaptar el discurs al públic de manera eficient com ara el discurs de l'ascensor, l'anunci publicitari o l'storytelling</t>
  </si>
  <si>
    <t>Habilitats comunicatives com l'ús d'una entonació adequada, gestió del temps, adaptació del discurs a l'audiència, i l'ús d'un llenguatge inclusiu, evitant estereotips sexistes i promovent la igualtat</t>
  </si>
  <si>
    <t>Electrònica analògica. Components bàsics, simbologia, anàlisi i muntatge físic i simulat de circuits elementals</t>
  </si>
  <si>
    <t>Electrònica analògica. Concepte. Diferència entre l'electrònica analògica i digital. Anàlisi</t>
  </si>
  <si>
    <t>Components bàsics de l'electrònica analògica i la seva simbologia</t>
  </si>
  <si>
    <t>Resistències: identificació de colors, símbols, unitats i subunitats. Potenciòmetres, LDR i termistors</t>
  </si>
  <si>
    <t>Condensadors: tipus de condensadors (ceràmics, electrolítics...), unitats i subunitats</t>
  </si>
  <si>
    <t>Díodes: tipus de díodes, LED</t>
  </si>
  <si>
    <t>Transistors: tipus de transistors PNP, NPN. Zones de treball (tall, saturació, treball o activa)</t>
  </si>
  <si>
    <t>Circuits integrats: concepte i aplicacions com ara el temporitzador</t>
  </si>
  <si>
    <t>Circuits impresos. Pràctica amb soldadura</t>
  </si>
  <si>
    <t>Instruments de mesura</t>
  </si>
  <si>
    <t>Muntatge físic de components analògics a un circuit elèctric</t>
  </si>
  <si>
    <t>Muntatge amb simulació de components analògics a un circuit elèctric</t>
  </si>
  <si>
    <t>Càlcul de toleràncies</t>
  </si>
  <si>
    <t>Electrònica digital bàsica</t>
  </si>
  <si>
    <t>Electrònica digital bàsica. Sistemes de numeració (sistema binari, hexadecimal, decimal) i conversió entre sistemes</t>
  </si>
  <si>
    <t>Introducció a l'àlgebra de Boole: operacions lògiques, portes lògiques i propietats</t>
  </si>
  <si>
    <t>Funcions lògiques, taules de la veritat</t>
  </si>
  <si>
    <t>Simplificació de funcions (mètode algebraic i de karnaugh)</t>
  </si>
  <si>
    <t>Implementació de portes lògiques amb circuits físics i simulacions</t>
  </si>
  <si>
    <t>Aplicacions quotidianes i industrial de electrònica digital</t>
  </si>
  <si>
    <t>Pneumàtica bàsica. Circuits</t>
  </si>
  <si>
    <t>Pneumàtica bàsica. Principis bàsics: pressió, cabal, equació de continuïtat, principi de Pascal.</t>
  </si>
  <si>
    <t>Simbologia pneumàtica i hidràulica bàsica</t>
  </si>
  <si>
    <t>Funcionament d'un circuit pneumàtic i hidràulic. Simuladors</t>
  </si>
  <si>
    <t>Aplicacions dels circuits pneumàtic i hidràulic</t>
  </si>
  <si>
    <t>Elements mecànics, electrònics i pneumàtics aplicats a la robòtica. Muntatge físic o simulat</t>
  </si>
  <si>
    <t>Avantatges i inconvenients dels muntatges físics i els simuladors de robòtica, considerant elements mecànics, electrònics i pneumàtics</t>
  </si>
  <si>
    <t>Components de sistemes de control programat: controladors, sensors i actuadors</t>
  </si>
  <si>
    <t>Identificació i funcionament de components de sistemes de control programat. Placa controladora (microcontroladors, PLC, …). Actuadors (motor, servomotor, LED, brunzidor, relés…). Sensors (botó, LDR, infraroigs, ultrasons, potenciòmetre, temperatura, moviment…). Elements de control (bucle obert, bucle tancat, comparador, planta…)</t>
  </si>
  <si>
    <t>L'ordinador i els dispositius mòbils com elements de programació i control. Treball amb simuladors informàtics en la verificació i comprovació del funcionament dels sistemes dissenyats. Iniciació a la intel·ligència artificial i el big data: aplicacions. Espais compartits i discs virtuals</t>
  </si>
  <si>
    <t>Ús de l'ordinador i dispositius mòbils per a la programació i control de sistemes</t>
  </si>
  <si>
    <t>Treball amb simuladors informàtics per verificar i comprovar el funcionament dels sistemes dissenyats</t>
  </si>
  <si>
    <t>Introducció a la intel·ligència artificial: aplicacions bàsiques</t>
  </si>
  <si>
    <t>Introducció al big data. Aplicacions pràctiques</t>
  </si>
  <si>
    <t>Ús d'espais compartits i discs virtuals per a l'emmagatzematge i col·laboració</t>
  </si>
  <si>
    <t>Telecomunicacions en sistemes de control digital; internet de les coses: elements, comunicacions i control. Aplicacions pràctiques</t>
  </si>
  <si>
    <t>Telecomunicacions en sistemes de control digital. Sistemes domòtics amb fils i sense fils, sensors, actuadors, centrals de control i comandament i protocols</t>
  </si>
  <si>
    <t>Internet de les coses (IoT), aparells connectats a Internet. Sensors i recopilació de dades. Elements, comunicacions i control</t>
  </si>
  <si>
    <t>Ús d'aplicacions per a l'automatització de tasques</t>
  </si>
  <si>
    <t>Robòtica. Disseny, construcció i control de robots senzills de manera física o simulada</t>
  </si>
  <si>
    <t>Disseny de robots senzills que puguin obtenir dades de l'entorn proper</t>
  </si>
  <si>
    <t>Simulació o construcció de robots que puguin interactuar amb l'entorn</t>
  </si>
  <si>
    <t>Simulació o control de sistemes automàtics que resolguin necessitats detectades</t>
  </si>
  <si>
    <t>Sostenibilitat i accessibilitat en la selecció de materials i disseny de processos, de productes i sistemes tecnològics</t>
  </si>
  <si>
    <t>Selecció de materials que minimitzin l'impacte ambiental i afavoreixin el reciclatge o la reutilització</t>
  </si>
  <si>
    <t>Optimització dels processos tecnològics per reduir el consum de recursos i la generació de residus</t>
  </si>
  <si>
    <t>Creació de productes que integrin l'ecodisseny, facilitant-ne la reparació, reutilització i el reciclatge</t>
  </si>
  <si>
    <t>Inclusivitat i adaptabilitat dels productes i sistemes tecnològics a les necessitats diverses dels usuaris</t>
  </si>
  <si>
    <t>Arquitectura bioclimàtica i sostenible. Estalvi energètic en edificis</t>
  </si>
  <si>
    <t>Disseny d'espais o habitatges que utilitzin recursos naturals per reduir l'impacte ambiental i el consum energètic</t>
  </si>
  <si>
    <t>Aplicació de sistemes i tecnologies eficients que optimitzin l'ús d'energia en la construcció i funcionament dels espais o habitatges</t>
  </si>
  <si>
    <t>Transport i sostenibilitat</t>
  </si>
  <si>
    <t>Relació de mobilitat entre el moviment de les persones i els productes d'un lloc a un altre, incloent-hi diferents tipus de vehicles, infraestructures i tecnologies associades, com també l'impacte sobre la societat i l'economia</t>
  </si>
  <si>
    <t>Ús eficient i responsable de recursos energètics i materials, per minimitzar l'impacte ambiental i promoure solucions com els transports nets (elèctrics, híbrids, etc.) i el foment del transport públic o altres alternatives sostenibles</t>
  </si>
  <si>
    <t>Comunitats obertes, voluntariat tecnològic i projectes de servei a la comunitat</t>
  </si>
  <si>
    <t>Col·laboració en projectes tecnològics a través de plataformes obertes, on qualsevol persona pot contribuir, compartir coneixements i desenvolupar solucions</t>
  </si>
  <si>
    <t>Aplicació dels coneixements tecnològics en activitats de voluntariat per millorar la comunitat, com ara l'ensenyament de competències digitals o la creació de solucions tecnològiques que responguin a necessitats socials (Objectius de Desenvolupament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</si>
  <si>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</si>
  <si>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</si>
  <si>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</si>
  <si>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</si>
  <si>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</si>
  <si>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</si>
  <si>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</si>
  <si>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</si>
  <si>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</si>
  <si>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</si>
  <si>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</si>
  <si>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</si>
  <si>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</si>
  <si>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</si>
  <si>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</si>
  <si>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</si>
  <si>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</si>
  <si>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</si>
  <si>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</si>
  <si>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</si>
  <si>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</si>
  <si>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</si>
  <si>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</si>
  <si>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</si>
  <si>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</si>
  <si>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</si>
  <si>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</si>
  <si>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</si>
  <si>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</si>
  <si>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</si>
  <si>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</si>
  <si>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</si>
  <si>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</si>
  <si>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</si>
  <si>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</si>
  <si>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</si>
  <si>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</si>
  <si>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</si>
  <si>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</si>
  <si>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</si>
  <si>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</si>
  <si>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</si>
  <si>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</si>
  <si>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</si>
  <si>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</si>
  <si>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</si>
  <si>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</si>
  <si>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</si>
  <si>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</si>
  <si>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</si>
  <si>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</si>
  <si>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</si>
  <si>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</si>
  <si>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</si>
  <si>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</si>
  <si>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</si>
  <si>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</si>
  <si>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</si>
  <si>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</si>
  <si>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</si>
  <si>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</si>
  <si>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</si>
  <si>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</si>
  <si>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</si>
  <si>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</si>
  <si>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</si>
  <si>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</si>
  <si>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</si>
  <si>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</si>
  <si>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</si>
  <si>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</si>
  <si>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</si>
  <si>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</si>
  <si>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</si>
  <si>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</si>
  <si>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</si>
  <si>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</si>
  <si>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</si>
  <si>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</si>
  <si>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</si>
  <si>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</si>
  <si>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</si>
  <si>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</si>
  <si>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</si>
  <si>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</si>
  <si>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</si>
  <si>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</si>
  <si>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</si>
  <si>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</si>
  <si>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</si>
  <si>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</si>
  <si>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</si>
  <si>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</si>
  <si>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</si>
  <si>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</si>
  <si>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</si>
  <si>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</si>
  <si>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</si>
  <si>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</si>
  <si>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</si>
  <si>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</si>
  <si>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</si>
  <si>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</si>
  <si>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</si>
  <si>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</si>
  <si>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</si>
  <si>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</si>
  <si>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</si>
  <si>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</si>
  <si>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</si>
  <si>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</si>
  <si>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</si>
  <si>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</si>
  <si>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</si>
  <si>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</si>
  <si>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</si>
  <si>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</si>
  <si>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</si>
  <si>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</si>
  <si>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</si>
  <si>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</si>
  <si>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</si>
  <si>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</si>
  <si>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</si>
  <si>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</si>
  <si>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</si>
  <si>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</si>
  <si>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</si>
  <si>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</si>
  <si>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</si>
  <si>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</si>
  <si>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</si>
  <si>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</si>
  <si>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</si>
  <si>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</si>
  <si>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</si>
  <si>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</si>
  <si>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</si>
  <si>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</si>
  <si>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</si>
  <si>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</si>
  <si>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</si>
  <si>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</si>
  <si>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</si>
  <si>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</si>
  <si>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</si>
  <si>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</si>
  <si>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</si>
  <si>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i planificar solucions tecnològiques emprenedores que generin un valor per a la comunitat, a partir de l'observació i l'anàlisi de l'entorn més pròxim, estudiant-ne les neces</t>
  </si>
  <si>
    <t>Aplicar amb iniciativa estratègies col·laboratives de gestió de projectes amb una perspectiva interdisciplinària i seguint un procés iteratiu de validació, des de la fase d'ideació</t>
  </si>
  <si>
    <t xml:space="preserve">Tractar la gestió del projecte de manera creativa, aplicant estratègies i tècniques col·laboratives adients, com també mètodes de recerca en la ideació de solucions més eficients, </t>
  </si>
  <si>
    <t>Analitzar el disseny d'un producte que doni resposta a una necessitat plantejada, avaluant-ne la demanda, evolució i previsió de fi de cicle de vida amb un criteri ètic, responsabl</t>
  </si>
  <si>
    <t xml:space="preserve">Fabricar productes i solucions tecnològiques, aplicant eines de disseny assistit, tècniques d'elaboració manual, mecànica i digital i utilitzant els materials i recursos mecànics, </t>
  </si>
  <si>
    <t xml:space="preserve">Intercanviar informació i fomentar el treball en equip de manera assertiva, emprant les eines digitals adequades juntament amb el vocabulari tècnic, símbols i esquemes de sistemes </t>
  </si>
  <si>
    <t>Presentar i difondre les propostes o solucions tecnològiques de manera efectiva, emprant l'entonació, expressió, gestió del temps i adaptació adequada del discurs, com també un lle</t>
  </si>
  <si>
    <t>Dissenyar, construir, controlar i simular sistemes automàtics programables i robots que siguin capaços de fer tasques de manera autònoma, aplicant coneixements de mecànica, electrò</t>
  </si>
  <si>
    <t>Integrar en les màquines i sistemes tecnològics aplicacions informàtiques i tecnologies digitals emergents de control i simulació com a Internet de les coses, el big data o la Inte</t>
  </si>
  <si>
    <t>Resoldre tasques proposades de manera eficient mitjançant l'ús i configuració de diferents aplicacions i eines digitals, aplicant coneixements interdisciplinaris amb autonomia. Uti</t>
  </si>
  <si>
    <t>Fer un ús responsable de la tecnologia, mitjançant l'anàlisi i aplicació de criteris de sostenibilitat i accessibilitat en la selecció de materials i en el seu disseny, com també e</t>
  </si>
  <si>
    <t>Analitzar els beneficis que, en la cura de l'entorn, aporten l'arquitectura bioclimàtica i el transport ecològic, valorant la contribució de les tecnologies al desenvolupament sost</t>
  </si>
  <si>
    <t>Identificar i valorar la repercussió i els beneficis del desenvolupament de projectes tecnològics de caràcter social per mitjà de comunitats obertes, accions de voluntariat o proje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</si>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</sst>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97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259</v>
      </c>
      <c r="B2" s="6" t="s">
        <v>348</v>
      </c>
      <c r="C2" s="6" t="s">
        <v>349</v>
      </c>
      <c r="D2" s="6" t="s">
        <v>350</v>
      </c>
    </row>
    <row r="3" spans="1:4">
      <c r="A3" s="5" t="s">
        <v>36</v>
      </c>
      <c r="B3" s="5" t="s">
        <v>351</v>
      </c>
      <c r="C3" s="5" t="s">
        <v>352</v>
      </c>
      <c r="D3" s="5" t="s">
        <v>353</v>
      </c>
    </row>
    <row r="4" spans="1:4">
      <c r="A4" s="5" t="s">
        <v>43</v>
      </c>
      <c r="B4" s="5" t="s">
        <v>354</v>
      </c>
      <c r="C4" s="5" t="s">
        <v>355</v>
      </c>
      <c r="D4" s="5" t="s">
        <v>356</v>
      </c>
    </row>
    <row r="5" spans="1:4">
      <c r="A5" s="5" t="s">
        <v>50</v>
      </c>
      <c r="B5" s="5" t="s">
        <v>357</v>
      </c>
      <c r="C5" s="5" t="s">
        <v>358</v>
      </c>
      <c r="D5" s="5" t="s">
        <v>359</v>
      </c>
    </row>
    <row r="6" spans="1:4">
      <c r="A6" s="5" t="s">
        <v>57</v>
      </c>
      <c r="B6" s="5" t="s">
        <v>360</v>
      </c>
      <c r="C6" s="5" t="s">
        <v>361</v>
      </c>
      <c r="D6" s="5" t="s">
        <v>362</v>
      </c>
    </row>
    <row r="7" spans="1:4">
      <c r="A7" s="5" t="s">
        <v>63</v>
      </c>
      <c r="B7" s="5" t="s">
        <v>363</v>
      </c>
      <c r="C7" s="5" t="s">
        <v>364</v>
      </c>
      <c r="D7" s="5" t="s">
        <v>365</v>
      </c>
    </row>
    <row r="8" spans="1:4">
      <c r="A8" s="5" t="s">
        <v>69</v>
      </c>
      <c r="B8" s="5" t="s">
        <v>366</v>
      </c>
      <c r="C8" s="5" t="s">
        <v>367</v>
      </c>
      <c r="D8" s="5"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371</v>
      </c>
      <c r="B1" s="3"/>
      <c r="C1" s="3"/>
      <c r="D1" s="3"/>
      <c r="E1" s="3"/>
    </row>
    <row r="2" spans="1:5">
      <c r="A2" s="6" t="s">
        <v>154</v>
      </c>
      <c r="B2" s="6" t="s">
        <v>372</v>
      </c>
      <c r="C2" s="6" t="s">
        <v>373</v>
      </c>
      <c r="D2" s="6" t="s">
        <v>374</v>
      </c>
      <c r="E2" s="6" t="s">
        <v>375</v>
      </c>
    </row>
    <row r="3" spans="1:5">
      <c r="A3" s="5">
        <v>1</v>
      </c>
      <c r="B3" s="5" t="s">
        <v>376</v>
      </c>
      <c r="C3" s="5" t="s">
        <v>377</v>
      </c>
      <c r="D3" s="5" t="s">
        <v>378</v>
      </c>
      <c r="E3" s="5" t="s">
        <v>379</v>
      </c>
    </row>
    <row r="4" spans="1:5">
      <c r="A4" s="5">
        <v>2</v>
      </c>
      <c r="B4" s="5" t="s">
        <v>380</v>
      </c>
      <c r="C4" s="5" t="s">
        <v>381</v>
      </c>
      <c r="D4" s="5" t="s">
        <v>382</v>
      </c>
      <c r="E4" s="5" t="s">
        <v>383</v>
      </c>
    </row>
    <row r="5" spans="1:5">
      <c r="A5" s="5">
        <v>3</v>
      </c>
      <c r="B5" s="5" t="s">
        <v>384</v>
      </c>
      <c r="C5" s="5" t="s">
        <v>377</v>
      </c>
      <c r="D5" s="5" t="s">
        <v>385</v>
      </c>
      <c r="E5" s="5" t="s">
        <v>386</v>
      </c>
    </row>
    <row r="6" spans="1:5">
      <c r="A6" s="5">
        <v>4</v>
      </c>
      <c r="B6" s="5" t="s">
        <v>387</v>
      </c>
      <c r="C6" s="5" t="s">
        <v>388</v>
      </c>
      <c r="D6" s="5" t="s">
        <v>389</v>
      </c>
      <c r="E6" s="5" t="s">
        <v>390</v>
      </c>
    </row>
    <row r="7" spans="1:5">
      <c r="A7" s="5">
        <v>5</v>
      </c>
      <c r="B7" s="5" t="s">
        <v>391</v>
      </c>
      <c r="C7" s="5" t="s">
        <v>392</v>
      </c>
      <c r="D7" s="5" t="s">
        <v>393</v>
      </c>
      <c r="E7" s="5" t="s">
        <v>394</v>
      </c>
    </row>
    <row r="8" spans="1:5">
      <c r="A8" s="5">
        <v>6</v>
      </c>
      <c r="B8" s="5" t="s">
        <v>395</v>
      </c>
      <c r="C8" s="5" t="s">
        <v>381</v>
      </c>
      <c r="D8" s="5" t="s">
        <v>396</v>
      </c>
      <c r="E8" s="5" t="s">
        <v>397</v>
      </c>
    </row>
    <row r="9" spans="1:5">
      <c r="A9" s="5">
        <v>7</v>
      </c>
      <c r="B9" s="5" t="s">
        <v>398</v>
      </c>
      <c r="C9" s="5" t="s">
        <v>377</v>
      </c>
      <c r="D9" s="5" t="s">
        <v>399</v>
      </c>
      <c r="E9" s="5" t="s">
        <v>400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401</v>
      </c>
      <c r="B1" s="3"/>
      <c r="C1" s="3"/>
      <c r="D1" s="3"/>
      <c r="E1" s="3"/>
      <c r="F1" s="3"/>
    </row>
    <row r="2" spans="1:6">
      <c r="A2" s="6" t="s">
        <v>28</v>
      </c>
      <c r="B2" s="6" t="s">
        <v>76</v>
      </c>
      <c r="C2" s="6" t="s">
        <v>402</v>
      </c>
      <c r="D2" s="6" t="s">
        <v>403</v>
      </c>
      <c r="E2" s="6" t="s">
        <v>404</v>
      </c>
      <c r="F2" s="6" t="s">
        <v>405</v>
      </c>
    </row>
    <row r="3" spans="1:6">
      <c r="A3" s="5">
        <v>1.1</v>
      </c>
      <c r="B3" s="5" t="s">
        <v>36</v>
      </c>
      <c r="C3" s="5" t="s">
        <v>406</v>
      </c>
      <c r="D3" s="7">
        <v>8.33</v>
      </c>
      <c r="E3" s="7">
        <v>8.33</v>
      </c>
      <c r="F3" s="5"/>
    </row>
    <row r="4" spans="1:6">
      <c r="A4" s="5">
        <v>1.2</v>
      </c>
      <c r="B4" s="5" t="s">
        <v>36</v>
      </c>
      <c r="C4" s="5" t="s">
        <v>407</v>
      </c>
      <c r="D4" s="7">
        <v>8.33</v>
      </c>
      <c r="E4" s="7">
        <v>8.33</v>
      </c>
      <c r="F4" s="5"/>
    </row>
    <row r="5" spans="1:6">
      <c r="A5" s="5">
        <v>1.3</v>
      </c>
      <c r="B5" s="5" t="s">
        <v>36</v>
      </c>
      <c r="C5" s="5" t="s">
        <v>408</v>
      </c>
      <c r="D5" s="7">
        <v>8.33</v>
      </c>
      <c r="E5" s="7">
        <v>8.33</v>
      </c>
      <c r="F5" s="5"/>
    </row>
    <row r="6" spans="1:6">
      <c r="A6" s="5">
        <v>2.1</v>
      </c>
      <c r="B6" s="5" t="s">
        <v>43</v>
      </c>
      <c r="C6" s="5" t="s">
        <v>409</v>
      </c>
      <c r="D6" s="7">
        <v>12.5</v>
      </c>
      <c r="E6" s="7">
        <v>12.5</v>
      </c>
      <c r="F6" s="5"/>
    </row>
    <row r="7" spans="1:6">
      <c r="A7" s="5">
        <v>2.2</v>
      </c>
      <c r="B7" s="5" t="s">
        <v>43</v>
      </c>
      <c r="C7" s="5" t="s">
        <v>410</v>
      </c>
      <c r="D7" s="7">
        <v>12.5</v>
      </c>
      <c r="E7" s="7">
        <v>12.5</v>
      </c>
      <c r="F7" s="5"/>
    </row>
    <row r="8" spans="1:6">
      <c r="A8" s="5">
        <v>3.1</v>
      </c>
      <c r="B8" s="5" t="s">
        <v>50</v>
      </c>
      <c r="C8" s="5" t="s">
        <v>411</v>
      </c>
      <c r="D8" s="7">
        <v>10.0</v>
      </c>
      <c r="E8" s="7">
        <v>10.0</v>
      </c>
      <c r="F8" s="5"/>
    </row>
    <row r="9" spans="1:6">
      <c r="A9" s="5">
        <v>3.2</v>
      </c>
      <c r="B9" s="5" t="s">
        <v>50</v>
      </c>
      <c r="C9" s="5" t="s">
        <v>412</v>
      </c>
      <c r="D9" s="7">
        <v>10.0</v>
      </c>
      <c r="E9" s="7">
        <v>10.0</v>
      </c>
      <c r="F9" s="5"/>
    </row>
    <row r="10" spans="1:6">
      <c r="A10" s="5">
        <v>4.1</v>
      </c>
      <c r="B10" s="5" t="s">
        <v>57</v>
      </c>
      <c r="C10" s="5" t="s">
        <v>413</v>
      </c>
      <c r="D10" s="7">
        <v>12.5</v>
      </c>
      <c r="E10" s="7">
        <v>12.5</v>
      </c>
      <c r="F10" s="5"/>
    </row>
    <row r="11" spans="1:6">
      <c r="A11" s="5">
        <v>4.2</v>
      </c>
      <c r="B11" s="5" t="s">
        <v>57</v>
      </c>
      <c r="C11" s="5" t="s">
        <v>414</v>
      </c>
      <c r="D11" s="7">
        <v>12.5</v>
      </c>
      <c r="E11" s="7">
        <v>12.5</v>
      </c>
      <c r="F11" s="5"/>
    </row>
    <row r="12" spans="1:6">
      <c r="A12" s="5">
        <v>5.1</v>
      </c>
      <c r="B12" s="5" t="s">
        <v>63</v>
      </c>
      <c r="C12" s="5" t="s">
        <v>415</v>
      </c>
      <c r="D12" s="7">
        <v>25.0</v>
      </c>
      <c r="E12" s="7">
        <v>25.0</v>
      </c>
      <c r="F12" s="5"/>
    </row>
    <row r="13" spans="1:6">
      <c r="A13" s="5">
        <v>6.1</v>
      </c>
      <c r="B13" s="5" t="s">
        <v>69</v>
      </c>
      <c r="C13" s="5" t="s">
        <v>416</v>
      </c>
      <c r="D13" s="7">
        <v>6.67</v>
      </c>
      <c r="E13" s="7">
        <v>6.67</v>
      </c>
      <c r="F13" s="5"/>
    </row>
    <row r="14" spans="1:6">
      <c r="A14" s="5">
        <v>6.2</v>
      </c>
      <c r="B14" s="5" t="s">
        <v>69</v>
      </c>
      <c r="C14" s="5" t="s">
        <v>417</v>
      </c>
      <c r="D14" s="7">
        <v>6.67</v>
      </c>
      <c r="E14" s="7">
        <v>6.67</v>
      </c>
      <c r="F14" s="5"/>
    </row>
    <row r="15" spans="1:6">
      <c r="A15" s="5">
        <v>6.3</v>
      </c>
      <c r="B15" s="5" t="s">
        <v>69</v>
      </c>
      <c r="C15" s="5" t="s">
        <v>418</v>
      </c>
      <c r="D15" s="7">
        <v>6.67</v>
      </c>
      <c r="E15" s="7">
        <v>6.67</v>
      </c>
      <c r="F15" s="5"/>
    </row>
    <row r="16" spans="1:6">
      <c r="A16" s="5" t="s">
        <v>419</v>
      </c>
      <c r="B16" s="5"/>
      <c r="C16" s="5"/>
      <c r="D16" s="7"/>
      <c r="E16" s="7">
        <f>SUM(E3:E15)</f>
        <v>140</v>
      </c>
      <c r="F16" s="5"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421</v>
      </c>
      <c r="B1" s="6" t="s">
        <v>422</v>
      </c>
      <c r="C1" s="6">
        <v>1.1</v>
      </c>
      <c r="D1" s="6">
        <v>1.2</v>
      </c>
      <c r="E1" s="6">
        <v>1.3</v>
      </c>
      <c r="F1" s="6">
        <v>2.1</v>
      </c>
      <c r="G1" s="6">
        <v>2.2</v>
      </c>
      <c r="H1" s="6">
        <v>3.1</v>
      </c>
      <c r="I1" s="6">
        <v>3.2</v>
      </c>
      <c r="J1" s="6">
        <v>4.1</v>
      </c>
      <c r="K1" s="6">
        <v>4.2</v>
      </c>
      <c r="L1" s="6">
        <v>5.1</v>
      </c>
      <c r="M1" s="6">
        <v>6.1</v>
      </c>
      <c r="N1" s="6">
        <v>6.2</v>
      </c>
      <c r="O1" s="6">
        <v>6.3</v>
      </c>
      <c r="P1" s="6" t="s">
        <v>423</v>
      </c>
      <c r="Q1" s="6" t="s">
        <v>405</v>
      </c>
    </row>
    <row r="2" spans="1:17">
      <c r="A2" s="5" t="s">
        <v>424</v>
      </c>
      <c r="B2" s="5"/>
      <c r="C2" s="5"/>
      <c r="D2" s="5"/>
      <c r="E2" s="5"/>
      <c r="F2" s="5"/>
      <c r="G2" s="5"/>
      <c r="H2" s="5"/>
      <c r="I2" s="5"/>
      <c r="J2" s="5"/>
      <c r="K2" s="5"/>
      <c r="L2" s="5"/>
      <c r="M2" s="5"/>
      <c r="N2" s="5"/>
      <c r="O2" s="5"/>
      <c r="P2" s="5" t="str">
        <f>IFERROR(AVERAGE(C2:O2),"")</f>
        <v/>
      </c>
      <c r="Q2" s="5"/>
    </row>
    <row r="3" spans="1:17">
      <c r="A3" s="5" t="s">
        <v>425</v>
      </c>
      <c r="B3" s="5"/>
      <c r="C3" s="5"/>
      <c r="D3" s="5"/>
      <c r="E3" s="5"/>
      <c r="F3" s="5"/>
      <c r="G3" s="5"/>
      <c r="H3" s="5"/>
      <c r="I3" s="5"/>
      <c r="J3" s="5"/>
      <c r="K3" s="5"/>
      <c r="L3" s="5"/>
      <c r="M3" s="5"/>
      <c r="N3" s="5"/>
      <c r="O3" s="5"/>
      <c r="P3" s="5" t="str">
        <f>IFERROR(AVERAGE(C3:O3),"")</f>
        <v/>
      </c>
      <c r="Q3" s="5"/>
    </row>
    <row r="4" spans="1:17">
      <c r="A4" s="5" t="s">
        <v>426</v>
      </c>
      <c r="B4" s="5"/>
      <c r="C4" s="5"/>
      <c r="D4" s="5"/>
      <c r="E4" s="5"/>
      <c r="F4" s="5"/>
      <c r="G4" s="5"/>
      <c r="H4" s="5"/>
      <c r="I4" s="5"/>
      <c r="J4" s="5"/>
      <c r="K4" s="5"/>
      <c r="L4" s="5"/>
      <c r="M4" s="5"/>
      <c r="N4" s="5"/>
      <c r="O4" s="5"/>
      <c r="P4" s="5" t="str">
        <f>IFERROR(AVERAGE(C4:O4),"")</f>
        <v/>
      </c>
      <c r="Q4" s="5"/>
    </row>
    <row r="5" spans="1:17">
      <c r="A5" s="5" t="s">
        <v>427</v>
      </c>
      <c r="B5" s="5"/>
      <c r="C5" s="5"/>
      <c r="D5" s="5"/>
      <c r="E5" s="5"/>
      <c r="F5" s="5"/>
      <c r="G5" s="5"/>
      <c r="H5" s="5"/>
      <c r="I5" s="5"/>
      <c r="J5" s="5"/>
      <c r="K5" s="5"/>
      <c r="L5" s="5"/>
      <c r="M5" s="5"/>
      <c r="N5" s="5"/>
      <c r="O5" s="5"/>
      <c r="P5" s="5" t="str">
        <f>IFERROR(AVERAGE(C5:O5),"")</f>
        <v/>
      </c>
      <c r="Q5" s="5"/>
    </row>
    <row r="6" spans="1:17">
      <c r="A6" s="5" t="s">
        <v>428</v>
      </c>
      <c r="B6" s="5"/>
      <c r="C6" s="5"/>
      <c r="D6" s="5"/>
      <c r="E6" s="5"/>
      <c r="F6" s="5"/>
      <c r="G6" s="5"/>
      <c r="H6" s="5"/>
      <c r="I6" s="5"/>
      <c r="J6" s="5"/>
      <c r="K6" s="5"/>
      <c r="L6" s="5"/>
      <c r="M6" s="5"/>
      <c r="N6" s="5"/>
      <c r="O6" s="5"/>
      <c r="P6" s="5" t="str">
        <f>IFERROR(AVERAGE(C6:O6),"")</f>
        <v/>
      </c>
      <c r="Q6" s="5"/>
    </row>
    <row r="7" spans="1:17">
      <c r="A7" s="5" t="s">
        <v>429</v>
      </c>
      <c r="B7" s="5"/>
      <c r="C7" s="5"/>
      <c r="D7" s="5"/>
      <c r="E7" s="5"/>
      <c r="F7" s="5"/>
      <c r="G7" s="5"/>
      <c r="H7" s="5"/>
      <c r="I7" s="5"/>
      <c r="J7" s="5"/>
      <c r="K7" s="5"/>
      <c r="L7" s="5"/>
      <c r="M7" s="5"/>
      <c r="N7" s="5"/>
      <c r="O7" s="5"/>
      <c r="P7" s="5" t="str">
        <f>IFERROR(AVERAGE(C7:O7),"")</f>
        <v/>
      </c>
      <c r="Q7" s="5"/>
    </row>
    <row r="8" spans="1:17">
      <c r="A8" s="5" t="s">
        <v>430</v>
      </c>
      <c r="B8" s="5"/>
      <c r="C8" s="5"/>
      <c r="D8" s="5"/>
      <c r="E8" s="5"/>
      <c r="F8" s="5"/>
      <c r="G8" s="5"/>
      <c r="H8" s="5"/>
      <c r="I8" s="5"/>
      <c r="J8" s="5"/>
      <c r="K8" s="5"/>
      <c r="L8" s="5"/>
      <c r="M8" s="5"/>
      <c r="N8" s="5"/>
      <c r="O8" s="5"/>
      <c r="P8" s="5" t="str">
        <f>IFERROR(AVERAGE(C8:O8),"")</f>
        <v/>
      </c>
      <c r="Q8" s="5"/>
    </row>
    <row r="9" spans="1:17">
      <c r="A9" s="5" t="s">
        <v>431</v>
      </c>
      <c r="B9" s="5"/>
      <c r="C9" s="5"/>
      <c r="D9" s="5"/>
      <c r="E9" s="5"/>
      <c r="F9" s="5"/>
      <c r="G9" s="5"/>
      <c r="H9" s="5"/>
      <c r="I9" s="5"/>
      <c r="J9" s="5"/>
      <c r="K9" s="5"/>
      <c r="L9" s="5"/>
      <c r="M9" s="5"/>
      <c r="N9" s="5"/>
      <c r="O9" s="5"/>
      <c r="P9" s="5" t="str">
        <f>IFERROR(AVERAGE(C9:O9),"")</f>
        <v/>
      </c>
      <c r="Q9" s="5"/>
    </row>
    <row r="10" spans="1:17">
      <c r="A10" s="5" t="s">
        <v>432</v>
      </c>
      <c r="B10" s="5"/>
      <c r="C10" s="5"/>
      <c r="D10" s="5"/>
      <c r="E10" s="5"/>
      <c r="F10" s="5"/>
      <c r="G10" s="5"/>
      <c r="H10" s="5"/>
      <c r="I10" s="5"/>
      <c r="J10" s="5"/>
      <c r="K10" s="5"/>
      <c r="L10" s="5"/>
      <c r="M10" s="5"/>
      <c r="N10" s="5"/>
      <c r="O10" s="5"/>
      <c r="P10" s="5" t="str">
        <f>IFERROR(AVERAGE(C10:O10),"")</f>
        <v/>
      </c>
      <c r="Q10" s="5"/>
    </row>
    <row r="11" spans="1:17">
      <c r="A11" s="5" t="s">
        <v>433</v>
      </c>
      <c r="B11" s="5"/>
      <c r="C11" s="5"/>
      <c r="D11" s="5"/>
      <c r="E11" s="5"/>
      <c r="F11" s="5"/>
      <c r="G11" s="5"/>
      <c r="H11" s="5"/>
      <c r="I11" s="5"/>
      <c r="J11" s="5"/>
      <c r="K11" s="5"/>
      <c r="L11" s="5"/>
      <c r="M11" s="5"/>
      <c r="N11" s="5"/>
      <c r="O11" s="5"/>
      <c r="P11" s="5" t="str">
        <f>IFERROR(AVERAGE(C11:O11),"")</f>
        <v/>
      </c>
      <c r="Q11" s="5"/>
    </row>
    <row r="12" spans="1:17">
      <c r="A12" s="5" t="s">
        <v>434</v>
      </c>
      <c r="B12" s="5"/>
      <c r="C12" s="5"/>
      <c r="D12" s="5"/>
      <c r="E12" s="5"/>
      <c r="F12" s="5"/>
      <c r="G12" s="5"/>
      <c r="H12" s="5"/>
      <c r="I12" s="5"/>
      <c r="J12" s="5"/>
      <c r="K12" s="5"/>
      <c r="L12" s="5"/>
      <c r="M12" s="5"/>
      <c r="N12" s="5"/>
      <c r="O12" s="5"/>
      <c r="P12" s="5" t="str">
        <f>IFERROR(AVERAGE(C12:O12),"")</f>
        <v/>
      </c>
      <c r="Q12" s="5"/>
    </row>
    <row r="13" spans="1:17">
      <c r="A13" s="5" t="s">
        <v>435</v>
      </c>
      <c r="B13" s="5"/>
      <c r="C13" s="5"/>
      <c r="D13" s="5"/>
      <c r="E13" s="5"/>
      <c r="F13" s="5"/>
      <c r="G13" s="5"/>
      <c r="H13" s="5"/>
      <c r="I13" s="5"/>
      <c r="J13" s="5"/>
      <c r="K13" s="5"/>
      <c r="L13" s="5"/>
      <c r="M13" s="5"/>
      <c r="N13" s="5"/>
      <c r="O13" s="5"/>
      <c r="P13" s="5" t="str">
        <f>IFERROR(AVERAGE(C13:O13),"")</f>
        <v/>
      </c>
      <c r="Q13" s="5"/>
    </row>
    <row r="14" spans="1:17">
      <c r="A14" s="5" t="s">
        <v>436</v>
      </c>
      <c r="B14" s="5"/>
      <c r="C14" s="5"/>
      <c r="D14" s="5"/>
      <c r="E14" s="5"/>
      <c r="F14" s="5"/>
      <c r="G14" s="5"/>
      <c r="H14" s="5"/>
      <c r="I14" s="5"/>
      <c r="J14" s="5"/>
      <c r="K14" s="5"/>
      <c r="L14" s="5"/>
      <c r="M14" s="5"/>
      <c r="N14" s="5"/>
      <c r="O14" s="5"/>
      <c r="P14" s="5" t="str">
        <f>IFERROR(AVERAGE(C14:O14),"")</f>
        <v/>
      </c>
      <c r="Q14" s="5"/>
    </row>
    <row r="15" spans="1:17">
      <c r="A15" s="5" t="s">
        <v>437</v>
      </c>
      <c r="B15" s="5"/>
      <c r="C15" s="5"/>
      <c r="D15" s="5"/>
      <c r="E15" s="5"/>
      <c r="F15" s="5"/>
      <c r="G15" s="5"/>
      <c r="H15" s="5"/>
      <c r="I15" s="5"/>
      <c r="J15" s="5"/>
      <c r="K15" s="5"/>
      <c r="L15" s="5"/>
      <c r="M15" s="5"/>
      <c r="N15" s="5"/>
      <c r="O15" s="5"/>
      <c r="P15" s="5" t="str">
        <f>IFERROR(AVERAGE(C15:O15),"")</f>
        <v/>
      </c>
      <c r="Q15" s="5"/>
    </row>
    <row r="16" spans="1:17">
      <c r="A16" s="5" t="s">
        <v>438</v>
      </c>
      <c r="B16" s="5"/>
      <c r="C16" s="5"/>
      <c r="D16" s="5"/>
      <c r="E16" s="5"/>
      <c r="F16" s="5"/>
      <c r="G16" s="5"/>
      <c r="H16" s="5"/>
      <c r="I16" s="5"/>
      <c r="J16" s="5"/>
      <c r="K16" s="5"/>
      <c r="L16" s="5"/>
      <c r="M16" s="5"/>
      <c r="N16" s="5"/>
      <c r="O16" s="5"/>
      <c r="P16" s="5" t="str">
        <f>IFERROR(AVERAGE(C16:O16),"")</f>
        <v/>
      </c>
      <c r="Q16" s="5"/>
    </row>
    <row r="17" spans="1:17">
      <c r="A17" s="5" t="s">
        <v>439</v>
      </c>
      <c r="B17" s="5"/>
      <c r="C17" s="5"/>
      <c r="D17" s="5"/>
      <c r="E17" s="5"/>
      <c r="F17" s="5"/>
      <c r="G17" s="5"/>
      <c r="H17" s="5"/>
      <c r="I17" s="5"/>
      <c r="J17" s="5"/>
      <c r="K17" s="5"/>
      <c r="L17" s="5"/>
      <c r="M17" s="5"/>
      <c r="N17" s="5"/>
      <c r="O17" s="5"/>
      <c r="P17" s="5" t="str">
        <f>IFERROR(AVERAGE(C17:O17),"")</f>
        <v/>
      </c>
      <c r="Q17" s="5"/>
    </row>
    <row r="18" spans="1:17">
      <c r="A18" s="5" t="s">
        <v>440</v>
      </c>
      <c r="B18" s="5"/>
      <c r="C18" s="5"/>
      <c r="D18" s="5"/>
      <c r="E18" s="5"/>
      <c r="F18" s="5"/>
      <c r="G18" s="5"/>
      <c r="H18" s="5"/>
      <c r="I18" s="5"/>
      <c r="J18" s="5"/>
      <c r="K18" s="5"/>
      <c r="L18" s="5"/>
      <c r="M18" s="5"/>
      <c r="N18" s="5"/>
      <c r="O18" s="5"/>
      <c r="P18" s="5" t="str">
        <f>IFERROR(AVERAGE(C18:O18),"")</f>
        <v/>
      </c>
      <c r="Q18" s="5"/>
    </row>
    <row r="19" spans="1:17">
      <c r="A19" s="5" t="s">
        <v>441</v>
      </c>
      <c r="B19" s="5"/>
      <c r="C19" s="5"/>
      <c r="D19" s="5"/>
      <c r="E19" s="5"/>
      <c r="F19" s="5"/>
      <c r="G19" s="5"/>
      <c r="H19" s="5"/>
      <c r="I19" s="5"/>
      <c r="J19" s="5"/>
      <c r="K19" s="5"/>
      <c r="L19" s="5"/>
      <c r="M19" s="5"/>
      <c r="N19" s="5"/>
      <c r="O19" s="5"/>
      <c r="P19" s="5" t="str">
        <f>IFERROR(AVERAGE(C19:O19),"")</f>
        <v/>
      </c>
      <c r="Q19" s="5"/>
    </row>
    <row r="20" spans="1:17">
      <c r="A20" s="5" t="s">
        <v>442</v>
      </c>
      <c r="B20" s="5"/>
      <c r="C20" s="5"/>
      <c r="D20" s="5"/>
      <c r="E20" s="5"/>
      <c r="F20" s="5"/>
      <c r="G20" s="5"/>
      <c r="H20" s="5"/>
      <c r="I20" s="5"/>
      <c r="J20" s="5"/>
      <c r="K20" s="5"/>
      <c r="L20" s="5"/>
      <c r="M20" s="5"/>
      <c r="N20" s="5"/>
      <c r="O20" s="5"/>
      <c r="P20" s="5" t="str">
        <f>IFERROR(AVERAGE(C20:O20),"")</f>
        <v/>
      </c>
      <c r="Q20" s="5"/>
    </row>
    <row r="21" spans="1:17">
      <c r="A21" s="5" t="s">
        <v>443</v>
      </c>
      <c r="B21" s="5"/>
      <c r="C21" s="5"/>
      <c r="D21" s="5"/>
      <c r="E21" s="5"/>
      <c r="F21" s="5"/>
      <c r="G21" s="5"/>
      <c r="H21" s="5"/>
      <c r="I21" s="5"/>
      <c r="J21" s="5"/>
      <c r="K21" s="5"/>
      <c r="L21" s="5"/>
      <c r="M21" s="5"/>
      <c r="N21" s="5"/>
      <c r="O21" s="5"/>
      <c r="P21" s="5" t="str">
        <f>IFERROR(AVERAGE(C21:O21),"")</f>
        <v/>
      </c>
      <c r="Q21" s="5"/>
    </row>
    <row r="22" spans="1:17">
      <c r="A22" s="5" t="s">
        <v>444</v>
      </c>
      <c r="B22" s="5"/>
      <c r="C22" s="5"/>
      <c r="D22" s="5"/>
      <c r="E22" s="5"/>
      <c r="F22" s="5"/>
      <c r="G22" s="5"/>
      <c r="H22" s="5"/>
      <c r="I22" s="5"/>
      <c r="J22" s="5"/>
      <c r="K22" s="5"/>
      <c r="L22" s="5"/>
      <c r="M22" s="5"/>
      <c r="N22" s="5"/>
      <c r="O22" s="5"/>
      <c r="P22" s="5" t="str">
        <f>IFERROR(AVERAGE(C22:O22),"")</f>
        <v/>
      </c>
      <c r="Q22" s="5"/>
    </row>
    <row r="23" spans="1:17">
      <c r="A23" s="5" t="s">
        <v>445</v>
      </c>
      <c r="B23" s="5"/>
      <c r="C23" s="5"/>
      <c r="D23" s="5"/>
      <c r="E23" s="5"/>
      <c r="F23" s="5"/>
      <c r="G23" s="5"/>
      <c r="H23" s="5"/>
      <c r="I23" s="5"/>
      <c r="J23" s="5"/>
      <c r="K23" s="5"/>
      <c r="L23" s="5"/>
      <c r="M23" s="5"/>
      <c r="N23" s="5"/>
      <c r="O23" s="5"/>
      <c r="P23" s="5" t="str">
        <f>IFERROR(AVERAGE(C23:O23),"")</f>
        <v/>
      </c>
      <c r="Q23" s="5"/>
    </row>
    <row r="24" spans="1:17">
      <c r="A24" s="5" t="s">
        <v>446</v>
      </c>
      <c r="B24" s="5"/>
      <c r="C24" s="5"/>
      <c r="D24" s="5"/>
      <c r="E24" s="5"/>
      <c r="F24" s="5"/>
      <c r="G24" s="5"/>
      <c r="H24" s="5"/>
      <c r="I24" s="5"/>
      <c r="J24" s="5"/>
      <c r="K24" s="5"/>
      <c r="L24" s="5"/>
      <c r="M24" s="5"/>
      <c r="N24" s="5"/>
      <c r="O24" s="5"/>
      <c r="P24" s="5" t="str">
        <f>IFERROR(AVERAGE(C24:O24),"")</f>
        <v/>
      </c>
      <c r="Q24" s="5"/>
    </row>
    <row r="25" spans="1:17">
      <c r="A25" s="5" t="s">
        <v>447</v>
      </c>
      <c r="B25" s="5"/>
      <c r="C25" s="5"/>
      <c r="D25" s="5"/>
      <c r="E25" s="5"/>
      <c r="F25" s="5"/>
      <c r="G25" s="5"/>
      <c r="H25" s="5"/>
      <c r="I25" s="5"/>
      <c r="J25" s="5"/>
      <c r="K25" s="5"/>
      <c r="L25" s="5"/>
      <c r="M25" s="5"/>
      <c r="N25" s="5"/>
      <c r="O25" s="5"/>
      <c r="P25" s="5" t="str">
        <f>IFERROR(AVERAGE(C25:O25),"")</f>
        <v/>
      </c>
      <c r="Q25" s="5"/>
    </row>
    <row r="26" spans="1:17">
      <c r="A26" s="5" t="s">
        <v>448</v>
      </c>
      <c r="B26" s="5"/>
      <c r="C26" s="5"/>
      <c r="D26" s="5"/>
      <c r="E26" s="5"/>
      <c r="F26" s="5"/>
      <c r="G26" s="5"/>
      <c r="H26" s="5"/>
      <c r="I26" s="5"/>
      <c r="J26" s="5"/>
      <c r="K26" s="5"/>
      <c r="L26" s="5"/>
      <c r="M26" s="5"/>
      <c r="N26" s="5"/>
      <c r="O26" s="5"/>
      <c r="P26" s="5" t="str">
        <f>IFERROR(AVERAGE(C26:O26),"")</f>
        <v/>
      </c>
      <c r="Q26" s="5"/>
    </row>
    <row r="27" spans="1:17">
      <c r="A27" s="5" t="s">
        <v>449</v>
      </c>
      <c r="B27" s="5"/>
      <c r="C27" s="5"/>
      <c r="D27" s="5"/>
      <c r="E27" s="5"/>
      <c r="F27" s="5"/>
      <c r="G27" s="5"/>
      <c r="H27" s="5"/>
      <c r="I27" s="5"/>
      <c r="J27" s="5"/>
      <c r="K27" s="5"/>
      <c r="L27" s="5"/>
      <c r="M27" s="5"/>
      <c r="N27" s="5"/>
      <c r="O27" s="5"/>
      <c r="P27" s="5" t="str">
        <f>IFERROR(AVERAGE(C27:O27),"")</f>
        <v/>
      </c>
      <c r="Q27" s="5"/>
    </row>
    <row r="28" spans="1:17">
      <c r="A28" s="5" t="s">
        <v>450</v>
      </c>
      <c r="B28" s="5"/>
      <c r="C28" s="5"/>
      <c r="D28" s="5"/>
      <c r="E28" s="5"/>
      <c r="F28" s="5"/>
      <c r="G28" s="5"/>
      <c r="H28" s="5"/>
      <c r="I28" s="5"/>
      <c r="J28" s="5"/>
      <c r="K28" s="5"/>
      <c r="L28" s="5"/>
      <c r="M28" s="5"/>
      <c r="N28" s="5"/>
      <c r="O28" s="5"/>
      <c r="P28" s="5" t="str">
        <f>IFERROR(AVERAGE(C28:O28),"")</f>
        <v/>
      </c>
      <c r="Q28" s="5"/>
    </row>
    <row r="29" spans="1:17">
      <c r="A29" s="5" t="s">
        <v>451</v>
      </c>
      <c r="B29" s="5"/>
      <c r="C29" s="5"/>
      <c r="D29" s="5"/>
      <c r="E29" s="5"/>
      <c r="F29" s="5"/>
      <c r="G29" s="5"/>
      <c r="H29" s="5"/>
      <c r="I29" s="5"/>
      <c r="J29" s="5"/>
      <c r="K29" s="5"/>
      <c r="L29" s="5"/>
      <c r="M29" s="5"/>
      <c r="N29" s="5"/>
      <c r="O29" s="5"/>
      <c r="P29" s="5" t="str">
        <f>IFERROR(AVERAGE(C29:O29),"")</f>
        <v/>
      </c>
      <c r="Q29" s="5"/>
    </row>
    <row r="30" spans="1:17">
      <c r="A30" s="5" t="s">
        <v>452</v>
      </c>
      <c r="B30" s="5"/>
      <c r="C30" s="5"/>
      <c r="D30" s="5"/>
      <c r="E30" s="5"/>
      <c r="F30" s="5"/>
      <c r="G30" s="5"/>
      <c r="H30" s="5"/>
      <c r="I30" s="5"/>
      <c r="J30" s="5"/>
      <c r="K30" s="5"/>
      <c r="L30" s="5"/>
      <c r="M30" s="5"/>
      <c r="N30" s="5"/>
      <c r="O30" s="5"/>
      <c r="P30" s="5" t="str">
        <f>IFERROR(AVERAGE(C30:O30),"")</f>
        <v/>
      </c>
      <c r="Q30" s="5"/>
    </row>
    <row r="31" spans="1:17">
      <c r="A31" s="5" t="s">
        <v>453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8"/>
  <sheetViews>
    <sheetView tabSelected="0" workbookViewId="0" showGridLines="true" showRowColHeaders="1">
      <pane xSplit="3" ySplit="1" activePane="bottomRight" state="frozen" topLeftCell="D2"/>
      <selection pane="bottomRight" activeCell="A1" sqref="A1:I9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15</v>
      </c>
      <c r="D16" s="5" t="s">
        <v>175</v>
      </c>
      <c r="E16" s="5"/>
      <c r="F16" s="5"/>
      <c r="G16" s="5"/>
      <c r="H16" s="5"/>
      <c r="I16" s="5"/>
    </row>
    <row r="17" spans="1:9">
      <c r="A17" s="5" t="s">
        <v>35</v>
      </c>
      <c r="B17" s="5" t="s">
        <v>160</v>
      </c>
      <c r="C17" s="5">
        <v>16</v>
      </c>
      <c r="D17" s="5" t="s">
        <v>176</v>
      </c>
      <c r="E17" s="5"/>
      <c r="F17" s="5"/>
      <c r="G17" s="5"/>
      <c r="H17" s="5"/>
      <c r="I17" s="5"/>
    </row>
    <row r="18" spans="1:9">
      <c r="A18" s="5" t="s">
        <v>35</v>
      </c>
      <c r="B18" s="5" t="s">
        <v>160</v>
      </c>
      <c r="C18" s="5">
        <v>17</v>
      </c>
      <c r="D18" s="5" t="s">
        <v>177</v>
      </c>
      <c r="E18" s="5"/>
      <c r="F18" s="5"/>
      <c r="G18" s="5"/>
      <c r="H18" s="5"/>
      <c r="I18" s="5"/>
    </row>
    <row r="19" spans="1:9">
      <c r="A19" s="5" t="s">
        <v>35</v>
      </c>
      <c r="B19" s="5" t="s">
        <v>160</v>
      </c>
      <c r="C19" s="5">
        <v>18</v>
      </c>
      <c r="D19" s="5" t="s">
        <v>178</v>
      </c>
      <c r="E19" s="5"/>
      <c r="F19" s="5"/>
      <c r="G19" s="5"/>
      <c r="H19" s="5"/>
      <c r="I19" s="5"/>
    </row>
    <row r="20" spans="1:9">
      <c r="A20" s="5" t="s">
        <v>35</v>
      </c>
      <c r="B20" s="5" t="s">
        <v>160</v>
      </c>
      <c r="C20" s="5">
        <v>19</v>
      </c>
      <c r="D20" s="5" t="s">
        <v>179</v>
      </c>
      <c r="E20" s="5"/>
      <c r="F20" s="5"/>
      <c r="G20" s="5"/>
      <c r="H20" s="5"/>
      <c r="I20" s="5"/>
    </row>
    <row r="21" spans="1:9">
      <c r="A21" s="5" t="s">
        <v>35</v>
      </c>
      <c r="B21" s="5" t="s">
        <v>160</v>
      </c>
      <c r="C21" s="5">
        <v>20</v>
      </c>
      <c r="D21" s="5" t="s">
        <v>180</v>
      </c>
      <c r="E21" s="5"/>
      <c r="F21" s="5"/>
      <c r="G21" s="5"/>
      <c r="H21" s="5"/>
      <c r="I21" s="5"/>
    </row>
    <row r="22" spans="1:9">
      <c r="A22" s="5" t="s">
        <v>35</v>
      </c>
      <c r="B22" s="5" t="s">
        <v>160</v>
      </c>
      <c r="C22" s="5">
        <v>21</v>
      </c>
      <c r="D22" s="5" t="s">
        <v>181</v>
      </c>
      <c r="E22" s="5"/>
      <c r="F22" s="5"/>
      <c r="G22" s="5"/>
      <c r="H22" s="5"/>
      <c r="I22" s="5"/>
    </row>
    <row r="23" spans="1:9">
      <c r="A23" s="5" t="s">
        <v>35</v>
      </c>
      <c r="B23" s="5" t="s">
        <v>160</v>
      </c>
      <c r="C23" s="5">
        <v>22</v>
      </c>
      <c r="D23" s="5" t="s">
        <v>182</v>
      </c>
      <c r="E23" s="5"/>
      <c r="F23" s="5"/>
      <c r="G23" s="5"/>
      <c r="H23" s="5"/>
      <c r="I23" s="5"/>
    </row>
    <row r="24" spans="1:9">
      <c r="A24" s="5" t="s">
        <v>35</v>
      </c>
      <c r="B24" s="5" t="s">
        <v>160</v>
      </c>
      <c r="C24" s="5">
        <v>23</v>
      </c>
      <c r="D24" s="5" t="s">
        <v>183</v>
      </c>
      <c r="E24" s="5"/>
      <c r="F24" s="5"/>
      <c r="G24" s="5"/>
      <c r="H24" s="5"/>
      <c r="I24" s="5"/>
    </row>
    <row r="25" spans="1:9">
      <c r="A25" s="5" t="s">
        <v>35</v>
      </c>
      <c r="B25" s="5" t="s">
        <v>160</v>
      </c>
      <c r="C25" s="5">
        <v>24</v>
      </c>
      <c r="D25" s="5" t="s">
        <v>184</v>
      </c>
      <c r="E25" s="5"/>
      <c r="F25" s="5"/>
      <c r="G25" s="5"/>
      <c r="H25" s="5"/>
      <c r="I25" s="5"/>
    </row>
    <row r="26" spans="1:9">
      <c r="A26" s="5" t="s">
        <v>35</v>
      </c>
      <c r="B26" s="5" t="s">
        <v>160</v>
      </c>
      <c r="C26" s="5">
        <v>25</v>
      </c>
      <c r="D26" s="5" t="s">
        <v>185</v>
      </c>
      <c r="E26" s="5"/>
      <c r="F26" s="5"/>
      <c r="G26" s="5"/>
      <c r="H26" s="5"/>
      <c r="I26" s="5"/>
    </row>
    <row r="27" spans="1:9">
      <c r="A27" s="5" t="s">
        <v>35</v>
      </c>
      <c r="B27" s="5" t="s">
        <v>160</v>
      </c>
      <c r="C27" s="5">
        <v>26</v>
      </c>
      <c r="D27" s="5" t="s">
        <v>186</v>
      </c>
      <c r="E27" s="5"/>
      <c r="F27" s="5"/>
      <c r="G27" s="5"/>
      <c r="H27" s="5"/>
      <c r="I27" s="5"/>
    </row>
    <row r="28" spans="1:9">
      <c r="A28" s="5" t="s">
        <v>35</v>
      </c>
      <c r="B28" s="5" t="s">
        <v>160</v>
      </c>
      <c r="C28" s="5">
        <v>27</v>
      </c>
      <c r="D28" s="5" t="s">
        <v>187</v>
      </c>
      <c r="E28" s="5"/>
      <c r="F28" s="5"/>
      <c r="G28" s="5"/>
      <c r="H28" s="5"/>
      <c r="I28" s="5"/>
    </row>
    <row r="29" spans="1:9">
      <c r="A29" s="5" t="s">
        <v>35</v>
      </c>
      <c r="B29" s="5" t="s">
        <v>160</v>
      </c>
      <c r="C29" s="5">
        <v>28</v>
      </c>
      <c r="D29" s="5" t="s">
        <v>188</v>
      </c>
      <c r="E29" s="5"/>
      <c r="F29" s="5"/>
      <c r="G29" s="5"/>
      <c r="H29" s="5"/>
      <c r="I29" s="5"/>
    </row>
    <row r="30" spans="1:9">
      <c r="A30" s="5" t="s">
        <v>35</v>
      </c>
      <c r="B30" s="5" t="s">
        <v>160</v>
      </c>
      <c r="C30" s="5">
        <v>29</v>
      </c>
      <c r="D30" s="5" t="s">
        <v>189</v>
      </c>
      <c r="E30" s="5"/>
      <c r="F30" s="5"/>
      <c r="G30" s="5"/>
      <c r="H30" s="5"/>
      <c r="I30" s="5"/>
    </row>
    <row r="31" spans="1:9">
      <c r="A31" s="5" t="s">
        <v>35</v>
      </c>
      <c r="B31" s="5" t="s">
        <v>160</v>
      </c>
      <c r="C31" s="5">
        <v>30</v>
      </c>
      <c r="D31" s="5" t="s">
        <v>190</v>
      </c>
      <c r="E31" s="5"/>
      <c r="F31" s="5"/>
      <c r="G31" s="5"/>
      <c r="H31" s="5"/>
      <c r="I31" s="5"/>
    </row>
    <row r="32" spans="1:9">
      <c r="A32" s="5" t="s">
        <v>35</v>
      </c>
      <c r="B32" s="5" t="s">
        <v>160</v>
      </c>
      <c r="C32" s="5">
        <v>31</v>
      </c>
      <c r="D32" s="5" t="s">
        <v>191</v>
      </c>
      <c r="E32" s="5"/>
      <c r="F32" s="5"/>
      <c r="G32" s="5"/>
      <c r="H32" s="5"/>
      <c r="I32" s="5"/>
    </row>
    <row r="33" spans="1:9">
      <c r="A33" s="5" t="s">
        <v>35</v>
      </c>
      <c r="B33" s="5" t="s">
        <v>160</v>
      </c>
      <c r="C33" s="5">
        <v>32</v>
      </c>
      <c r="D33" s="5" t="s">
        <v>192</v>
      </c>
      <c r="E33" s="5"/>
      <c r="F33" s="5"/>
      <c r="G33" s="5"/>
      <c r="H33" s="5"/>
      <c r="I33" s="5"/>
    </row>
    <row r="34" spans="1:9">
      <c r="A34" s="5" t="s">
        <v>35</v>
      </c>
      <c r="B34" s="5" t="s">
        <v>160</v>
      </c>
      <c r="C34" s="5">
        <v>33</v>
      </c>
      <c r="D34" s="5" t="s">
        <v>193</v>
      </c>
      <c r="E34" s="5"/>
      <c r="F34" s="5"/>
      <c r="G34" s="5"/>
      <c r="H34" s="5"/>
      <c r="I34" s="5"/>
    </row>
    <row r="35" spans="1:9">
      <c r="A35" s="5" t="s">
        <v>35</v>
      </c>
      <c r="B35" s="5" t="s">
        <v>160</v>
      </c>
      <c r="C35" s="5">
        <v>34</v>
      </c>
      <c r="D35" s="5" t="s">
        <v>194</v>
      </c>
      <c r="E35" s="5"/>
      <c r="F35" s="5"/>
      <c r="G35" s="5"/>
      <c r="H35" s="5"/>
      <c r="I35" s="5"/>
    </row>
    <row r="36" spans="1:9">
      <c r="A36" s="5" t="s">
        <v>35</v>
      </c>
      <c r="B36" s="5" t="s">
        <v>160</v>
      </c>
      <c r="C36" s="5">
        <v>35</v>
      </c>
      <c r="D36" s="5" t="s">
        <v>195</v>
      </c>
      <c r="E36" s="5"/>
      <c r="F36" s="5"/>
      <c r="G36" s="5"/>
      <c r="H36" s="5"/>
      <c r="I36" s="5"/>
    </row>
    <row r="37" spans="1:9">
      <c r="A37" s="5" t="s">
        <v>35</v>
      </c>
      <c r="B37" s="5" t="s">
        <v>160</v>
      </c>
      <c r="C37" s="5">
        <v>36</v>
      </c>
      <c r="D37" s="5" t="s">
        <v>196</v>
      </c>
      <c r="E37" s="5"/>
      <c r="F37" s="5"/>
      <c r="G37" s="5"/>
      <c r="H37" s="5"/>
      <c r="I37" s="5"/>
    </row>
    <row r="38" spans="1:9">
      <c r="A38" s="5" t="s">
        <v>35</v>
      </c>
      <c r="B38" s="5" t="s">
        <v>160</v>
      </c>
      <c r="C38" s="5">
        <v>37</v>
      </c>
      <c r="D38" s="5" t="s">
        <v>197</v>
      </c>
      <c r="E38" s="5"/>
      <c r="F38" s="5"/>
      <c r="G38" s="5"/>
      <c r="H38" s="5"/>
      <c r="I38" s="5"/>
    </row>
    <row r="39" spans="1:9">
      <c r="A39" s="5" t="s">
        <v>35</v>
      </c>
      <c r="B39" s="5" t="s">
        <v>160</v>
      </c>
      <c r="C39" s="5">
        <v>38</v>
      </c>
      <c r="D39" s="5" t="s">
        <v>198</v>
      </c>
      <c r="E39" s="5"/>
      <c r="F39" s="5"/>
      <c r="G39" s="5"/>
      <c r="H39" s="5"/>
      <c r="I39" s="5"/>
    </row>
    <row r="40" spans="1:9">
      <c r="A40" s="5" t="s">
        <v>35</v>
      </c>
      <c r="B40" s="5" t="s">
        <v>160</v>
      </c>
      <c r="C40" s="5">
        <v>39</v>
      </c>
      <c r="D40" s="5" t="s">
        <v>199</v>
      </c>
      <c r="E40" s="5"/>
      <c r="F40" s="5"/>
      <c r="G40" s="5"/>
      <c r="H40" s="5"/>
      <c r="I40" s="5"/>
    </row>
    <row r="41" spans="1:9">
      <c r="A41" s="5" t="s">
        <v>35</v>
      </c>
      <c r="B41" s="5" t="s">
        <v>160</v>
      </c>
      <c r="C41" s="5">
        <v>40</v>
      </c>
      <c r="D41" s="5" t="s">
        <v>200</v>
      </c>
      <c r="E41" s="5"/>
      <c r="F41" s="5"/>
      <c r="G41" s="5"/>
      <c r="H41" s="5"/>
      <c r="I41" s="5"/>
    </row>
    <row r="42" spans="1:9">
      <c r="A42" s="5" t="s">
        <v>35</v>
      </c>
      <c r="B42" s="5" t="s">
        <v>160</v>
      </c>
      <c r="C42" s="5">
        <v>1</v>
      </c>
      <c r="D42" s="5" t="s">
        <v>201</v>
      </c>
      <c r="E42" s="5"/>
      <c r="F42" s="5"/>
      <c r="G42" s="5"/>
      <c r="H42" s="5"/>
      <c r="I42" s="5"/>
    </row>
    <row r="43" spans="1:9">
      <c r="A43" s="5" t="s">
        <v>35</v>
      </c>
      <c r="B43" s="5" t="s">
        <v>160</v>
      </c>
      <c r="C43" s="5">
        <v>2</v>
      </c>
      <c r="D43" s="5" t="s">
        <v>202</v>
      </c>
      <c r="E43" s="5"/>
      <c r="F43" s="5"/>
      <c r="G43" s="5"/>
      <c r="H43" s="5"/>
      <c r="I43" s="5"/>
    </row>
    <row r="44" spans="1:9">
      <c r="A44" s="5" t="s">
        <v>35</v>
      </c>
      <c r="B44" s="5" t="s">
        <v>160</v>
      </c>
      <c r="C44" s="5">
        <v>3</v>
      </c>
      <c r="D44" s="5" t="s">
        <v>203</v>
      </c>
      <c r="E44" s="5"/>
      <c r="F44" s="5"/>
      <c r="G44" s="5"/>
      <c r="H44" s="5"/>
      <c r="I44" s="5"/>
    </row>
    <row r="45" spans="1:9">
      <c r="A45" s="5" t="s">
        <v>35</v>
      </c>
      <c r="B45" s="5" t="s">
        <v>160</v>
      </c>
      <c r="C45" s="5">
        <v>4</v>
      </c>
      <c r="D45" s="5" t="s">
        <v>204</v>
      </c>
      <c r="E45" s="5"/>
      <c r="F45" s="5"/>
      <c r="G45" s="5"/>
      <c r="H45" s="5"/>
      <c r="I45" s="5"/>
    </row>
    <row r="46" spans="1:9">
      <c r="A46" s="5" t="s">
        <v>35</v>
      </c>
      <c r="B46" s="5" t="s">
        <v>160</v>
      </c>
      <c r="C46" s="5">
        <v>5</v>
      </c>
      <c r="D46" s="5" t="s">
        <v>205</v>
      </c>
      <c r="E46" s="5"/>
      <c r="F46" s="5"/>
      <c r="G46" s="5"/>
      <c r="H46" s="5"/>
      <c r="I46" s="5"/>
    </row>
    <row r="47" spans="1:9">
      <c r="A47" s="5" t="s">
        <v>35</v>
      </c>
      <c r="B47" s="5" t="s">
        <v>160</v>
      </c>
      <c r="C47" s="5">
        <v>6</v>
      </c>
      <c r="D47" s="5" t="s">
        <v>206</v>
      </c>
      <c r="E47" s="5"/>
      <c r="F47" s="5"/>
      <c r="G47" s="5"/>
      <c r="H47" s="5"/>
      <c r="I47" s="5"/>
    </row>
    <row r="48" spans="1:9">
      <c r="A48" s="5" t="s">
        <v>35</v>
      </c>
      <c r="B48" s="5" t="s">
        <v>160</v>
      </c>
      <c r="C48" s="5">
        <v>7</v>
      </c>
      <c r="D48" s="5" t="s">
        <v>207</v>
      </c>
      <c r="E48" s="5"/>
      <c r="F48" s="5"/>
      <c r="G48" s="5"/>
      <c r="H48" s="5"/>
      <c r="I48" s="5"/>
    </row>
    <row r="49" spans="1:9">
      <c r="A49" s="5" t="s">
        <v>35</v>
      </c>
      <c r="B49" s="5" t="s">
        <v>160</v>
      </c>
      <c r="C49" s="5">
        <v>8</v>
      </c>
      <c r="D49" s="5" t="s">
        <v>208</v>
      </c>
      <c r="E49" s="5"/>
      <c r="F49" s="5"/>
      <c r="G49" s="5"/>
      <c r="H49" s="5"/>
      <c r="I49" s="5"/>
    </row>
    <row r="50" spans="1:9">
      <c r="A50" s="5" t="s">
        <v>35</v>
      </c>
      <c r="B50" s="5" t="s">
        <v>160</v>
      </c>
      <c r="C50" s="5">
        <v>9</v>
      </c>
      <c r="D50" s="5" t="s">
        <v>209</v>
      </c>
      <c r="E50" s="5"/>
      <c r="F50" s="5"/>
      <c r="G50" s="5"/>
      <c r="H50" s="5"/>
      <c r="I50" s="5"/>
    </row>
    <row r="51" spans="1:9">
      <c r="A51" s="5" t="s">
        <v>35</v>
      </c>
      <c r="B51" s="5" t="s">
        <v>160</v>
      </c>
      <c r="C51" s="5">
        <v>10</v>
      </c>
      <c r="D51" s="5" t="s">
        <v>210</v>
      </c>
      <c r="E51" s="5"/>
      <c r="F51" s="5"/>
      <c r="G51" s="5"/>
      <c r="H51" s="5"/>
      <c r="I51" s="5"/>
    </row>
    <row r="52" spans="1:9">
      <c r="A52" s="5" t="s">
        <v>35</v>
      </c>
      <c r="B52" s="5" t="s">
        <v>160</v>
      </c>
      <c r="C52" s="5">
        <v>11</v>
      </c>
      <c r="D52" s="5" t="s">
        <v>211</v>
      </c>
      <c r="E52" s="5"/>
      <c r="F52" s="5"/>
      <c r="G52" s="5"/>
      <c r="H52" s="5"/>
      <c r="I52" s="5"/>
    </row>
    <row r="53" spans="1:9">
      <c r="A53" s="5" t="s">
        <v>35</v>
      </c>
      <c r="B53" s="5" t="s">
        <v>160</v>
      </c>
      <c r="C53" s="5">
        <v>12</v>
      </c>
      <c r="D53" s="5" t="s">
        <v>212</v>
      </c>
      <c r="E53" s="5"/>
      <c r="F53" s="5"/>
      <c r="G53" s="5"/>
      <c r="H53" s="5"/>
      <c r="I53" s="5"/>
    </row>
    <row r="54" spans="1:9">
      <c r="A54" s="5" t="s">
        <v>35</v>
      </c>
      <c r="B54" s="5" t="s">
        <v>160</v>
      </c>
      <c r="C54" s="5">
        <v>13</v>
      </c>
      <c r="D54" s="5" t="s">
        <v>213</v>
      </c>
      <c r="E54" s="5"/>
      <c r="F54" s="5"/>
      <c r="G54" s="5"/>
      <c r="H54" s="5"/>
      <c r="I54" s="5"/>
    </row>
    <row r="55" spans="1:9">
      <c r="A55" s="5" t="s">
        <v>35</v>
      </c>
      <c r="B55" s="5" t="s">
        <v>160</v>
      </c>
      <c r="C55" s="5">
        <v>14</v>
      </c>
      <c r="D55" s="5" t="s">
        <v>214</v>
      </c>
      <c r="E55" s="5"/>
      <c r="F55" s="5"/>
      <c r="G55" s="5"/>
      <c r="H55" s="5"/>
      <c r="I55" s="5"/>
    </row>
    <row r="56" spans="1:9">
      <c r="A56" s="5" t="s">
        <v>35</v>
      </c>
      <c r="B56" s="5" t="s">
        <v>160</v>
      </c>
      <c r="C56" s="5">
        <v>15</v>
      </c>
      <c r="D56" s="5" t="s">
        <v>215</v>
      </c>
      <c r="E56" s="5"/>
      <c r="F56" s="5"/>
      <c r="G56" s="5"/>
      <c r="H56" s="5"/>
      <c r="I56" s="5"/>
    </row>
    <row r="57" spans="1:9">
      <c r="A57" s="5" t="s">
        <v>35</v>
      </c>
      <c r="B57" s="5" t="s">
        <v>160</v>
      </c>
      <c r="C57" s="5">
        <v>16</v>
      </c>
      <c r="D57" s="5" t="s">
        <v>216</v>
      </c>
      <c r="E57" s="5"/>
      <c r="F57" s="5"/>
      <c r="G57" s="5"/>
      <c r="H57" s="5"/>
      <c r="I57" s="5"/>
    </row>
    <row r="58" spans="1:9">
      <c r="A58" s="5" t="s">
        <v>35</v>
      </c>
      <c r="B58" s="5" t="s">
        <v>160</v>
      </c>
      <c r="C58" s="5">
        <v>17</v>
      </c>
      <c r="D58" s="5" t="s">
        <v>217</v>
      </c>
      <c r="E58" s="5"/>
      <c r="F58" s="5"/>
      <c r="G58" s="5"/>
      <c r="H58" s="5"/>
      <c r="I58" s="5"/>
    </row>
    <row r="59" spans="1:9">
      <c r="A59" s="5" t="s">
        <v>35</v>
      </c>
      <c r="B59" s="5" t="s">
        <v>160</v>
      </c>
      <c r="C59" s="5">
        <v>18</v>
      </c>
      <c r="D59" s="5" t="s">
        <v>218</v>
      </c>
      <c r="E59" s="5"/>
      <c r="F59" s="5"/>
      <c r="G59" s="5"/>
      <c r="H59" s="5"/>
      <c r="I59" s="5"/>
    </row>
    <row r="60" spans="1:9">
      <c r="A60" s="5" t="s">
        <v>35</v>
      </c>
      <c r="B60" s="5" t="s">
        <v>160</v>
      </c>
      <c r="C60" s="5">
        <v>19</v>
      </c>
      <c r="D60" s="5" t="s">
        <v>219</v>
      </c>
      <c r="E60" s="5"/>
      <c r="F60" s="5"/>
      <c r="G60" s="5"/>
      <c r="H60" s="5"/>
      <c r="I60" s="5"/>
    </row>
    <row r="61" spans="1:9">
      <c r="A61" s="5" t="s">
        <v>35</v>
      </c>
      <c r="B61" s="5" t="s">
        <v>160</v>
      </c>
      <c r="C61" s="5">
        <v>20</v>
      </c>
      <c r="D61" s="5" t="s">
        <v>220</v>
      </c>
      <c r="E61" s="5"/>
      <c r="F61" s="5"/>
      <c r="G61" s="5"/>
      <c r="H61" s="5"/>
      <c r="I61" s="5"/>
    </row>
    <row r="62" spans="1:9">
      <c r="A62" s="5" t="s">
        <v>35</v>
      </c>
      <c r="B62" s="5" t="s">
        <v>160</v>
      </c>
      <c r="C62" s="5">
        <v>21</v>
      </c>
      <c r="D62" s="5" t="s">
        <v>221</v>
      </c>
      <c r="E62" s="5"/>
      <c r="F62" s="5"/>
      <c r="G62" s="5"/>
      <c r="H62" s="5"/>
      <c r="I62" s="5"/>
    </row>
    <row r="63" spans="1:9">
      <c r="A63" s="5" t="s">
        <v>35</v>
      </c>
      <c r="B63" s="5" t="s">
        <v>160</v>
      </c>
      <c r="C63" s="5">
        <v>22</v>
      </c>
      <c r="D63" s="5" t="s">
        <v>222</v>
      </c>
      <c r="E63" s="5"/>
      <c r="F63" s="5"/>
      <c r="G63" s="5"/>
      <c r="H63" s="5"/>
      <c r="I63" s="5"/>
    </row>
    <row r="64" spans="1:9">
      <c r="A64" s="5" t="s">
        <v>35</v>
      </c>
      <c r="B64" s="5" t="s">
        <v>160</v>
      </c>
      <c r="C64" s="5">
        <v>23</v>
      </c>
      <c r="D64" s="5" t="s">
        <v>223</v>
      </c>
      <c r="E64" s="5"/>
      <c r="F64" s="5"/>
      <c r="G64" s="5"/>
      <c r="H64" s="5"/>
      <c r="I64" s="5"/>
    </row>
    <row r="65" spans="1:9">
      <c r="A65" s="5" t="s">
        <v>35</v>
      </c>
      <c r="B65" s="5" t="s">
        <v>160</v>
      </c>
      <c r="C65" s="5">
        <v>24</v>
      </c>
      <c r="D65" s="5" t="s">
        <v>224</v>
      </c>
      <c r="E65" s="5"/>
      <c r="F65" s="5"/>
      <c r="G65" s="5"/>
      <c r="H65" s="5"/>
      <c r="I65" s="5"/>
    </row>
    <row r="66" spans="1:9">
      <c r="A66" s="5" t="s">
        <v>35</v>
      </c>
      <c r="B66" s="5" t="s">
        <v>160</v>
      </c>
      <c r="C66" s="5">
        <v>25</v>
      </c>
      <c r="D66" s="5" t="s">
        <v>225</v>
      </c>
      <c r="E66" s="5"/>
      <c r="F66" s="5"/>
      <c r="G66" s="5"/>
      <c r="H66" s="5"/>
      <c r="I66" s="5"/>
    </row>
    <row r="67" spans="1:9">
      <c r="A67" s="5" t="s">
        <v>35</v>
      </c>
      <c r="B67" s="5" t="s">
        <v>160</v>
      </c>
      <c r="C67" s="5">
        <v>26</v>
      </c>
      <c r="D67" s="5" t="s">
        <v>226</v>
      </c>
      <c r="E67" s="5"/>
      <c r="F67" s="5"/>
      <c r="G67" s="5"/>
      <c r="H67" s="5"/>
      <c r="I67" s="5"/>
    </row>
    <row r="68" spans="1:9">
      <c r="A68" s="5" t="s">
        <v>35</v>
      </c>
      <c r="B68" s="5" t="s">
        <v>160</v>
      </c>
      <c r="C68" s="5">
        <v>27</v>
      </c>
      <c r="D68" s="5" t="s">
        <v>227</v>
      </c>
      <c r="E68" s="5"/>
      <c r="F68" s="5"/>
      <c r="G68" s="5"/>
      <c r="H68" s="5"/>
      <c r="I68" s="5"/>
    </row>
    <row r="69" spans="1:9">
      <c r="A69" s="5" t="s">
        <v>35</v>
      </c>
      <c r="B69" s="5" t="s">
        <v>160</v>
      </c>
      <c r="C69" s="5">
        <v>1</v>
      </c>
      <c r="D69" s="5" t="s">
        <v>228</v>
      </c>
      <c r="E69" s="5"/>
      <c r="F69" s="5"/>
      <c r="G69" s="5"/>
      <c r="H69" s="5"/>
      <c r="I69" s="5"/>
    </row>
    <row r="70" spans="1:9">
      <c r="A70" s="5" t="s">
        <v>35</v>
      </c>
      <c r="B70" s="5" t="s">
        <v>160</v>
      </c>
      <c r="C70" s="5">
        <v>2</v>
      </c>
      <c r="D70" s="5" t="s">
        <v>229</v>
      </c>
      <c r="E70" s="5"/>
      <c r="F70" s="5"/>
      <c r="G70" s="5"/>
      <c r="H70" s="5"/>
      <c r="I70" s="5"/>
    </row>
    <row r="71" spans="1:9">
      <c r="A71" s="5" t="s">
        <v>35</v>
      </c>
      <c r="B71" s="5" t="s">
        <v>160</v>
      </c>
      <c r="C71" s="5">
        <v>3</v>
      </c>
      <c r="D71" s="5" t="s">
        <v>230</v>
      </c>
      <c r="E71" s="5"/>
      <c r="F71" s="5"/>
      <c r="G71" s="5"/>
      <c r="H71" s="5"/>
      <c r="I71" s="5"/>
    </row>
    <row r="72" spans="1:9">
      <c r="A72" s="5" t="s">
        <v>35</v>
      </c>
      <c r="B72" s="5" t="s">
        <v>160</v>
      </c>
      <c r="C72" s="5">
        <v>4</v>
      </c>
      <c r="D72" s="5" t="s">
        <v>231</v>
      </c>
      <c r="E72" s="5"/>
      <c r="F72" s="5"/>
      <c r="G72" s="5"/>
      <c r="H72" s="5"/>
      <c r="I72" s="5"/>
    </row>
    <row r="73" spans="1:9">
      <c r="A73" s="5" t="s">
        <v>35</v>
      </c>
      <c r="B73" s="5" t="s">
        <v>160</v>
      </c>
      <c r="C73" s="5">
        <v>5</v>
      </c>
      <c r="D73" s="5" t="s">
        <v>232</v>
      </c>
      <c r="E73" s="5"/>
      <c r="F73" s="5"/>
      <c r="G73" s="5"/>
      <c r="H73" s="5"/>
      <c r="I73" s="5"/>
    </row>
    <row r="74" spans="1:9">
      <c r="A74" s="5" t="s">
        <v>35</v>
      </c>
      <c r="B74" s="5" t="s">
        <v>160</v>
      </c>
      <c r="C74" s="5">
        <v>6</v>
      </c>
      <c r="D74" s="5" t="s">
        <v>233</v>
      </c>
      <c r="E74" s="5"/>
      <c r="F74" s="5"/>
      <c r="G74" s="5"/>
      <c r="H74" s="5"/>
      <c r="I74" s="5"/>
    </row>
    <row r="75" spans="1:9">
      <c r="A75" s="5" t="s">
        <v>35</v>
      </c>
      <c r="B75" s="5" t="s">
        <v>160</v>
      </c>
      <c r="C75" s="5">
        <v>7</v>
      </c>
      <c r="D75" s="5" t="s">
        <v>234</v>
      </c>
      <c r="E75" s="5"/>
      <c r="F75" s="5"/>
      <c r="G75" s="5"/>
      <c r="H75" s="5"/>
      <c r="I75" s="5"/>
    </row>
    <row r="76" spans="1:9">
      <c r="A76" s="5" t="s">
        <v>35</v>
      </c>
      <c r="B76" s="5" t="s">
        <v>160</v>
      </c>
      <c r="C76" s="5">
        <v>8</v>
      </c>
      <c r="D76" s="5" t="s">
        <v>235</v>
      </c>
      <c r="E76" s="5"/>
      <c r="F76" s="5"/>
      <c r="G76" s="5"/>
      <c r="H76" s="5"/>
      <c r="I76" s="5"/>
    </row>
    <row r="77" spans="1:9">
      <c r="A77" s="5" t="s">
        <v>35</v>
      </c>
      <c r="B77" s="5" t="s">
        <v>160</v>
      </c>
      <c r="C77" s="5">
        <v>9</v>
      </c>
      <c r="D77" s="5" t="s">
        <v>236</v>
      </c>
      <c r="E77" s="5"/>
      <c r="F77" s="5"/>
      <c r="G77" s="5"/>
      <c r="H77" s="5"/>
      <c r="I77" s="5"/>
    </row>
    <row r="78" spans="1:9">
      <c r="A78" s="5" t="s">
        <v>35</v>
      </c>
      <c r="B78" s="5" t="s">
        <v>160</v>
      </c>
      <c r="C78" s="5">
        <v>10</v>
      </c>
      <c r="D78" s="5" t="s">
        <v>237</v>
      </c>
      <c r="E78" s="5"/>
      <c r="F78" s="5"/>
      <c r="G78" s="5"/>
      <c r="H78" s="5"/>
      <c r="I78" s="5"/>
    </row>
    <row r="79" spans="1:9">
      <c r="A79" s="5" t="s">
        <v>35</v>
      </c>
      <c r="B79" s="5" t="s">
        <v>160</v>
      </c>
      <c r="C79" s="5">
        <v>11</v>
      </c>
      <c r="D79" s="5" t="s">
        <v>238</v>
      </c>
      <c r="E79" s="5"/>
      <c r="F79" s="5"/>
      <c r="G79" s="5"/>
      <c r="H79" s="5"/>
      <c r="I79" s="5"/>
    </row>
    <row r="80" spans="1:9">
      <c r="A80" s="5" t="s">
        <v>35</v>
      </c>
      <c r="B80" s="5" t="s">
        <v>160</v>
      </c>
      <c r="C80" s="5">
        <v>12</v>
      </c>
      <c r="D80" s="5" t="s">
        <v>239</v>
      </c>
      <c r="E80" s="5"/>
      <c r="F80" s="5"/>
      <c r="G80" s="5"/>
      <c r="H80" s="5"/>
      <c r="I80" s="5"/>
    </row>
    <row r="81" spans="1:9">
      <c r="A81" s="5" t="s">
        <v>35</v>
      </c>
      <c r="B81" s="5" t="s">
        <v>160</v>
      </c>
      <c r="C81" s="5">
        <v>13</v>
      </c>
      <c r="D81" s="5" t="s">
        <v>240</v>
      </c>
      <c r="E81" s="5"/>
      <c r="F81" s="5"/>
      <c r="G81" s="5"/>
      <c r="H81" s="5"/>
      <c r="I81" s="5"/>
    </row>
    <row r="82" spans="1:9">
      <c r="A82" s="5" t="s">
        <v>35</v>
      </c>
      <c r="B82" s="5" t="s">
        <v>160</v>
      </c>
      <c r="C82" s="5">
        <v>14</v>
      </c>
      <c r="D82" s="5" t="s">
        <v>241</v>
      </c>
      <c r="E82" s="5"/>
      <c r="F82" s="5"/>
      <c r="G82" s="5"/>
      <c r="H82" s="5"/>
      <c r="I82" s="5"/>
    </row>
    <row r="83" spans="1:9">
      <c r="A83" s="5" t="s">
        <v>35</v>
      </c>
      <c r="B83" s="5" t="s">
        <v>160</v>
      </c>
      <c r="C83" s="5">
        <v>15</v>
      </c>
      <c r="D83" s="5" t="s">
        <v>242</v>
      </c>
      <c r="E83" s="5"/>
      <c r="F83" s="5"/>
      <c r="G83" s="5"/>
      <c r="H83" s="5"/>
      <c r="I83" s="5"/>
    </row>
    <row r="84" spans="1:9">
      <c r="A84" s="5" t="s">
        <v>35</v>
      </c>
      <c r="B84" s="5" t="s">
        <v>160</v>
      </c>
      <c r="C84" s="5">
        <v>16</v>
      </c>
      <c r="D84" s="5" t="s">
        <v>243</v>
      </c>
      <c r="E84" s="5"/>
      <c r="F84" s="5"/>
      <c r="G84" s="5"/>
      <c r="H84" s="5"/>
      <c r="I84" s="5"/>
    </row>
    <row r="85" spans="1:9">
      <c r="A85" s="5" t="s">
        <v>35</v>
      </c>
      <c r="B85" s="5" t="s">
        <v>160</v>
      </c>
      <c r="C85" s="5">
        <v>1</v>
      </c>
      <c r="D85" s="5" t="s">
        <v>244</v>
      </c>
      <c r="E85" s="5"/>
      <c r="F85" s="5"/>
      <c r="G85" s="5"/>
      <c r="H85" s="5"/>
      <c r="I85" s="5"/>
    </row>
    <row r="86" spans="1:9">
      <c r="A86" s="5" t="s">
        <v>35</v>
      </c>
      <c r="B86" s="5" t="s">
        <v>160</v>
      </c>
      <c r="C86" s="5">
        <v>2</v>
      </c>
      <c r="D86" s="5" t="s">
        <v>245</v>
      </c>
      <c r="E86" s="5"/>
      <c r="F86" s="5"/>
      <c r="G86" s="5"/>
      <c r="H86" s="5"/>
      <c r="I86" s="5"/>
    </row>
    <row r="87" spans="1:9">
      <c r="A87" s="5" t="s">
        <v>35</v>
      </c>
      <c r="B87" s="5" t="s">
        <v>160</v>
      </c>
      <c r="C87" s="5">
        <v>3</v>
      </c>
      <c r="D87" s="5" t="s">
        <v>246</v>
      </c>
      <c r="E87" s="5"/>
      <c r="F87" s="5"/>
      <c r="G87" s="5"/>
      <c r="H87" s="5"/>
      <c r="I87" s="5"/>
    </row>
    <row r="88" spans="1:9">
      <c r="A88" s="5" t="s">
        <v>35</v>
      </c>
      <c r="B88" s="5" t="s">
        <v>160</v>
      </c>
      <c r="C88" s="5">
        <v>4</v>
      </c>
      <c r="D88" s="5" t="s">
        <v>247</v>
      </c>
      <c r="E88" s="5"/>
      <c r="F88" s="5"/>
      <c r="G88" s="5"/>
      <c r="H88" s="5"/>
      <c r="I88" s="5"/>
    </row>
    <row r="89" spans="1:9">
      <c r="A89" s="5" t="s">
        <v>35</v>
      </c>
      <c r="B89" s="5" t="s">
        <v>160</v>
      </c>
      <c r="C89" s="5">
        <v>5</v>
      </c>
      <c r="D89" s="5" t="s">
        <v>248</v>
      </c>
      <c r="E89" s="5"/>
      <c r="F89" s="5"/>
      <c r="G89" s="5"/>
      <c r="H89" s="5"/>
      <c r="I89" s="5"/>
    </row>
    <row r="90" spans="1:9">
      <c r="A90" s="5" t="s">
        <v>35</v>
      </c>
      <c r="B90" s="5" t="s">
        <v>160</v>
      </c>
      <c r="C90" s="5">
        <v>6</v>
      </c>
      <c r="D90" s="5" t="s">
        <v>249</v>
      </c>
      <c r="E90" s="5"/>
      <c r="F90" s="5"/>
      <c r="G90" s="5"/>
      <c r="H90" s="5"/>
      <c r="I90" s="5"/>
    </row>
    <row r="91" spans="1:9">
      <c r="A91" s="5" t="s">
        <v>35</v>
      </c>
      <c r="B91" s="5" t="s">
        <v>160</v>
      </c>
      <c r="C91" s="5">
        <v>7</v>
      </c>
      <c r="D91" s="5" t="s">
        <v>250</v>
      </c>
      <c r="E91" s="5"/>
      <c r="F91" s="5"/>
      <c r="G91" s="5"/>
      <c r="H91" s="5"/>
      <c r="I91" s="5"/>
    </row>
    <row r="92" spans="1:9">
      <c r="A92" s="5" t="s">
        <v>35</v>
      </c>
      <c r="B92" s="5" t="s">
        <v>160</v>
      </c>
      <c r="C92" s="5">
        <v>8</v>
      </c>
      <c r="D92" s="5" t="s">
        <v>251</v>
      </c>
      <c r="E92" s="5"/>
      <c r="F92" s="5"/>
      <c r="G92" s="5"/>
      <c r="H92" s="5"/>
      <c r="I92" s="5"/>
    </row>
    <row r="93" spans="1:9">
      <c r="A93" s="5" t="s">
        <v>35</v>
      </c>
      <c r="B93" s="5" t="s">
        <v>160</v>
      </c>
      <c r="C93" s="5">
        <v>9</v>
      </c>
      <c r="D93" s="5" t="s">
        <v>252</v>
      </c>
      <c r="E93" s="5"/>
      <c r="F93" s="5"/>
      <c r="G93" s="5"/>
      <c r="H93" s="5"/>
      <c r="I93" s="5"/>
    </row>
    <row r="94" spans="1:9">
      <c r="A94" s="5" t="s">
        <v>35</v>
      </c>
      <c r="B94" s="5" t="s">
        <v>160</v>
      </c>
      <c r="C94" s="5">
        <v>10</v>
      </c>
      <c r="D94" s="5" t="s">
        <v>253</v>
      </c>
      <c r="E94" s="5"/>
      <c r="F94" s="5"/>
      <c r="G94" s="5"/>
      <c r="H94" s="5"/>
      <c r="I94" s="5"/>
    </row>
    <row r="95" spans="1:9">
      <c r="A95" s="5" t="s">
        <v>35</v>
      </c>
      <c r="B95" s="5" t="s">
        <v>160</v>
      </c>
      <c r="C95" s="5">
        <v>11</v>
      </c>
      <c r="D95" s="5" t="s">
        <v>254</v>
      </c>
      <c r="E95" s="5"/>
      <c r="F95" s="5"/>
      <c r="G95" s="5"/>
      <c r="H95" s="5"/>
      <c r="I95" s="5"/>
    </row>
    <row r="96" spans="1:9">
      <c r="A96" s="5" t="s">
        <v>35</v>
      </c>
      <c r="B96" s="5" t="s">
        <v>160</v>
      </c>
      <c r="C96" s="5">
        <v>12</v>
      </c>
      <c r="D96" s="5" t="s">
        <v>255</v>
      </c>
      <c r="E96" s="5"/>
      <c r="F96" s="5"/>
      <c r="G96" s="5"/>
      <c r="H96" s="5"/>
      <c r="I96" s="5"/>
    </row>
    <row r="97" spans="1:9">
      <c r="A97" s="5" t="s">
        <v>35</v>
      </c>
      <c r="B97" s="5" t="s">
        <v>160</v>
      </c>
      <c r="C97" s="5">
        <v>13</v>
      </c>
      <c r="D97" s="5" t="s">
        <v>256</v>
      </c>
      <c r="E97" s="5"/>
      <c r="F97" s="5"/>
      <c r="G97" s="5"/>
      <c r="H97" s="5"/>
      <c r="I97" s="5"/>
    </row>
    <row r="98" spans="1:9">
      <c r="A98" s="5" t="s">
        <v>35</v>
      </c>
      <c r="B98" s="5" t="s">
        <v>160</v>
      </c>
      <c r="C98" s="5">
        <v>14</v>
      </c>
      <c r="D98" s="5" t="s">
        <v>257</v>
      </c>
      <c r="E98" s="5"/>
      <c r="F98" s="5"/>
      <c r="G98" s="5"/>
      <c r="H98" s="5"/>
      <c r="I9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25</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25</v>
      </c>
      <c r="C7" s="5" t="s">
        <v>279</v>
      </c>
      <c r="D7" s="5">
        <v>1</v>
      </c>
      <c r="E7" s="5" t="s">
        <v>267</v>
      </c>
      <c r="F7" s="5" t="s">
        <v>268</v>
      </c>
      <c r="G7" s="5" t="s">
        <v>280</v>
      </c>
    </row>
    <row r="8" spans="1:7">
      <c r="A8" s="5"/>
      <c r="B8" s="5"/>
      <c r="C8" s="5"/>
      <c r="D8" s="5">
        <v>2</v>
      </c>
      <c r="E8" s="5" t="s">
        <v>270</v>
      </c>
      <c r="F8" s="5" t="s">
        <v>271</v>
      </c>
      <c r="G8" s="5" t="s">
        <v>281</v>
      </c>
    </row>
    <row r="9" spans="1:7">
      <c r="A9" s="5"/>
      <c r="B9" s="5"/>
      <c r="C9" s="5"/>
      <c r="D9" s="5">
        <v>3</v>
      </c>
      <c r="E9" s="5" t="s">
        <v>273</v>
      </c>
      <c r="F9" s="5" t="s">
        <v>274</v>
      </c>
      <c r="G9" s="5" t="s">
        <v>282</v>
      </c>
    </row>
    <row r="10" spans="1:7">
      <c r="A10" s="5"/>
      <c r="B10" s="5"/>
      <c r="C10" s="5"/>
      <c r="D10" s="5">
        <v>4</v>
      </c>
      <c r="E10" s="5" t="s">
        <v>276</v>
      </c>
      <c r="F10" s="5" t="s">
        <v>277</v>
      </c>
      <c r="G10" s="5" t="s">
        <v>283</v>
      </c>
    </row>
    <row r="11" spans="1:7">
      <c r="A11" s="5" t="s">
        <v>50</v>
      </c>
      <c r="B11" s="5">
        <v>20</v>
      </c>
      <c r="C11" s="5" t="s">
        <v>266</v>
      </c>
      <c r="D11" s="5">
        <v>1</v>
      </c>
      <c r="E11" s="5" t="s">
        <v>267</v>
      </c>
      <c r="F11" s="5" t="s">
        <v>268</v>
      </c>
      <c r="G11" s="5" t="s">
        <v>284</v>
      </c>
    </row>
    <row r="12" spans="1:7">
      <c r="A12" s="5"/>
      <c r="B12" s="5"/>
      <c r="C12" s="5"/>
      <c r="D12" s="5">
        <v>2</v>
      </c>
      <c r="E12" s="5" t="s">
        <v>270</v>
      </c>
      <c r="F12" s="5" t="s">
        <v>271</v>
      </c>
      <c r="G12" s="5" t="s">
        <v>285</v>
      </c>
    </row>
    <row r="13" spans="1:7">
      <c r="A13" s="5"/>
      <c r="B13" s="5"/>
      <c r="C13" s="5"/>
      <c r="D13" s="5">
        <v>3</v>
      </c>
      <c r="E13" s="5" t="s">
        <v>273</v>
      </c>
      <c r="F13" s="5" t="s">
        <v>274</v>
      </c>
      <c r="G13" s="5" t="s">
        <v>286</v>
      </c>
    </row>
    <row r="14" spans="1:7">
      <c r="A14" s="5"/>
      <c r="B14" s="5"/>
      <c r="C14" s="5"/>
      <c r="D14" s="5">
        <v>4</v>
      </c>
      <c r="E14" s="5" t="s">
        <v>276</v>
      </c>
      <c r="F14" s="5" t="s">
        <v>277</v>
      </c>
      <c r="G14" s="5" t="s">
        <v>287</v>
      </c>
    </row>
    <row r="15" spans="1:7">
      <c r="A15" s="5" t="s">
        <v>57</v>
      </c>
      <c r="B15" s="5">
        <v>25</v>
      </c>
      <c r="C15" s="5" t="s">
        <v>266</v>
      </c>
      <c r="D15" s="5">
        <v>1</v>
      </c>
      <c r="E15" s="5" t="s">
        <v>267</v>
      </c>
      <c r="F15" s="5" t="s">
        <v>268</v>
      </c>
      <c r="G15" s="5" t="s">
        <v>288</v>
      </c>
    </row>
    <row r="16" spans="1:7">
      <c r="A16" s="5"/>
      <c r="B16" s="5"/>
      <c r="C16" s="5"/>
      <c r="D16" s="5">
        <v>2</v>
      </c>
      <c r="E16" s="5" t="s">
        <v>270</v>
      </c>
      <c r="F16" s="5" t="s">
        <v>271</v>
      </c>
      <c r="G16" s="5" t="s">
        <v>289</v>
      </c>
    </row>
    <row r="17" spans="1:7">
      <c r="A17" s="5"/>
      <c r="B17" s="5"/>
      <c r="C17" s="5"/>
      <c r="D17" s="5">
        <v>3</v>
      </c>
      <c r="E17" s="5" t="s">
        <v>273</v>
      </c>
      <c r="F17" s="5" t="s">
        <v>274</v>
      </c>
      <c r="G17" s="5" t="s">
        <v>290</v>
      </c>
    </row>
    <row r="18" spans="1:7">
      <c r="A18" s="5"/>
      <c r="B18" s="5"/>
      <c r="C18" s="5"/>
      <c r="D18" s="5">
        <v>4</v>
      </c>
      <c r="E18" s="5" t="s">
        <v>276</v>
      </c>
      <c r="F18" s="5" t="s">
        <v>277</v>
      </c>
      <c r="G18" s="5" t="s">
        <v>291</v>
      </c>
    </row>
    <row r="19" spans="1:7">
      <c r="A19" s="5" t="s">
        <v>63</v>
      </c>
      <c r="B19" s="5">
        <v>25</v>
      </c>
      <c r="C19" s="5" t="s">
        <v>279</v>
      </c>
      <c r="D19" s="5">
        <v>1</v>
      </c>
      <c r="E19" s="5" t="s">
        <v>267</v>
      </c>
      <c r="F19" s="5" t="s">
        <v>268</v>
      </c>
      <c r="G19" s="5" t="s">
        <v>292</v>
      </c>
    </row>
    <row r="20" spans="1:7">
      <c r="A20" s="5"/>
      <c r="B20" s="5"/>
      <c r="C20" s="5"/>
      <c r="D20" s="5">
        <v>2</v>
      </c>
      <c r="E20" s="5" t="s">
        <v>270</v>
      </c>
      <c r="F20" s="5" t="s">
        <v>271</v>
      </c>
      <c r="G20" s="5" t="s">
        <v>293</v>
      </c>
    </row>
    <row r="21" spans="1:7">
      <c r="A21" s="5"/>
      <c r="B21" s="5"/>
      <c r="C21" s="5"/>
      <c r="D21" s="5">
        <v>3</v>
      </c>
      <c r="E21" s="5" t="s">
        <v>273</v>
      </c>
      <c r="F21" s="5" t="s">
        <v>274</v>
      </c>
      <c r="G21" s="5" t="s">
        <v>294</v>
      </c>
    </row>
    <row r="22" spans="1:7">
      <c r="A22" s="5"/>
      <c r="B22" s="5"/>
      <c r="C22" s="5"/>
      <c r="D22" s="5">
        <v>4</v>
      </c>
      <c r="E22" s="5" t="s">
        <v>276</v>
      </c>
      <c r="F22" s="5" t="s">
        <v>277</v>
      </c>
      <c r="G22" s="5" t="s">
        <v>295</v>
      </c>
    </row>
    <row r="23" spans="1:7">
      <c r="A23" s="5" t="s">
        <v>69</v>
      </c>
      <c r="B23" s="5">
        <v>20</v>
      </c>
      <c r="C23" s="5" t="s">
        <v>266</v>
      </c>
      <c r="D23" s="5">
        <v>1</v>
      </c>
      <c r="E23" s="5" t="s">
        <v>267</v>
      </c>
      <c r="F23" s="5" t="s">
        <v>268</v>
      </c>
      <c r="G23" s="5" t="s">
        <v>296</v>
      </c>
    </row>
    <row r="24" spans="1:7">
      <c r="A24" s="5"/>
      <c r="B24" s="5"/>
      <c r="C24" s="5"/>
      <c r="D24" s="5">
        <v>2</v>
      </c>
      <c r="E24" s="5" t="s">
        <v>270</v>
      </c>
      <c r="F24" s="5" t="s">
        <v>271</v>
      </c>
      <c r="G24" s="5" t="s">
        <v>297</v>
      </c>
    </row>
    <row r="25" spans="1:7">
      <c r="A25" s="5"/>
      <c r="B25" s="5"/>
      <c r="C25" s="5"/>
      <c r="D25" s="5">
        <v>3</v>
      </c>
      <c r="E25" s="5" t="s">
        <v>273</v>
      </c>
      <c r="F25" s="5" t="s">
        <v>274</v>
      </c>
      <c r="G25" s="5" t="s">
        <v>298</v>
      </c>
    </row>
    <row r="26" spans="1:7">
      <c r="A26" s="5"/>
      <c r="B26" s="5"/>
      <c r="C26" s="5"/>
      <c r="D26" s="5">
        <v>4</v>
      </c>
      <c r="E26" s="5" t="s">
        <v>276</v>
      </c>
      <c r="F26" s="5" t="s">
        <v>277</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259</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317</v>
      </c>
      <c r="D6" s="5" t="s">
        <v>318</v>
      </c>
    </row>
    <row r="7" spans="1:4">
      <c r="A7" s="5" t="s">
        <v>43</v>
      </c>
      <c r="B7" s="5" t="s">
        <v>311</v>
      </c>
      <c r="C7" s="5" t="s">
        <v>319</v>
      </c>
      <c r="D7" s="5" t="s">
        <v>320</v>
      </c>
    </row>
    <row r="8" spans="1:4">
      <c r="A8" s="5" t="s">
        <v>43</v>
      </c>
      <c r="B8" s="5" t="s">
        <v>314</v>
      </c>
      <c r="C8" s="5" t="s">
        <v>321</v>
      </c>
      <c r="D8" s="5" t="s">
        <v>322</v>
      </c>
    </row>
    <row r="9" spans="1:4">
      <c r="A9" s="5" t="s">
        <v>50</v>
      </c>
      <c r="B9" s="5" t="s">
        <v>308</v>
      </c>
      <c r="C9" s="5" t="s">
        <v>323</v>
      </c>
      <c r="D9" s="5" t="s">
        <v>324</v>
      </c>
    </row>
    <row r="10" spans="1:4">
      <c r="A10" s="5" t="s">
        <v>50</v>
      </c>
      <c r="B10" s="5" t="s">
        <v>311</v>
      </c>
      <c r="C10" s="5" t="s">
        <v>325</v>
      </c>
      <c r="D10" s="5" t="s">
        <v>326</v>
      </c>
    </row>
    <row r="11" spans="1:4">
      <c r="A11" s="5" t="s">
        <v>50</v>
      </c>
      <c r="B11" s="5" t="s">
        <v>314</v>
      </c>
      <c r="C11" s="5" t="s">
        <v>327</v>
      </c>
      <c r="D11" s="5" t="s">
        <v>328</v>
      </c>
    </row>
    <row r="12" spans="1:4">
      <c r="A12" s="5" t="s">
        <v>57</v>
      </c>
      <c r="B12" s="5" t="s">
        <v>308</v>
      </c>
      <c r="C12" s="5" t="s">
        <v>329</v>
      </c>
      <c r="D12" s="5" t="s">
        <v>330</v>
      </c>
    </row>
    <row r="13" spans="1:4">
      <c r="A13" s="5" t="s">
        <v>57</v>
      </c>
      <c r="B13" s="5" t="s">
        <v>311</v>
      </c>
      <c r="C13" s="5" t="s">
        <v>331</v>
      </c>
      <c r="D13" s="5" t="s">
        <v>332</v>
      </c>
    </row>
    <row r="14" spans="1:4">
      <c r="A14" s="5" t="s">
        <v>57</v>
      </c>
      <c r="B14" s="5" t="s">
        <v>314</v>
      </c>
      <c r="C14" s="5" t="s">
        <v>333</v>
      </c>
      <c r="D14" s="5" t="s">
        <v>334</v>
      </c>
    </row>
    <row r="15" spans="1:4">
      <c r="A15" s="5" t="s">
        <v>63</v>
      </c>
      <c r="B15" s="5" t="s">
        <v>308</v>
      </c>
      <c r="C15" s="5" t="s">
        <v>335</v>
      </c>
      <c r="D15" s="5" t="s">
        <v>336</v>
      </c>
    </row>
    <row r="16" spans="1:4">
      <c r="A16" s="5" t="s">
        <v>63</v>
      </c>
      <c r="B16" s="5" t="s">
        <v>311</v>
      </c>
      <c r="C16" s="5" t="s">
        <v>337</v>
      </c>
      <c r="D16" s="5" t="s">
        <v>338</v>
      </c>
    </row>
    <row r="17" spans="1:4">
      <c r="A17" s="5" t="s">
        <v>63</v>
      </c>
      <c r="B17" s="5" t="s">
        <v>314</v>
      </c>
      <c r="C17" s="5" t="s">
        <v>339</v>
      </c>
      <c r="D17" s="5" t="s">
        <v>340</v>
      </c>
    </row>
    <row r="18" spans="1:4">
      <c r="A18" s="5" t="s">
        <v>69</v>
      </c>
      <c r="B18" s="5" t="s">
        <v>308</v>
      </c>
      <c r="C18" s="5" t="s">
        <v>341</v>
      </c>
      <c r="D18" s="5" t="s">
        <v>342</v>
      </c>
    </row>
    <row r="19" spans="1:4">
      <c r="A19" s="5" t="s">
        <v>69</v>
      </c>
      <c r="B19" s="5" t="s">
        <v>311</v>
      </c>
      <c r="C19" s="5" t="s">
        <v>343</v>
      </c>
      <c r="D19" s="5" t="s">
        <v>344</v>
      </c>
    </row>
    <row r="20" spans="1:4">
      <c r="A20" s="5" t="s">
        <v>69</v>
      </c>
      <c r="B20" s="5" t="s">
        <v>314</v>
      </c>
      <c r="C20" s="5" t="s">
        <v>345</v>
      </c>
      <c r="D20"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2026-05-26T18:44:25+02:00</dcterms:created>
  <dcterms:modified xsi:type="dcterms:W3CDTF">2026-05-26T18:44:25+02:00</dcterms:modified>
  <dc:title>Currículo LOMLOE Tecnologia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