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<sst xmlns="http://schemas.openxmlformats.org/spreadsheetml/2006/main" uniqueCount="447">
  <si>
    <t>Corrigiendo.es</t>
  </si>
  <si>
    <t>Materia</t>
  </si>
  <si>
    <t>Tecnologia</t>
  </si>
  <si>
    <t>Curso</t>
  </si>
  <si>
    <t>4.º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</si>
  <si>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</si>
  <si>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</si>
  <si>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</si>
  <si>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</si>
  <si>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</si>
  <si>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</si>
  <si>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</si>
  <si>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</si>
  <si>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</si>
  <si>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</si>
  <si>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</si>
  <si>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</si>
  <si>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</si>
  <si>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</si>
  <si>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</si>
  <si>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</si>
  <si>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</si>
  <si>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20:55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</si>
  <si>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</si>
  <si>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</si>
  <si>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</si>
  <si>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</si>
  <si>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</si>
  <si>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</si>
  <si>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</si>
  <si>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</si>
  <si>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</si>
  <si>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</si>
  <si>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</si>
  <si>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</si>
  <si>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</si>
  <si>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</si>
  <si>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y plantear problemas tecnológicos con iniciativa y creatividad, estudiando las necesidades de su entorno próximo y aplicando estrategias y procesos colaborativos e iterativos relativos a proyectos, para idear y planificar soluciones de manera eficiente, accesible, sostenible e innovadora.</t>
  </si>
  <si>
    <t>El alumnado detecta problemas reales de su entorno y propone soluciones tecnológicas creativas y planificadas en equipo.</t>
  </si>
  <si>
    <t>El alumnado identifica necesidades cercanas, genera ideas innovadoras y elabora un plan de proyecto colaborativo para resolver un problema.</t>
  </si>
  <si>
    <t>No es copiar un proyecto de internet ni memorizar pasos; es inventar algo propio para un problema real.</t>
  </si>
  <si>
    <t>El alumnado diseña un dispositivo que ahorre agua en el grifo del instituto tras observar el consumo real.</t>
  </si>
  <si>
    <t>diseñar</t>
  </si>
  <si>
    <t>CE.2</t>
  </si>
  <si>
    <t>Aplicar de forma apropiada y segura distintas técnicas y conocimientos interdisciplinares, utilizando procedimientos y recursos tecnológicos y analizando el ciclo de vida de productos, para fabricar objetos o sistemas y obtener soluciones tecnológicas accesibles y sostenibles que den respuesta a necesidades planteadas.</t>
  </si>
  <si>
    <t>El alumnado construye objetos útiles aplicando técnicas variadas con seguridad y evaluando su impacto ambiental.</t>
  </si>
  <si>
    <t>El alumnado aplica técnicas y conocimientos interdisciplinares para fabricar prototipos, analizando el ciclo de vida del producto y garantizando accesibilidad y sostenibilidad.</t>
  </si>
  <si>
    <t>No es solo usar herramientas o copiar un diseño; requiere evaluar la sostenibilidad y el ciclo de vida del producto.</t>
  </si>
  <si>
    <t>Construir un organizador de escritorio reciclado aplicando medición, corte y ensamblaje, analizando materiales y su impacto.</t>
  </si>
  <si>
    <t>aplicar</t>
  </si>
  <si>
    <t>CE.3</t>
  </si>
  <si>
    <t>Expresar, comunicar y difundir ideas, propuestas o soluciones tecnológicas en diferentes foros de manera efectiva, usando un lenguaje inclusivo y no sexista, empleando los recursos disponibles y aplicando los elementos y técnicas necesarias, para intercambiar la información de manera responsable y fomentar el trabajo en equipo.</t>
  </si>
  <si>
    <t>Saber comunicar soluciones tecnológicas de forma oral, escrita o visual, usando lenguaje inclusivo y trabajando en equipo.</t>
  </si>
  <si>
    <t>El alumnado prepara y expone ideas, propuestas o soluciones tecnológicas en distintos formatos, utilizando lenguaje inclusivo y no sexista, y las comparte en grupo para fomentar el trabajo colaborativo.</t>
  </si>
  <si>
    <t>No es leer en voz alta apuntes ni repetir definiciones técnicas; tampoco es hacer una exposición individual sin interacción ni cuidar el lenguaje.</t>
  </si>
  <si>
    <t>En equipos, diseñar y grabar un vídeo de 2 minutos presentando un sistema de riego automático, usando lenguaje inclusivo y evaluando la claridad del mensaje.</t>
  </si>
  <si>
    <t>comunicar</t>
  </si>
  <si>
    <t>CE.4</t>
  </si>
  <si>
    <t>Desarrollar soluciones automatizadas a problemas planteados, aplicando los conocimientos necesarios e incorporando tecnologías emergentes, para diseñar y construir sistemas de control programables y robóticos.</t>
  </si>
  <si>
    <t>El alumnado crea soluciones automáticas con tecnologías modernas para construir robots y sistemas programables.</t>
  </si>
  <si>
    <t>El alumnado identifica un problema real, diseña un sistema automatizado con sensores y actuadores, programa su control y construye un prototipo funcional.</t>
  </si>
  <si>
    <t>No es seguir un manual de instrucciones ni copiar un montaje prefabricado sin comprender el funcionamiento.</t>
  </si>
  <si>
    <t>El alumnado construye un semáforo inteligente que regula el paso según la densidad de tráfico con Arduino y sensores.</t>
  </si>
  <si>
    <t>CE.5</t>
  </si>
  <si>
    <t>Aprovechar y emplear de manera responsable las posibilidades de las herramientas digitales, adaptándolas a sus necesidades, configurándolas y aplicando conocimientos interdisciplinares, para la resolución de tareas de una manera más eficiente.</t>
  </si>
  <si>
    <t>El alumnado selecciona y configura aplicaciones digitales según sus necesidades para resolver problemas cotidianos con mayor eficacia.</t>
  </si>
  <si>
    <t>El alumnado explora las funcionalidades de distintas herramientas digitales, las ajusta a sus necesidades y las aplica combinando conocimientos de varias materias para completar tareas de forma más eficiente.</t>
  </si>
  <si>
    <t>No es solo saber el nombre de las herramientas ni seguir tutoriales sin adaptarlas al contexto. Tampoco es usar tecnología sin criterio de eficiencia.</t>
  </si>
  <si>
    <t>El alumnado organiza un presupuesto familiar en una hoja de cálculo, usando fórmulas y gráficos para analizar gastos y ahorros.</t>
  </si>
  <si>
    <t>CE.6</t>
  </si>
  <si>
    <t>Analizar procesos tecnológicos, teniendo en cuenta su impacto en la sociedad y el entorno y aplicando criterios de sostenibilidad y accesibilidad, para hacer un uso ético y ecosocialmente responsable de la tecnología.</t>
  </si>
  <si>
    <t>El alumnado aprende a evaluar el impacto de la tecnología y a usarla de forma responsable con el entorno y las personas.</t>
  </si>
  <si>
    <t>El alumnado examina procesos tecnológicos reales, identifica su impacto social y ambiental, y justifica decisiones técnicas basadas en sostenibilidad y accesibilidad.</t>
  </si>
  <si>
    <t>No es describir el funcionamiento de un proceso sin considerar su repercusión. No es memorizar datos de sostenibilidad. Es juzgar críticamente el ciclo de vida y proponer alternativas.</t>
  </si>
  <si>
    <t>El alumnado analiza el ciclo de vida de un teléfono móvil, evalúa su huella ecológica y propone mejoras para hacerlo más sostenible y accesible.</t>
  </si>
  <si>
    <t>analizar</t>
  </si>
  <si>
    <t>Tecnología y Digitalización</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</si>
  <si>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</si>
  <si>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Abordar problemas tecnológicos con autonomía y actitud creativa, aplicando conocimientos interdisciplinares y trabajando de forma cooperativa y colaborativa, para diseñar y planificar soluciones a un problema o necesidad de forma eficaz, innovadora y sostenible.</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</si>
  <si>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</si>
  <si>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</si>
  <si>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</si>
  <si>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</si>
  <si>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</si>
  <si>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</si>
  <si>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</si>
  <si>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</si>
  <si>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</si>
  <si>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</si>
  <si>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</si>
  <si>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</si>
  <si>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</si>
  <si>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t>
  </si>
  <si>
    <t>El alumnado identifica necesidades del entorno y diseña soluciones tecnológicas emprendedoras que aporten valor a la comunidad.</t>
  </si>
  <si>
    <t>El alumnado produce un documento de proyecto que incluye análisis del entorno, necesidades detectadas y planificación detallada de una solución tecnológica.</t>
  </si>
  <si>
    <t>Rubrica produccion</t>
  </si>
  <si>
    <t>Trabajo en equipo para analizar problemas del barrio y diseñar prototipos de soluciones tecnológicas.</t>
  </si>
  <si>
    <t>Realizar propuestas genéricas sin evidencia de observación real del entorno próximo.</t>
  </si>
  <si>
    <t>Aplicar con iniciativa estrategias colaborativas de gestión de proyectos con una perspectiva interdisciplinar y siguiendo un proceso iterativo de validación, desde la fase de ideación hasta la difusión de la solución.</t>
  </si>
  <si>
    <t>Aplicar estrategias colaborativas e iterativas en proyectos, desde la ideación hasta la difusión de la solución.</t>
  </si>
  <si>
    <t>El alumnado elabora un proyecto colaborativo documentando fases de ideación, validación y difusión, con actas de reuniones y prototipos iterativos.</t>
  </si>
  <si>
    <t>Trabajo en equipo para resolver una necesidad del entorno mediante un proyecto tecnológico.</t>
  </si>
  <si>
    <t>Evaluar solo el producto final sin evidencias del proceso iterativo de validación y colaboración.</t>
  </si>
  <si>
    <t>Abordar la gestión del proyecto de forma creativa a la vez que funcional, aplicando estrategias y técnicas colaborativas adecuadas, así como métodos de investigación para la búsqueda en la ideación de soluciones lo más eficientes, accesibles e innovadoras posibles.</t>
  </si>
  <si>
    <t>Gestionar creativamente el proyecto aplicando estrategias colaborativas y métodos de investigación para idear soluciones eficientes e innovadoras.</t>
  </si>
  <si>
    <t>El alumnado entrega un plan de proyecto que incluye documentación del proceso colaborativo, técnicas de investigación aplicadas y propuestas de solución innovadoras y accesibles.</t>
  </si>
  <si>
    <t>Trabajo en equipo para diseñar una solución tecnológica a una necesidad del centro educativo.</t>
  </si>
  <si>
    <t>Confundir la evaluación del producto final con la del proceso colaborativo y de ideación.</t>
  </si>
  <si>
    <t>Analizar el diseño de un producto que dé respuesta a una necesidad planteada, evaluando su demanda, evolución y previsión de fin de ciclo de vida con un criterio ético, responsable e inclusivo.</t>
  </si>
  <si>
    <t>Analizar el diseño de un producto evaluando su demanda, evolución y fin de ciclo de vida con criterio ético.</t>
  </si>
  <si>
    <t>El alumnado entrega un informe escrito donde analiza un producto, evaluando demanda, evolución y sostenibilidad.</t>
  </si>
  <si>
    <t>Partiendo de una necesidad, el alumnado selecciona un producto para analizar su diseño y ciclo de vida.</t>
  </si>
  <si>
    <t>Limitarse a describir las partes del producto sin evaluar su ciclo de vida ni impacto ético.</t>
  </si>
  <si>
    <t>Fabricar productos y obtener soluciones tecnológicas, aplicando herramientas de diseño asistido, técnicas de elaboración manual, mecánica y digital y utilizando los materiales y recursos mecánicos, eléctricos, electrónicos y digitales adecuados.</t>
  </si>
  <si>
    <t>El alumnado fabrica productos tecnológicos usando diseño asistido y técnicas manuales, mecánicas y digitales con materiales adecuados.</t>
  </si>
  <si>
    <t>elaborar</t>
  </si>
  <si>
    <t>El alumnado entrega un producto o solución tecnológica fabricada, aplicando herramientas CAD y técnicas de elaboración manual, mecánica o digital, utilizando materiales y recursos apropiados.</t>
  </si>
  <si>
    <t>Proyecto de construcción de un prototipo funcional en taller con software CAD.</t>
  </si>
  <si>
    <t>Confundir la fabricación con el mero ensamblaje de piezas sin proceso de diseño o elaboración propia.</t>
  </si>
  <si>
    <t>Intercambiar información y fomentar el trabajo en equipo de manera asertiva, empleando las herramientas digitales adecuadas junto con el vocabulario técnico, símbolos y esquemas de sistemas tecnológicos apropiados.</t>
  </si>
  <si>
    <t>Intercambiar información técnica y fomentar el trabajo en equipo usando herramientas digitales y vocabulario específico.</t>
  </si>
  <si>
    <t>El alumnado elabora y presenta una solución técnica en equipo, utilizando herramientas digitales, vocabulario técnico, símbolos y esquemas, y argumenta su propuesta.</t>
  </si>
  <si>
    <t>Exposición / interacción oral</t>
  </si>
  <si>
    <t>Trabajo en equipo para resolver un problema técnico y exposición oral con apoyo digital.</t>
  </si>
  <si>
    <t>Evaluar solo el producto final sin considerar la interacción colaborativa ni el uso correcto de simbología técnica durante la exposición.</t>
  </si>
  <si>
    <t>Presentar y difundir las propuestas o soluciones tecnológicas de manera efectiva, empleando la entonación, expresión, gestión del tiempo y adaptación adecuada del discurso, así como un lenguaje inclusivo y no sexista.</t>
  </si>
  <si>
    <t>El alumno presenta y difunde soluciones tecnológicas oralmente, usando entonación, expresión, gestión del tiempo y lenguaje inclusivo.</t>
  </si>
  <si>
    <t>El alumnado realiza una exposición oral o grabación en vídeo donde presenta una solución tecnológica, cuidando la entonación, el lenguaje inclusivo y el tiempo.</t>
  </si>
  <si>
    <t>Exposición del proyecto tecnológico ante el grupo-clase o en un vídeo compartido.</t>
  </si>
  <si>
    <t>Se evalúa solo el contenido técnico y no la calidad de la exposición ni el uso del lenguaje inclusivo.</t>
  </si>
  <si>
    <t>Diseñar, construir, controlar o simular sistemas automáticos programables y robots que sean capaces de realizar tareas de forma autónoma, aplicando conocimientos de mecánica, electrónica, neumática y componentes de los sistemas de control, así como otros conocimientos interdisciplinares.</t>
  </si>
  <si>
    <t>Diseñar y construir un sistema automático o robot que realice tareas autónomas aplicando conocimientos técnicos interdisciplinares.</t>
  </si>
  <si>
    <t>El alumnado entrega un proyecto que incluye planos, código de programación, prototipo funcional o simulación del sistema automático programable o robot, demostrando aplicación de mecánica, electrónica y neumática.</t>
  </si>
  <si>
    <t>Los estudiantes trabajan en equipos para diseñar y construir un robot autónomo aplicando contenidos de mecánica, electrónica y programación.</t>
  </si>
  <si>
    <t>Evaluar únicamente el funcionamiento final sin comprobar la correcta aplicación de los fundamentos teóricos de cada disciplina (mecánica, electrónica, neumática).</t>
  </si>
  <si>
    <t>Integrar en las máquinas y sistemas tecnológicos aplicaciones informáticas y tecnologías digitales emergentes de control y simulación como el internet de las cosas, el big data y la inteligencia artificial con sentido crítico y ético.</t>
  </si>
  <si>
    <t>Aplicar tecnologías digitales emergentes (IoT, big data, IA) en sistemas técnicos con criterio ético.</t>
  </si>
  <si>
    <t>El alumnado produce un prototipo funcional que integra IoT, big data o IA, y justifica oralmente o por escrito las implicaciones éticas de su uso.</t>
  </si>
  <si>
    <t>Trabajo en equipo para diseñar un sistema de control domótico que recoja y analice datos.</t>
  </si>
  <si>
    <t>Evaluar solo la funcionalidad técnica sin atender al sentido crítico y ético.</t>
  </si>
  <si>
    <t>Resolver tareas propuestas de manera eficiente, mediante el uso y configuración de diferentes aplicaciones y herramientas digitales, aplicando conocimientos interdisciplinares con autonomía.</t>
  </si>
  <si>
    <t>Usar y configurar herramientas digitales de forma autónoma para resolver tareas eficientes con conocimientos interdisciplinares.</t>
  </si>
  <si>
    <t>Resolver</t>
  </si>
  <si>
    <t>El alumnado resuelve una tarea práctica configurando aplicaciones digitales y aplicando conocimientos de otras materias.</t>
  </si>
  <si>
    <t>El estudiante recibe una tarea que requiere el uso de varias aplicaciones digitales para resolver un problema interdisciplinar.</t>
  </si>
  <si>
    <t>Confundir la configuración de herramientas con su mero uso mecánico, sin integrar conceptos de matemáticas o ciencias.</t>
  </si>
  <si>
    <t>Hacer un uso responsable de la tecnología, mediante el análisis y aplicación de criterios de sostenibilidad y accesibilidad en la selección de materiales y en el diseño de estos, así como en los procesos de fabricación de productos tecnológicos, minimizando el impacto negativo en la sociedad y en el planeta.</t>
  </si>
  <si>
    <t>Aplicar criterios de sostenibilidad y accesibilidad en el diseño y fabricación de productos tecnológicos.</t>
  </si>
  <si>
    <t>El alumnado elabora un diseño o plan de fabricación donde justifica la selección de materiales y procesos según su impacto ambiental y social.</t>
  </si>
  <si>
    <t>Diseño de un producto tecnológico sostenible: selección de materiales y planificación de procesos.</t>
  </si>
  <si>
    <t>El alumnado justifica la sostenibilidad de forma genérica sin aplicar criterios concretos (etiquetado, ciclo de vida) a la elección de materiales.</t>
  </si>
  <si>
    <t>Analizar los beneficios que, en el cuidado del entorno, aportan la arquitectura bioclimática y el ecotransporte, valorando la contribución de las tecnologías al desarrollo sostenible.</t>
  </si>
  <si>
    <t>Analizar beneficios de arquitectura bioclimática y ecotransporte en el cuidado ambiental, valorando la contribución tecnológica al desarrollo sostenible.</t>
  </si>
  <si>
    <t>El alumnado elabora un informe comparativo donde analiza los beneficios ambientales de la arquitectura bioclimática y el ecotransporte, valorando su contribución al desarrollo sostenible.</t>
  </si>
  <si>
    <t>Investigación en grupos sobre casos reales de viviendas bioclimáticas y medios de transporte ecológicos.</t>
  </si>
  <si>
    <t>Confundir arquitectura bioclimática con instalación de paneles solares, sin considerar diseño pasivo ni orientación.</t>
  </si>
  <si>
    <t>Identificar y valorar la repercusión y los beneficios del desarrollo de proyectos tecnológicos de carácter social realizados por medio de comunidades abiertas, acciones de voluntariado o proyectos de servicio a la comunidad.</t>
  </si>
  <si>
    <t>Valorar el impacto social de proyectos tecnológicos desarrollados en comunidades abiertas o voluntariado.</t>
  </si>
  <si>
    <t>valorar</t>
  </si>
  <si>
    <t>El alumnado elabora un informe o presentación donde identifica y valora los beneficios y la repercusión social de un proyecto tecnológico comunitario.</t>
  </si>
  <si>
    <t>Los estudiantes investigan un proyecto de tecnología social real (ej. OpenStreetMap) y evalúan su impacto.</t>
  </si>
  <si>
    <t>Frecuentemente, el alumnado describe el proyecto sin aplicar criterios de valoración social, limitándose a enumerar características.</t>
  </si>
  <si>
    <t>Definir problemas o necesidades planteadas, buscando y contrastando información procedente de diferentes fuentes de manera crítica, evaluando su fiabilidad y pertinencia.</t>
  </si>
  <si>
    <t>Comprender y examinar productos tecnológicos de uso habitual a través del análisis de objetos y sistemas, empleando el método científico y utilizando herramientas de simulación en la construcción de conocimiento.</t>
  </si>
  <si>
    <t>Adoptar medidas preventivas para la protección de los dispositivos, los datos y la salud personal, identificando problemas y riesgos relacionados con el uso de la tecnología y analizándolos de manera ética y crítica.</t>
  </si>
  <si>
    <t>Idear y diseñar soluciones eficaces, innovadoras y sostenibles a problemas definidos, aplicando conceptos, técnicas y procedimientos interdisciplinares, así como criterios de sostenibilidad, con actitud emprendedora, perseverante y creativa.</t>
  </si>
  <si>
    <t>Seleccionar, planificar y organizar los materiales y herramientas, así como las tareas necesarias para la construcción de una solución a un problema planteado, trabajando individualmente o en grupo de manera cooperativa y colaborativa.</t>
  </si>
  <si>
    <t>Fabricar objetos o modelos mediante la manipulación y conformación de materiales, empleando herramientas y máquinas adecuadas, aplicando los fundamentos de estructuras, mecanismos, electricidad y electrónica y respetando las normas de seguridad y salud correspondientes.</t>
  </si>
  <si>
    <t>Construir o seleccionar operadores y componentes tecnológicos, analizando su funcionamiento y haciendo uso de estos en el diseño de soluciones tecnológicas, partiendo de los conocimientos adquiridos de estructuras, mecanismos, electricidad y electrónica.</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</si>
  <si>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</si>
  <si>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Describir, interpretar y diseñar soluciones a problemas informáticos a través de algoritmos y diagramas de flujo, aplicando los elementos y técnicas de programación de manera creativa.</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</si>
  <si>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</si>
  <si>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Instrumento competencial</t>
  </si>
  <si>
    <t>Automatizar procesos, máquinas y objetos de manera autónoma, con conexión a internet, mediante el análisis, construcción y programación de robots y sistemas de control.</t>
  </si>
  <si>
    <t>Usar de manera eficiente y segura los dispositivos digitales de uso cotidiano en la resolución de problemas sencillos que en ellos se pudieran producir, analizando los componentes y los sistemas de comunicación, conociendo los riesgos y adoptando medidas de seguridad para la protección de datos y equipos.</t>
  </si>
  <si>
    <t>Crear contenidos, elaborar materiales y difundirlos en distintas plataformas, configurando correctamente las herramientas digitales habituales del entorno de aprendizaje, ajustándolas a sus necesidades y respetando los derechos de autor y la etiqueta digital.</t>
  </si>
  <si>
    <t>Organizar la información de manera estructurada, aplicando técnicas de almacenamiento seguro.</t>
  </si>
  <si>
    <t>Reconocer la influencia de la actividad tecnológica en la sociedad y en la sostenibilidad ambiental a lo largo de su historia, identificando sus aportaciones y repercusiones y valorando su importancia para el desarrollo sostenible.</t>
  </si>
  <si>
    <t>Identificar las aportaciones de las tecnologías emergentes al bienestar, a la igualdad social y a la disminución del impacto ambiental, haciendo un uso responsable y ético de dichas tecnologías.</t>
  </si>
  <si>
    <t>Bloque</t>
  </si>
  <si>
    <t>#</t>
  </si>
  <si>
    <t>Saber oficial</t>
  </si>
  <si>
    <t>Dimensión</t>
  </si>
  <si>
    <t>Saber previo necesario</t>
  </si>
  <si>
    <t>Conexión competencial</t>
  </si>
  <si>
    <t>Ejemplo actividad de aula</t>
  </si>
  <si>
    <t>Saberes básicos del decreto</t>
  </si>
  <si>
    <t>Estrategias y técnicas:</t>
  </si>
  <si>
    <t>Estrategias de gestión de proyectos colaborativos y técnicas iterativas de resolución de problemas. Método de proyectos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</si>
  <si>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</si>
  <si>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</si>
  <si>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realizado y la calidad del mismo.</t>
  </si>
  <si>
    <t>Productos y materiales:</t>
  </si>
  <si>
    <t>Ciclo de vida de un producto y sus fases. Análisis sencillos.</t>
  </si>
  <si>
    <t>Estrategias de selección de materiales en base a sus propiedades o requisitos.</t>
  </si>
  <si>
    <t>Herramientas de diseño asistido por ordenador en tres dimensiones en la representación o fabricación de piezas aplicadas a proyectos.</t>
  </si>
  <si>
    <t>Técnicas de fabricación manual y mecánica. Aplicaciones prácticas.</t>
  </si>
  <si>
    <t>Técnicas de fabricación digital. Impresión en tres dimensiones y corte. Aplicaciones prácticas.</t>
  </si>
  <si>
    <t>Presentación y difusión del proyecto. Elementos, técnicas y herramientas. Comunicación efectiva: entonación, expresión, gestión del tiempo, adaptación del discurso y uso de un lenguaje inclusivo, libre de estereotipos sexistas.</t>
  </si>
  <si>
    <t>Electrónica analógica. Componentes básicos, simbología, análisis y montaje físico y simulado de circuitos elementales.</t>
  </si>
  <si>
    <t>Electrónica digital básica.</t>
  </si>
  <si>
    <t>Neumática básica. Circuitos.</t>
  </si>
  <si>
    <t>Elementos mecánicos, electrónicos y neumáticos aplicados a la robótica. Montaje físico o simulado.</t>
  </si>
  <si>
    <t>Componentes de sistemas de control programado: controladores, sensores y actuadores.</t>
  </si>
  <si>
    <t>El ordenador y los dispositivos móviles como elementos de programación y control. Trabajo con simuladores informáticos en la verificación y comprobación del funcionamiento de los sistemas diseñados. Iniciación a la inteligencia artificial y el big data: aplicaciones. Espacios compartidos y discos virtuales.</t>
  </si>
  <si>
    <t>Telecomunicaciones en sistemas de control digital: internet de las cosas; elementos, comunicaciones y control.</t>
  </si>
  <si>
    <t>Aplicaciones prácticas.</t>
  </si>
  <si>
    <t>Robótica. Diseño, construcción y control de robots o sistemas automáticos sencillos de manera física o simulada.</t>
  </si>
  <si>
    <t>Sostenibilidad y accesibilidad en la selección de materiales y diseño de procesos, de productos y sistemas tecnológicos.</t>
  </si>
  <si>
    <t>Arquitectura bioclimática y sostenible. Ahorro energético en edificios.</t>
  </si>
  <si>
    <t>Transporte y sostenibilidad.</t>
  </si>
  <si>
    <t>Comunidades de aprendizaje abiertas, voluntariado tecnológico y proyectos de servicio a la comunidad.</t>
  </si>
  <si>
    <t>Estrategias, técnicas y marcos de resolución de problemas en diferentes contextos y sus fases.</t>
  </si>
  <si>
    <t>Estrategias de búsqueda crítica de información durante la investigación y definición de problemas planteados.</t>
  </si>
  <si>
    <t>Análisis de productos y de sistemas tecnológicos: construcción de conocimiento desde distintos enfoques y ámbitos.</t>
  </si>
  <si>
    <t>Estructuras para la construcción de modelos.</t>
  </si>
  <si>
    <t>Sistemas mecánicos básicos: montajes físicos o uso de simuladores.</t>
  </si>
  <si>
    <t>Electricidad y electrónica básica: montaje de esquemas y circuitos físicos o simulados. Interpretación, cálculo, diseño y aplicación en proyectos.</t>
  </si>
  <si>
    <t>Materiales tecnológicos y su impacto ambiental.</t>
  </si>
  <si>
    <t>Herramientas y técnicas de manipulación y mecanizado de materiales en la construcción de objetos y prototipos. Introducción a la fabricación digital. Respeto de las normas de seguridad e higiene.</t>
  </si>
  <si>
    <t>Emprendimiento, resiliencia, perseverancia y creatividad para abordar problemas desde una perspectiva interdisciplinar.</t>
  </si>
  <si>
    <t>Habilidades básicas de comunicación interpersonal: vocabulario técnico apropiado y pautas de conducta propias del entorno virtual (etiqueta digital).</t>
  </si>
  <si>
    <t>Expresión gráfica: boceto y croquis. Acotación y escalas.</t>
  </si>
  <si>
    <t>Aplicaciones CAD en dos dimensiones y en tres dimensiones para la representación de esquemas, circuitos, planos y objetos.</t>
  </si>
  <si>
    <t>Herramientas digitales para la elaboración, publicación y difusión de documentación técnica e información multimedia relativa a proyectos.</t>
  </si>
  <si>
    <t>Algoritmia y diagramas de flujo.</t>
  </si>
  <si>
    <t>Aplicaciones informáticas sencillas, para ordenador y dispositivos móviles, e introducción a la inteligencia artificial.</t>
  </si>
  <si>
    <t>Sistemas de control programado: montaje físico y uso de simuladores y programación sencilla de dispositivos. Internet de las cosas.</t>
  </si>
  <si>
    <t>Fundamentos de robótica: montaje y control programado de robots de manera física o por medio de simuladores.</t>
  </si>
  <si>
    <t>Autoconfianza e iniciativa: el error, la reevaluación y la depuración de errores como parte del proceso de aprendizaje.</t>
  </si>
  <si>
    <t>Dispositivos digitales. Elementos del hardware y del software. Identificación y resolución de problemas técnicos sencillos.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</si>
  <si>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</si>
  <si>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</si>
  <si>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instalación, configuración y uso responsable. Propiedad intelectual.</t>
  </si>
  <si>
    <t>Técnicas de tratamiento, organización y almacenamiento seguro de la información. Copias de seguridad.</t>
  </si>
  <si>
    <t>Seguridad en la red: amenazas y ataques. Medidas de protección de datos y de información. Bienestar digital: prácticas seguras y riesgos (ciberacoso, sextorsión, vulneración de la propia imagen y de la intimidad, acceso a contenidos inadecuados, adicciones, etc.).</t>
  </si>
  <si>
    <t>Desarrollo tecnológico: creatividad, innovación, investigación, obsolescencia e impacto social y ambiental. Ética y aplicaciones de las tecnologías emergentes.</t>
  </si>
  <si>
    <t>Tecnología sostenible. Valoración crítica de la contribución a la consecución de los Objetivos de Desarrollo Sostenible. Anexo III</t>
  </si>
  <si>
    <t>Rúbricas IA por competencia específica</t>
  </si>
  <si>
    <t>CE</t>
  </si>
  <si>
    <t>Peso recom. %</t>
  </si>
  <si>
    <t>Instrumento principal</t>
  </si>
  <si>
    <t>Nivel</t>
  </si>
  <si>
    <t>Etiqueta</t>
  </si>
  <si>
    <t>Rango</t>
  </si>
  <si>
    <t>Descriptor / Ejemplo evidencia</t>
  </si>
  <si>
    <t>Rúbrica genérica</t>
  </si>
  <si>
    <t>No conseguido</t>
  </si>
  <si>
    <t>0-49%</t>
  </si>
  <si>
    <t>Identifica problemas tecnológicos solo si se le presentan explícitamente y no propone soluciones por iniciativa propia. No aplica estrategias colaborativas ni procesos iterativos. Sus propuestas son inviables o no responden a las necesidades del entorno.
→ En un proyecto de diseño de un dispositivo para ahorrar agua en el instituto, el alumno necesita que el profesor le indique el problema y no aporta ideas propias. No participa en el trabajo en equipo o lo hace de forma desorganizada.</t>
  </si>
  <si>
    <t>En proceso</t>
  </si>
  <si>
    <t>50-69%</t>
  </si>
  <si>
    <t>Identifica problemas tecnológicos del entorno con ayuda y propone soluciones parciales. Participa en estrategias colaborativas cuando se le guía, pero no siempre sigue procesos iterativos de forma consistente. Sus propuestas requieren refinamiento para ser eficientes o sostenibles.
→ El alumno reconoce la necesidad de reducir el consumo eléctrico en clase y sugiere apagar luces, pero no plantea un sistema automatizado. Colabora en equipo si el profesor reparte tareas, pero no organiza el trabajo ni revisa el proceso.</t>
  </si>
  <si>
    <t>Adquirido</t>
  </si>
  <si>
    <t>70-89%</t>
  </si>
  <si>
    <t>Identifica y propone problemas tecnológicos con iniciativa, analizando necesidades del entorno. Aplica estrategias colaborativas de gestión de proyectos y sigue procesos iterativos de forma autónoma. Sus soluciones son viables, eficientes y muestran consideración por la sostenibilidad y la accesibilidad.
→ El alumno detecta que el carrito de la biblioteca es ruidoso, diseña un prototipo con ruedas silenciosas, planifica las fases con su equipo, prueba y ajusta el diseño. Presenta una solución que usa materiales reciclados y es fácil de usar.</t>
  </si>
  <si>
    <t>Avanzado</t>
  </si>
  <si>
    <t>90-100%</t>
  </si>
  <si>
    <t>Propone problemas tecnológicos innovadores y creativos, integrando perspectivas interdisciplinares. Lidera estrategias colaborativas y gestiona el proyecto con flexibilidad, incorporando mejoras continuas. Las soluciones son originales, sostenibles, accesibles y transferibles a otros contextos.
→ El alumno idea un sistema de riego con sensores que se controla desde una app, involucrando conceptos de biología (necesidades hídricas), matemáticas (programación de riegos) y plástica (diseño estético). Coordina el equipo, documenta iteraciones y presenta una solución que podría aplicarse en huertos urbanos.</t>
  </si>
  <si>
    <t>Observacion sistematica</t>
  </si>
  <si>
    <t>Aplica técnicas básicas de forma insegura o desordenada, sin considerar el ciclo de vida ni la accesibilidad. Requiere supervisión continua del docente para completar tareas.
→ Ensambla un soporte para teléfono móvil sin seguir las normas de seguridad (corte de materiales sin protección) y la estructura se deforma; no incluye análisis del ciclo de vida.</t>
  </si>
  <si>
    <t>Aplica técnicas con cierta seguridad y orden, pero necesita guía para integrar conocimientos interdisciplinares y analizar el ciclo de vida. La solución fabricada presenta carencias en sostenibilidad o accesibilidad.
→ Construye un sistema de riego automatizado siguiendo instrucciones, pero no justifica la elección de materiales reciclados ni evalúa su huella ecológica; la interfaz de usuario no es accesible.</t>
  </si>
  <si>
    <t>Aplica de forma apropiada y segura técnicas y conocimientos interdisciplinares, analiza el ciclo de vida del producto y fabrica soluciones accesibles y sostenibles que responden a la necesidad planteada.
→ Diseña y fabrica un soporte ergonómico para tablets usando software CAD, selecciona madera certificada, calcula el impacto ambiental y realiza pruebas de accesibilidad para usuarios con movilidad reducida.</t>
  </si>
  <si>
    <t>Integra de manera autónoma y eficiente técnicas avanzadas, conocimientos interdisciplinares y un análisis crítico del ciclo de vida para fabricar soluciones tecnológicas innovadoras, sostenibles y accesibles, mejorando la propuesta inicial y transfiriendo el aprendizaje a nuevos contextos.
→ Propone y fabrica un prototipo de cargador solar portátil con materiales reutilizados, realiza un estudio de ciclo de vida completo, optimiza la eficiencia energética y presenta mejoras en el diseño original para usos educativos.</t>
  </si>
  <si>
    <t>Expresa ideas tecnológicas de forma desorganizada, sin utilizar lenguaje inclusivo ni recursos digitales. No fomenta el trabajo en equipo.
→ Presenta un proyecto sin estructura clara, no emplea herramientas digitales y no colabora con el grupo.</t>
  </si>
  <si>
    <t>Expresa ideas tecnológicas con estructura básica, utiliza ocasionalmente lenguaje inclusivo y recursos digitales simples. Participa en el trabajo en equipo de manera pasiva.
→ Expone una solución con apoyo de diapositivas, pero con poca claridad; colabora solo cuando se le solicita.</t>
  </si>
  <si>
    <t>Expresa, comunica y difunde ideas tecnológicas de manera efectiva, usando lenguaje inclusivo y recursos digitales adecuados. Fomenta el trabajo en equipo de forma activa.
→ Presenta un prototipo en clase, explica el proceso, emplea términos inclusivos y coordina tareas con compañeros.</t>
  </si>
  <si>
    <t>Expresa, comunica y difunde ideas tecnológicas de manera destacada, adaptándose a diferentes foros y audiencias. Integra herramientas digitales avanzadas y lidera el trabajo en equipo inclusivo.
→ Organiza una exposición virtual del proyecto, utiliza edición de vídeo, modera un debate y asegura participación equitativa de todo el equipo.</t>
  </si>
  <si>
    <t>Reconoce elementos básicos de sistemas de control y robótica, pero no logra diseñar ni construir una solución automatizada funcional.
→ Identifica un sensor y un actuador en un esquema, pero no consigue programar un robot para que avance y evite obstáculos.</t>
  </si>
  <si>
    <t>Diseña y construye sistemas automatizados simples con ayuda, pero muestra dificultades en la programación o en la integración de tecnologías emergentes.
→ Construye un robot seguidor de línea, pero requiere asistencia para programar la lógica de control y no utiliza sensores adicionales.</t>
  </si>
  <si>
    <t>Diseña, construye y programa sistemas automatizados funcionales, integrando al menos una tecnología emergente, y resuelve problemas planteados de forma autónoma.
→ Diseña y programa un sistema de riego automático con sensor de humedad que activa una electroválvula al superar un umbral, funcionando sin intervención.</t>
  </si>
  <si>
    <t>Desarrolla soluciones automatizadas innovadoras, integrando múltiples tecnologías emergentes (IoT, IA básica, etc.), optimizando recursos y transfiriendo el aprendizaje a contextos no previstos.
→ Crea un prototipo de invernadero inteligente que monitoriza temperatura, humedad y luz, envía datos a la nube, y ajusta automáticamente riego y ventilación; además, propone mejoras para otros entornos.</t>
  </si>
  <si>
    <t>Necesita ayuda constante para utilizar herramientas digitales básicas; no logra resolver tareas simples ni adaptar las herramientas a sus necesidades.
→ En una práctica de hoja de cálculo, el alumno no inserta fórmulas ni ajusta el formato siguiendo instrucciones paso a paso.</t>
  </si>
  <si>
    <t>Utiliza herramientas digitales con ayuda puntual, configurando funciones básicas; resuelve tareas sencillas pero con poca eficiencia o sin adaptación.
→ Configura el formato de un documento siguiendo un guion, pero no emplea atajos ni automatizaciones para acelerar la tarea.</t>
  </si>
  <si>
    <t>Configura y emplea herramientas digitales de forma autónoma, adaptándolas a la tarea y aplicando conocimientos interdisciplinares para resolverla con eficiencia.
→ Diseña una presentación multimedia integrando gráficos de una hoja de cálculo y datos de una simulación, optimizando el tiempo de elaboración.</t>
  </si>
  <si>
    <t>Transfiere el uso de herramientas digitales a contextos nuevos, integrando múltiples aplicaciones y conocimientos de distintas áreas para resolver tareas complejas de forma óptima.
→ Crea un sistema de organización automática de tareas usando macros en hoja de cálculo y conexión con un calendario compartido, documentando el proceso para sus compañeros.</t>
  </si>
  <si>
    <t>Identifica elementos básicos de un proceso tecnológico, pero no relaciona su impacto social o ambiental ni aplica criterios de sostenibilidad o accesibilidad.
→ En un análisis de un electrodoméstico, solo enumera sus funciones sin mencionar consumo energético ni accesibilidad para personas con discapacidad.</t>
  </si>
  <si>
    <t>Analiza procesos tecnológicos mencionando algún impacto social o ambiental, y aplica de forma superficial criterios de sostenibilidad o accesibilidad, sin profundizar en su interdependencia.
→ En un estudio sobre el transporte urbano, indica que los coches eléctricos contaminan menos, pero no compara su huella de carbono total ni analiza la accesibilidad del sistema de recarga.</t>
  </si>
  <si>
    <t>Analiza procesos tecnológicos identificando su impacto social y ambiental, aplica criterios de sostenibilidad y accesibilidad de manera integrada, y propone mejoras razonadas para un uso ético y responsable.
→ En un proyecto sobre diseño de un envase, evalúa materiales, ciclo de vida, accesibilidad de apertura, y sugiere alternativas biodegradables justificando beneficios sociales y ambientales.</t>
  </si>
  <si>
    <t>Analiza críticamente procesos tecnológicos, evaluando su impacto global (social, ambiental, económico) y transfiere criterios de sostenibilidad y accesibilidad a contextos nuevos, defendiendo posturas éticas fundamentadas y proponiendo soluciones innovadoras.
→ En un análisis comparativo de sistemas de riego agrícola, evalúa consumo hídrico, energía, inclusión de pequeños agricultores, y propone un modelo basado en energía solar y recogida de agua de lluvia, argumentando su viabilidad y equidad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</si>
  <si>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</si>
  <si>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</si>
  <si>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</si>
  <si>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</si>
  <si>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</si>
  <si>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</si>
  <si>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</si>
  <si>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</si>
  <si>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</si>
  <si>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conceptos</t>
  </si>
  <si>
    <t xml:space="preserve">
• Presentar el proceso de identificación de problemas mediante una infografía interactiva que combine texto, diagramas de causa-efecto y ejemplos visuales de necesidades del entorno.
• Ofrecer un banco de casos reales en formato video (con subtítulos) y transcripción textual, donde se muestren problemáticas tecnológicas cotidianas y su análisis.
• Facilitar un mapa conceptual editable en línea que relacione fases del proyecto con preguntas guía, permitiendo al alumnado consultar y reordenar la información según su ritmo.</t>
  </si>
  <si>
    <t>Acción y expresión</t>
  </si>
  <si>
    <t>Proporcionar múltiples formas de expresión y de acción</t>
  </si>
  <si>
    <t xml:space="preserve">
• Permitir que la propuesta de solución se presente en formato de maqueta física, modelo digital 3D, o diagrama técnico detallado, según preferencia del estudiante.
• Ofrecer la opción de documentar el proceso iterativo mediante un diario de proyecto en audio, texto escrito o videoblog, incluyendo reflexiones sobre los cambios realizados.
• Valorar la planificación mediante herramientas digitales colaborativas (ej. Trello, Miro) donde se puedan asignar tareas, plazos y recursos, exportando el tablero como evidencia.</t>
  </si>
  <si>
    <t>Implicación / motivación</t>
  </si>
  <si>
    <t>Proporcionar múltiples formas de implicación y motivación</t>
  </si>
  <si>
    <t xml:space="preserve">
• Dar a elegir entre tres ámbitos de problemas (hogar, centro escolar, barrio) para que el alumnado seleccione el que le resulte más significativo.
• Incluir la opción de trabajar en parejas o individualmente en la fase de ideación, con roles intercambiables (investigador, diseñador, evaluador) para ajustar la carga social.
• Ofrecer niveles de dificultad en el reto: desde problemas muy estructurados con plantillas hasta abiertos sin restricciones, permitiendo al alumno decidir su punto de partida.</t>
  </si>
  <si>
    <t>Proporcionar múltiples formas de representación de la información y los contenidos.</t>
  </si>
  <si>
    <t xml:space="preserve">
• Ofrecer tutoriales en video con subtítulos y diagramas animados sobre el ciclo de vida de un producto tecnológico.
• Proporcionar muestras físicas de materiales sostenibles y reciclados junto con fichas técnicas digitales interactivas.
• Disponer de infografías descargables con los pasos de seguridad y normas de uso del taller, en formato texto e imagen.</t>
  </si>
  <si>
    <t>Proporcionar múltiples formas de acción y expresión.</t>
  </si>
  <si>
    <t xml:space="preserve">
• Permitir documentar la fabricación mediante un portafolio digital con fotos comentadas o un videodiario con narración técnica.
• Dejar elegir entre presentar el análisis de ciclo de vida como un mapa conceptual digital, una infografía o un informe escrito con tablas.
• Aceptar la entrega del prototipo final en formato físico, modelo CAD 3D o un manual de instrucciones detallado según preferencias del alumnado.</t>
  </si>
  <si>
    <t>Proporcionar múltiples formas de implicación y motivación.</t>
  </si>
  <si>
    <t xml:space="preserve">
• Vincular el proyecto a un reto real del centro (reducir el consumo de plásticos de un solo uso en el aula de tecnología).
• Ofrecer tres líneas de proyecto: diseño de un objeto accesible, un dispositivo de bajo coste o un sistema de recuperación de materiales.
• Establecer niveles de complejidad opcionales (básico: seguir plano; medio: modificar diseño; avanzado: diseñar incluyendo análisis de huella ecológica).</t>
  </si>
  <si>
    <t>Proporcionar múltiples formas de representación del contenido y los modelos de comunicación inclusiva.</t>
  </si>
  <si>
    <t xml:space="preserve">
• Ofrecer ejemplos reales de comunicaciones técnicas (correos, informes, presentaciones) que incluyan lenguaje inclusivo y no sexista, analizando su estructura y vocabulario.
• Proporcionar guías visuales y esquemas sobre cómo estructurar una exposición oral o un póster técnico, destacando los elementos clave (introducción, desarrollo, conclusiones, referencias).
• Facilitar audios o vídeos de breves presentaciones tecnológicas (por ejemplo, pitches de proyectos) que ejemplifiquen distintos tonos, ritmos y recursos verbales/no verbales.</t>
  </si>
  <si>
    <t>Proporcionar múltiples formas de expresión y acción para que el alumnado demuestre su capacidad comunicativa.</t>
  </si>
  <si>
    <t xml:space="preserve">
• Permitir que cada grupo elija el formato de difusión de su solución tecnológica: infografía, video tutorial, podcast, informe escrito o presentación interactiva (Genially/PowerPoint).
• Ofrecer plantillas diferenciadas para organizar la información (guion de presentación, escaleta de vídeo, estructura de informe) con apoyos visuales y checklist de lenguaje inclusivo.
• Incorporar la opción de realizar una retroalimentación entre pares mediante rúbricas sencillas centradas en claridad, uso de lenguaje inclusivo y efectividad del mensaje.</t>
  </si>
  <si>
    <t>Proporcionar múltiples formas de implicación y motivación, vinculando la comunicación a problemas reales y fomentando la autonomía.</t>
  </si>
  <si>
    <t xml:space="preserve">
• Plantear un reto comunicativo donde el grupo deba defender su solución tecnológica ante un supuesto cliente o jurado (simulación de feria tecnológica) con roles intercambiables.
• Ofrecer la opción de elegir el tema tecnológico a comunicar entre varios propuestos (accesibilidad, energía renovable, robótica educativa, etc.) para conectar con intereses personales.
• Incorporar un sistema de insignias o puntos por inclusión correcta de lenguaje no sexista, originalidad en el formato y colaboración equitativa en la exposición.</t>
  </si>
  <si>
    <t>Ofrecer múltiples formas de representación del contenido de automatización y robótica.</t>
  </si>
  <si>
    <t xml:space="preserve">
• Presentar los principios de control y programación mediante diagramas de flujo, pseudocódigo y bloques gráficos (ej. Scratch para Arduino).
• Proporcionar simulaciones interactivas de circuitos y robots (ej. Tinkercad, Wokwi) para visualizar el comportamiento antes de construir.
• Mostrar ejemplos reales en vídeo de sistemas automatizados (brazo robótico, semáforo inteligente) vinculándolos a los conceptos técnicos.</t>
  </si>
  <si>
    <t>Permitir múltiples formas de expresión y ejecución de la solución automatizada.</t>
  </si>
  <si>
    <t xml:space="preserve">
• Evaluar mediante la construcción de un prototipo funcional, un informe técnico documentado o una exposición oral del proceso de diseño.
• Ofrecer la opción de programar con lenguaje textual (C++, MicroPython) o visual (bloques) según preferencia del alumno.
• Aceptar formatos alternativos de entrega como una grabación en vídeo explicando el funcionamiento o un póster científico con el esquema del sistema.</t>
  </si>
  <si>
    <t>Fomentar la motivación mediante la elección, el desafío ajustable y la relevancia real.</t>
  </si>
  <si>
    <t xml:space="preserve">
• Permitir que el alumnado elija el problema a automatizar entre varias opciones (domótica, agricultura, movilidad) conectadas con su entorno.
• Ofrecer niveles de dificultad escalables en la programación (desde encender un LED hasta un sensor de distancia con realimentación PID).
• Incluir una feria de proyectos donde los equipos presenten sus creaciones a otros cursos o a familias, generando reconocimiento social.</t>
  </si>
  <si>
    <t>Proporcionar múltiples formas de representación ofreciendo la información en distintos formatos para que todo el alumnado acceda al contenido sobre herramientas digitales.</t>
  </si>
  <si>
    <t xml:space="preserve">
• Ofrecer tutoriales en vídeo, texto e interactivos sobre la misma herramienta digital (ej. automatización de tareas con macros en una hoja de cálculo) para que el alumnado elija el formato que mejor comprenda.
• Incluir ejemplos visuales de cómo se configuran herramientas digitales (capturas de pantalla anotadas, diagramas de flujo de procesos) junto a explicaciones orales.
• Proporcionar glosarios visuales con iconos y definiciones de términos técnicos (API, plugin, script) y enlaces a documentación oficial simplificada.</t>
  </si>
  <si>
    <t>Proporcionar múltiples formas de expresión permitiendo al alumnado demostrar su competencia mediante distintos productos y modalidades.</t>
  </si>
  <si>
    <t xml:space="preserve">
• El alumnado puede optar por crear un videotutorial, una infografía interactiva o un informe escrito que demuestre cómo ha configurado una herramienta digital para resolver una tarea específica.
• Ofrecer la posibilidad de realizar una presentación oral con demostración en vivo de la herramienta o entregar un archivo de proyecto (ej. script comentado) que automatice una tarea.
• Permitir que el producto final sea un blog de análisis comparativo entre dos herramientas digitales, evaluando su eficiencia y adaptabilidad a distintas necesidades.</t>
  </si>
  <si>
    <t>Proporcionar múltiples formas de motivación fomentando la autonomía, la relevancia personal y la autorregulación.</t>
  </si>
  <si>
    <t xml:space="preserve">
• Dejar que el alumnado elija la tarea a automatizar (organización de archivos, envío de correos, análisis de datos) de entre un banco de problemas reales, conectando con sus intereses.
• Incorporar la autoevaluación mediante rúbricas que el propio alumnado consensúa, permitiendo ajustar el nivel de complejidad (básico, medio, avanzado) según su confianza.
• Plantear un reto semanal de 'configuración exprés' donde compitan por optimizar una tarea usando una herramienta digital, recibiendo insignias digitales por logros.</t>
  </si>
  <si>
    <t>Proporcionar múltiples medios de representación</t>
  </si>
  <si>
    <t xml:space="preserve">
• Ofrecer un panel interactivo con casos de éxito y fracaso de productos tecnológicos (ej. móvil modular Fairphone vs. teléfono desechable) donde cada caso incluya infografía, video breve y texto, para que el alumnado explore según su preferencia.
• Presentar un diagrama de flujo en formato digital con enlaces a normativas de sostenibilidad y accesibilidad (como el Real Decreto 314/2006 de Código Técnico de Edificación) que el alumnado pueda navegar de manera no lineal.
• Facilitar un repositorio de informes de ciclo de vida de productos (ACV) con diferentes niveles de profundidad (resumen ejecutivo, informe detallado, infografía) para que cada estudiante elija el formato que mejor comprenda.</t>
  </si>
  <si>
    <t>Proporcionar múltiples medios de expresión y acción</t>
  </si>
  <si>
    <t xml:space="preserve">
• Solicitar la creación de un video-análisis de 3 minutos en el que el alumnado evalúe un proceso tecnológico (por ejemplo, la producción de un panel solar) destacando impactos sociales y ambientales, con posibilidad de usar subtítulos o guion escrito.
• Pedir la elaboración de un póster digital (con herramientas como Canva o Genially) que compare dos tecnologías similares desde criterios de sostenibilidad y accesibilidad, permitiendo incluir texto, imágenes y datos cuantitativos.
• Plantear un debate estructurado en el que el alumnado defienda posturas sobre la ética de un producto tecnológico (ej. vehículo eléctrico vs. de combustión), pudiendo expresarse oralmente o mediante un escrito argumentativo con formato libre.</t>
  </si>
  <si>
    <t>Proporcionar múltiples formas de motivación e implicación</t>
  </si>
  <si>
    <t xml:space="preserve">
• Permitir que el alumnado elija el objeto tecnológico a analizar entre una lista que incluya desde electrodomésticos hasta dispositivos móviles, vinculándolo con su entorno cercano (por ejemplo, el consumo de agua de una lavadora en su hogar).
• Conectar el análisis con un problema local real: evaluar el impacto del alumbrado público del barrio y proponer mejoras basadas en criterios de sostenibilidad, usando datos municipales accesibles.
• Gamificar la tarea mediante un sistema de insignias por cada criterio aplicado (sostenibilidad, accesibilidad, ética) y un ranking opcional, con recompensas como elegir el siguiente producto a analizar en grupo.</t>
  </si>
  <si>
    <t>Mapeo CE → descriptores del Perfil de Salida</t>
  </si>
  <si>
    <t>Descriptores principales</t>
  </si>
  <si>
    <t>Descriptores secundarios</t>
  </si>
  <si>
    <t>Justificación</t>
  </si>
  <si>
    <t>STEM1, CPSAA3, CCEC1</t>
  </si>
  <si>
    <t>CE1, CC3, STEM3</t>
  </si>
  <si>
    <t>La CE se centra en identificar y proponer problemas tecnológicos con iniciativa y creatividad, estudiando necesidades del entorno y aplicando procesos colaborativos e iterativos, lo que implica razonamiento (STEM1), cooperación (CPSAA3) y creatividad (CCEC1).</t>
  </si>
  <si>
    <t>STEM2, CD2, CPSAA1</t>
  </si>
  <si>
    <t>STEM5, CC4, CE2</t>
  </si>
  <si>
    <t>La CE implica aplicar técnicas y conocimientos interdisciplinares, utilizando recursos tecnológicos y analizando el ciclo de vida para fabricar, lo que requiere aplicación de conceptos (STEM2), uso de herramientas digitales (CD2) y autorregulación en procesos (CPSAA1).</t>
  </si>
  <si>
    <t>CCL1, CD3, CPSAA4</t>
  </si>
  <si>
    <t>CC1, CCEC4, STEM4</t>
  </si>
  <si>
    <t>La CE se enfoca en expresar, comunicar y difundir ideas tecnológicas con lenguaje inclusivo y recursos disponibles, lo que exige expresión oral/escrita (CCL1), creación de contenidos digitales (CD3) y comunicación efectiva (CPSAA4).</t>
  </si>
  <si>
    <t>STEM3, CD5, CE3</t>
  </si>
  <si>
    <t>STEM1, CD2, CPSAA2</t>
  </si>
  <si>
    <t>La CE busca desarrollar soluciones automatizadas diseñando sistemas de control programables con tecnologías emergentes, lo que implica modelización (STEM3), resolución de problemas digitales (CD5) y capacidad de emprendimiento (CE3).</t>
  </si>
  <si>
    <t>CD1, CD4, STEM4</t>
  </si>
  <si>
    <t>CPSAA2, CE2, CCL3</t>
  </si>
  <si>
    <t>La CE trata de emplear y configurar herramientas digitales adaptándolas a necesidades para resolver problemas, lo que requiere manejo de dispositivos (CD1), seguridad digital (CD4) y análisis crítico de datos (STEM4).</t>
  </si>
  <si>
    <t>CC1, CC4, STEM5</t>
  </si>
  <si>
    <t>CPSAA5, CC3, CCEC2</t>
  </si>
  <si>
    <t>La CE analiza procesos tecnológicos considerando su impacto social y ambiental con criterios de sostenibilidad y accesibilidad, lo que implica comprensión de la realidad social (CC1), valores éticos (CC4) y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</si>
  <si>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</si>
  <si>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</si>
  <si>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</si>
  <si>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</si>
  <si>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</si>
  <si>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</si>
  <si>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</si>
  <si>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</si>
  <si>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</si>
  <si>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Consultar el decreto autonómico LOMLOE que regula Tecnología en 4.º ESO. Identificar las 6 competencias específicas, 13 criterios de evaluación, 24 saberes básicos y 6 bloques. Familiarizarse con la estructura y terminología.</t>
  </si>
  <si>
    <t>Descarga el decreto en PDF y marca con colores cada elemento (CE, criterios, saberes) para tener una visión rápida y evitar confusiones.</t>
  </si>
  <si>
    <t>Listar las CE y criterios</t>
  </si>
  <si>
    <t>1 hora</t>
  </si>
  <si>
    <t>Elabora una tabla con las 6 competencias específicas y sus 13 criterios de evaluación asociados. Asegúrate de copiarlos textualmente del decreto y numéralos secuencialmente (ej. CE1.1, CE1.2…).</t>
  </si>
  <si>
    <t>Usa una hoja de cálculo para tener todo ordenado; luego podrás filtrar y relacionar con saberes.</t>
  </si>
  <si>
    <t>Priorizar criterios e instrumentos</t>
  </si>
  <si>
    <t>De los 13 criterios, selecciona los más relevantes para cada trimestre y asigna instrumentos de evaluación variados (rúbricas, observación, pruebas prácticas, proyectos).</t>
  </si>
  <si>
    <t>No intentes evaluar todos los criterios en cada situación de aprendizaje; prioriza 3-4 por trimestre y repite los más importantes.</t>
  </si>
  <si>
    <t>Distribuir saberes por trimestre</t>
  </si>
  <si>
    <t>2 horas</t>
  </si>
  <si>
    <t>Agrupa los 24 saberes en los 6 bloques y distribúyelos a lo largo de 3 trimestres, considerando la carga lectiva (3 horas/semana) y la progresión lógica.</t>
  </si>
  <si>
    <t>Deja los saberes más complejos (ej. control y robótica) para el segundo o tercer trimestre, cuando los alumnos tengan más base.</t>
  </si>
  <si>
    <t>Diseñar una SDA tipo por trimestre</t>
  </si>
  <si>
    <t>2-3 horas</t>
  </si>
  <si>
    <t>Crea una situación de aprendizaje interdisciplinar por trimestre que integre varios bloques. Incluye competencias clave, criterios de evaluación y saberes trabajados.</t>
  </si>
  <si>
    <t>La primera SDA puede ser un proyecto de diseño de un objeto tecnológico simple; la segunda, un sistema automatizado; la tercera, un proyecto de investigación.</t>
  </si>
  <si>
    <t>Establecer ponderaciones del departamento</t>
  </si>
  <si>
    <t>Define el peso relativo de cada criterio de evaluación en la calificación final. Ajusta a las decisiones del departamento y asegura coherencia.</t>
  </si>
  <si>
    <t>Acuerda con el departamento que los criterios relacionados con trabajo en equipo y comunicación tengan al menos un 20% del total.</t>
  </si>
  <si>
    <t>Documentar atención a la diversidad y recuperación</t>
  </si>
  <si>
    <t>Incluye medidas de refuerzo y ampliación, así como planes de recuperación para alumnos con evaluación negativa. Describe cómo se evaluarán las actividades de recuperación.</t>
  </si>
  <si>
    <t>Diseña una prueba de recuperación por evaluación basada en los criterios no superados, no en todo el contenido, para que sea más eficaz.</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</si>
  <si>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</si>
  <si>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</si>
  <si>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</si>
  <si>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</si>
  <si>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</si>
  <si>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nec</t>
  </si>
  <si>
    <t>Aplicar con iniciativa estrategias colaborativas de gestión de proyectos con una perspectiva interdisciplinar y siguiendo un proceso iterativo de validación, desde la fase de ideac</t>
  </si>
  <si>
    <t>Abordar la gestión del proyecto de forma creativa a la vez que funcional, aplicando estrategias y técnicas colaborativas adecuadas, así como métodos de investigación para la búsque</t>
  </si>
  <si>
    <t>Analizar el diseño de un producto que dé respuesta a una necesidad planteada, evaluando su demanda, evolución y previsión de fin de ciclo de vida con un criterio ético, responsable</t>
  </si>
  <si>
    <t>Fabricar productos y obtener soluciones tecnológicas, aplicando herramientas de diseño asistido, técnicas de elaboración manual, mecánica y digital y utilizando los materiales y re</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</si>
  <si>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</si>
  <si>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así com</t>
  </si>
  <si>
    <t>Diseñar, construir, controlar o simular sistemas automáticos programables y robots que sean capaces de realizar tareas de forma autónoma, aplicando conocimientos de mecánica, elect</t>
  </si>
  <si>
    <t>Integrar en las máquinas y sistemas tecnológicos aplicaciones informáticas y tecnologías digitales emergentes de control y simulación como el internet de las cosas, el big data y l</t>
  </si>
  <si>
    <t xml:space="preserve">Resolver tareas propuestas de manera eficiente, mediante el uso y configuración de diferentes aplicaciones y herramientas digitales, aplicando conocimientos interdisciplinares con </t>
  </si>
  <si>
    <t>Hacer un uso responsable de la tecnología, mediante el análisis y aplicación de criterios de sostenibilidad y accesibilidad en la selección de materiales y en el diseño de estos, a</t>
  </si>
  <si>
    <t>Analizar los beneficios que, en el cuidado del entorno, aportan la arquitectura bioclimática y el ecotransporte, valorando la contribución de las tecnologías al desarrollo sostenib</t>
  </si>
  <si>
    <t>Identificar y valorar la repercusión y los beneficios del desarrollo de proyectos tecnológicos de carácter social realizados por medio de comunidades abiertas, acciones de voluntar</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</si>
  <si>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</si>
  <si>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</si>
  <si>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</si>
  <si>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</si>
  <si>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</si>
  <si>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Construir o seleccionar operadores y componentes tecnológicos, analizando su funcionamiento y haciendo uso de estos en el diseño de soluciones tecnológicas, partiendo de los conoci</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</si>
  <si>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</si>
  <si>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</si>
  <si>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her</t>
  </si>
  <si>
    <t xml:space="preserve">Usar de manera eficiente y segura los dispositivos digitales de uso cotidiano en la resolución de problemas sencillos que en ellos se pudieran producir, analizando los componentes </t>
  </si>
  <si>
    <t>Crear contenidos, elaborar materiales y difundirlos en distintas plataformas, configurando correctamente las herramientas digitales habituales del entorno de aprendizaje, ajustándo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</si>
  <si>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</si>
  <si>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dicha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</si>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</sst>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29</v>
      </c>
    </row>
    <row r="9" spans="1:2">
      <c r="A9" s="4" t="s">
        <v>13</v>
      </c>
      <c r="B9" s="5">
        <v>51</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327</v>
      </c>
      <c r="B1" s="3"/>
      <c r="C1" s="3"/>
      <c r="D1" s="3"/>
    </row>
    <row r="2" spans="1:4">
      <c r="A2" s="6" t="s">
        <v>239</v>
      </c>
      <c r="B2" s="6" t="s">
        <v>328</v>
      </c>
      <c r="C2" s="6" t="s">
        <v>329</v>
      </c>
      <c r="D2" s="6" t="s">
        <v>330</v>
      </c>
    </row>
    <row r="3" spans="1:4">
      <c r="A3" s="5" t="s">
        <v>36</v>
      </c>
      <c r="B3" s="5" t="s">
        <v>331</v>
      </c>
      <c r="C3" s="5" t="s">
        <v>332</v>
      </c>
      <c r="D3" s="5" t="s">
        <v>333</v>
      </c>
    </row>
    <row r="4" spans="1:4">
      <c r="A4" s="5" t="s">
        <v>43</v>
      </c>
      <c r="B4" s="5" t="s">
        <v>334</v>
      </c>
      <c r="C4" s="5" t="s">
        <v>335</v>
      </c>
      <c r="D4" s="5" t="s">
        <v>336</v>
      </c>
    </row>
    <row r="5" spans="1:4">
      <c r="A5" s="5" t="s">
        <v>50</v>
      </c>
      <c r="B5" s="5" t="s">
        <v>337</v>
      </c>
      <c r="C5" s="5" t="s">
        <v>338</v>
      </c>
      <c r="D5" s="5" t="s">
        <v>339</v>
      </c>
    </row>
    <row r="6" spans="1:4">
      <c r="A6" s="5" t="s">
        <v>57</v>
      </c>
      <c r="B6" s="5" t="s">
        <v>340</v>
      </c>
      <c r="C6" s="5" t="s">
        <v>341</v>
      </c>
      <c r="D6" s="5" t="s">
        <v>342</v>
      </c>
    </row>
    <row r="7" spans="1:4">
      <c r="A7" s="5" t="s">
        <v>63</v>
      </c>
      <c r="B7" s="5" t="s">
        <v>343</v>
      </c>
      <c r="C7" s="5" t="s">
        <v>344</v>
      </c>
      <c r="D7" s="5" t="s">
        <v>345</v>
      </c>
    </row>
    <row r="8" spans="1:4">
      <c r="A8" s="5" t="s">
        <v>69</v>
      </c>
      <c r="B8" s="5" t="s">
        <v>346</v>
      </c>
      <c r="C8" s="5" t="s">
        <v>347</v>
      </c>
      <c r="D8" s="5" t="s">
        <v>348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349</v>
      </c>
    </row>
    <row r="2" spans="1:1">
      <c r="A2" t="s">
        <v>350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351</v>
      </c>
      <c r="B1" s="3"/>
      <c r="C1" s="3"/>
      <c r="D1" s="3"/>
      <c r="E1" s="3"/>
    </row>
    <row r="2" spans="1:5">
      <c r="A2" s="6" t="s">
        <v>180</v>
      </c>
      <c r="B2" s="6" t="s">
        <v>352</v>
      </c>
      <c r="C2" s="6" t="s">
        <v>353</v>
      </c>
      <c r="D2" s="6" t="s">
        <v>354</v>
      </c>
      <c r="E2" s="6" t="s">
        <v>355</v>
      </c>
    </row>
    <row r="3" spans="1:5">
      <c r="A3" s="5">
        <v>1</v>
      </c>
      <c r="B3" s="5" t="s">
        <v>356</v>
      </c>
      <c r="C3" s="5" t="s">
        <v>357</v>
      </c>
      <c r="D3" s="5" t="s">
        <v>358</v>
      </c>
      <c r="E3" s="5" t="s">
        <v>359</v>
      </c>
    </row>
    <row r="4" spans="1:5">
      <c r="A4" s="5">
        <v>2</v>
      </c>
      <c r="B4" s="5" t="s">
        <v>360</v>
      </c>
      <c r="C4" s="5" t="s">
        <v>361</v>
      </c>
      <c r="D4" s="5" t="s">
        <v>362</v>
      </c>
      <c r="E4" s="5" t="s">
        <v>363</v>
      </c>
    </row>
    <row r="5" spans="1:5">
      <c r="A5" s="5">
        <v>3</v>
      </c>
      <c r="B5" s="5" t="s">
        <v>364</v>
      </c>
      <c r="C5" s="5" t="s">
        <v>357</v>
      </c>
      <c r="D5" s="5" t="s">
        <v>365</v>
      </c>
      <c r="E5" s="5" t="s">
        <v>366</v>
      </c>
    </row>
    <row r="6" spans="1:5">
      <c r="A6" s="5">
        <v>4</v>
      </c>
      <c r="B6" s="5" t="s">
        <v>367</v>
      </c>
      <c r="C6" s="5" t="s">
        <v>368</v>
      </c>
      <c r="D6" s="5" t="s">
        <v>369</v>
      </c>
      <c r="E6" s="5" t="s">
        <v>370</v>
      </c>
    </row>
    <row r="7" spans="1:5">
      <c r="A7" s="5">
        <v>5</v>
      </c>
      <c r="B7" s="5" t="s">
        <v>371</v>
      </c>
      <c r="C7" s="5" t="s">
        <v>372</v>
      </c>
      <c r="D7" s="5" t="s">
        <v>373</v>
      </c>
      <c r="E7" s="5" t="s">
        <v>374</v>
      </c>
    </row>
    <row r="8" spans="1:5">
      <c r="A8" s="5">
        <v>6</v>
      </c>
      <c r="B8" s="5" t="s">
        <v>375</v>
      </c>
      <c r="C8" s="5" t="s">
        <v>361</v>
      </c>
      <c r="D8" s="5" t="s">
        <v>376</v>
      </c>
      <c r="E8" s="5" t="s">
        <v>377</v>
      </c>
    </row>
    <row r="9" spans="1:5">
      <c r="A9" s="5">
        <v>7</v>
      </c>
      <c r="B9" s="5" t="s">
        <v>378</v>
      </c>
      <c r="C9" s="5" t="s">
        <v>357</v>
      </c>
      <c r="D9" s="5" t="s">
        <v>379</v>
      </c>
      <c r="E9" s="5" t="s">
        <v>380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2"/>
  <sheetViews>
    <sheetView tabSelected="0" workbookViewId="0" showGridLines="true" showRowColHeaders="1">
      <pane ySplit="2" activePane="bottomLeft" state="frozen" topLeftCell="A3"/>
      <selection pane="bottomLeft" activeCell="D3" sqref="D3:E3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381</v>
      </c>
      <c r="B1" s="3"/>
      <c r="C1" s="3"/>
      <c r="D1" s="3"/>
      <c r="E1" s="3"/>
      <c r="F1" s="3"/>
    </row>
    <row r="2" spans="1:6">
      <c r="A2" s="6" t="s">
        <v>28</v>
      </c>
      <c r="B2" s="6" t="s">
        <v>85</v>
      </c>
      <c r="C2" s="6" t="s">
        <v>382</v>
      </c>
      <c r="D2" s="6" t="s">
        <v>383</v>
      </c>
      <c r="E2" s="6" t="s">
        <v>384</v>
      </c>
      <c r="F2" s="6" t="s">
        <v>385</v>
      </c>
    </row>
    <row r="3" spans="1:6">
      <c r="A3" s="5">
        <v>1.1</v>
      </c>
      <c r="B3" s="5" t="s">
        <v>36</v>
      </c>
      <c r="C3" s="5" t="s">
        <v>386</v>
      </c>
      <c r="D3" s="7">
        <v>4.17</v>
      </c>
      <c r="E3" s="7">
        <v>4.17</v>
      </c>
      <c r="F3" s="5"/>
    </row>
    <row r="4" spans="1:6">
      <c r="A4" s="5">
        <v>1.2</v>
      </c>
      <c r="B4" s="5" t="s">
        <v>36</v>
      </c>
      <c r="C4" s="5" t="s">
        <v>387</v>
      </c>
      <c r="D4" s="7">
        <v>4.17</v>
      </c>
      <c r="E4" s="7">
        <v>4.17</v>
      </c>
      <c r="F4" s="5"/>
    </row>
    <row r="5" spans="1:6">
      <c r="A5" s="5">
        <v>1.3</v>
      </c>
      <c r="B5" s="5" t="s">
        <v>36</v>
      </c>
      <c r="C5" s="5" t="s">
        <v>388</v>
      </c>
      <c r="D5" s="7">
        <v>4.17</v>
      </c>
      <c r="E5" s="7">
        <v>4.17</v>
      </c>
      <c r="F5" s="5"/>
    </row>
    <row r="6" spans="1:6">
      <c r="A6" s="5">
        <v>2.1</v>
      </c>
      <c r="B6" s="5" t="s">
        <v>43</v>
      </c>
      <c r="C6" s="5" t="s">
        <v>389</v>
      </c>
      <c r="D6" s="7">
        <v>6.25</v>
      </c>
      <c r="E6" s="7">
        <v>6.25</v>
      </c>
      <c r="F6" s="5"/>
    </row>
    <row r="7" spans="1:6">
      <c r="A7" s="5">
        <v>2.2</v>
      </c>
      <c r="B7" s="5" t="s">
        <v>43</v>
      </c>
      <c r="C7" s="5" t="s">
        <v>390</v>
      </c>
      <c r="D7" s="7">
        <v>6.25</v>
      </c>
      <c r="E7" s="7">
        <v>6.25</v>
      </c>
      <c r="F7" s="5"/>
    </row>
    <row r="8" spans="1:6">
      <c r="A8" s="5">
        <v>3.1</v>
      </c>
      <c r="B8" s="5" t="s">
        <v>50</v>
      </c>
      <c r="C8" s="5" t="s">
        <v>391</v>
      </c>
      <c r="D8" s="7">
        <v>5.0</v>
      </c>
      <c r="E8" s="7">
        <v>5.0</v>
      </c>
      <c r="F8" s="5"/>
    </row>
    <row r="9" spans="1:6">
      <c r="A9" s="5">
        <v>3.2</v>
      </c>
      <c r="B9" s="5" t="s">
        <v>50</v>
      </c>
      <c r="C9" s="5" t="s">
        <v>392</v>
      </c>
      <c r="D9" s="7">
        <v>5.0</v>
      </c>
      <c r="E9" s="7">
        <v>5.0</v>
      </c>
      <c r="F9" s="5"/>
    </row>
    <row r="10" spans="1:6">
      <c r="A10" s="5">
        <v>4.1</v>
      </c>
      <c r="B10" s="5" t="s">
        <v>57</v>
      </c>
      <c r="C10" s="5" t="s">
        <v>393</v>
      </c>
      <c r="D10" s="7">
        <v>8.33</v>
      </c>
      <c r="E10" s="7">
        <v>8.33</v>
      </c>
      <c r="F10" s="5"/>
    </row>
    <row r="11" spans="1:6">
      <c r="A11" s="5">
        <v>4.2</v>
      </c>
      <c r="B11" s="5" t="s">
        <v>57</v>
      </c>
      <c r="C11" s="5" t="s">
        <v>394</v>
      </c>
      <c r="D11" s="7">
        <v>8.33</v>
      </c>
      <c r="E11" s="7">
        <v>8.33</v>
      </c>
      <c r="F11" s="5"/>
    </row>
    <row r="12" spans="1:6">
      <c r="A12" s="5">
        <v>5.1</v>
      </c>
      <c r="B12" s="5" t="s">
        <v>63</v>
      </c>
      <c r="C12" s="5" t="s">
        <v>395</v>
      </c>
      <c r="D12" s="7">
        <v>6.25</v>
      </c>
      <c r="E12" s="7">
        <v>6.25</v>
      </c>
      <c r="F12" s="5"/>
    </row>
    <row r="13" spans="1:6">
      <c r="A13" s="5">
        <v>6.1</v>
      </c>
      <c r="B13" s="5" t="s">
        <v>69</v>
      </c>
      <c r="C13" s="5" t="s">
        <v>396</v>
      </c>
      <c r="D13" s="7">
        <v>3.33</v>
      </c>
      <c r="E13" s="7">
        <v>3.33</v>
      </c>
      <c r="F13" s="5"/>
    </row>
    <row r="14" spans="1:6">
      <c r="A14" s="5">
        <v>6.2</v>
      </c>
      <c r="B14" s="5" t="s">
        <v>69</v>
      </c>
      <c r="C14" s="5" t="s">
        <v>397</v>
      </c>
      <c r="D14" s="7">
        <v>3.33</v>
      </c>
      <c r="E14" s="7">
        <v>3.33</v>
      </c>
      <c r="F14" s="5"/>
    </row>
    <row r="15" spans="1:6">
      <c r="A15" s="5">
        <v>6.3</v>
      </c>
      <c r="B15" s="5" t="s">
        <v>69</v>
      </c>
      <c r="C15" s="5" t="s">
        <v>398</v>
      </c>
      <c r="D15" s="7">
        <v>3.33</v>
      </c>
      <c r="E15" s="7">
        <v>3.33</v>
      </c>
      <c r="F15" s="5"/>
    </row>
    <row r="16" spans="1:6">
      <c r="A16" s="5">
        <v>1.1</v>
      </c>
      <c r="B16" s="5" t="s">
        <v>36</v>
      </c>
      <c r="C16" s="5" t="s">
        <v>162</v>
      </c>
      <c r="D16" s="7">
        <v>4.17</v>
      </c>
      <c r="E16" s="7">
        <v>4.17</v>
      </c>
      <c r="F16" s="5"/>
    </row>
    <row r="17" spans="1:6">
      <c r="A17" s="5">
        <v>1.2</v>
      </c>
      <c r="B17" s="5" t="s">
        <v>36</v>
      </c>
      <c r="C17" s="5" t="s">
        <v>399</v>
      </c>
      <c r="D17" s="7">
        <v>4.17</v>
      </c>
      <c r="E17" s="7">
        <v>4.17</v>
      </c>
      <c r="F17" s="5"/>
    </row>
    <row r="18" spans="1:6">
      <c r="A18" s="5">
        <v>1.3</v>
      </c>
      <c r="B18" s="5" t="s">
        <v>36</v>
      </c>
      <c r="C18" s="5" t="s">
        <v>400</v>
      </c>
      <c r="D18" s="7">
        <v>4.17</v>
      </c>
      <c r="E18" s="7">
        <v>4.17</v>
      </c>
      <c r="F18" s="5"/>
    </row>
    <row r="19" spans="1:6">
      <c r="A19" s="5">
        <v>2.1</v>
      </c>
      <c r="B19" s="5" t="s">
        <v>43</v>
      </c>
      <c r="C19" s="5" t="s">
        <v>401</v>
      </c>
      <c r="D19" s="7">
        <v>6.25</v>
      </c>
      <c r="E19" s="7">
        <v>6.25</v>
      </c>
      <c r="F19" s="5"/>
    </row>
    <row r="20" spans="1:6">
      <c r="A20" s="5">
        <v>2.2</v>
      </c>
      <c r="B20" s="5" t="s">
        <v>43</v>
      </c>
      <c r="C20" s="5" t="s">
        <v>402</v>
      </c>
      <c r="D20" s="7">
        <v>6.25</v>
      </c>
      <c r="E20" s="7">
        <v>6.25</v>
      </c>
      <c r="F20" s="5"/>
    </row>
    <row r="21" spans="1:6">
      <c r="A21" s="5">
        <v>3.1</v>
      </c>
      <c r="B21" s="5" t="s">
        <v>50</v>
      </c>
      <c r="C21" s="5" t="s">
        <v>403</v>
      </c>
      <c r="D21" s="7">
        <v>5.0</v>
      </c>
      <c r="E21" s="7">
        <v>5.0</v>
      </c>
      <c r="F21" s="5"/>
    </row>
    <row r="22" spans="1:6">
      <c r="A22" s="5">
        <v>3.2</v>
      </c>
      <c r="B22" s="5" t="s">
        <v>50</v>
      </c>
      <c r="C22" s="5" t="s">
        <v>404</v>
      </c>
      <c r="D22" s="7">
        <v>5.0</v>
      </c>
      <c r="E22" s="7">
        <v>5.0</v>
      </c>
      <c r="F22" s="5"/>
    </row>
    <row r="23" spans="1:6">
      <c r="A23" s="5">
        <v>4.1</v>
      </c>
      <c r="B23" s="5" t="s">
        <v>57</v>
      </c>
      <c r="C23" s="5" t="s">
        <v>405</v>
      </c>
      <c r="D23" s="7">
        <v>8.33</v>
      </c>
      <c r="E23" s="7">
        <v>8.33</v>
      </c>
      <c r="F23" s="5"/>
    </row>
    <row r="24" spans="1:6">
      <c r="A24" s="5">
        <v>5.1</v>
      </c>
      <c r="B24" s="5" t="s">
        <v>63</v>
      </c>
      <c r="C24" s="5" t="s">
        <v>406</v>
      </c>
      <c r="D24" s="7">
        <v>6.25</v>
      </c>
      <c r="E24" s="7">
        <v>6.25</v>
      </c>
      <c r="F24" s="5"/>
    </row>
    <row r="25" spans="1:6">
      <c r="A25" s="5">
        <v>5.2</v>
      </c>
      <c r="B25" s="5" t="s">
        <v>63</v>
      </c>
      <c r="C25" s="5" t="s">
        <v>407</v>
      </c>
      <c r="D25" s="7">
        <v>6.25</v>
      </c>
      <c r="E25" s="7">
        <v>6.25</v>
      </c>
      <c r="F25" s="5"/>
    </row>
    <row r="26" spans="1:6">
      <c r="A26" s="5">
        <v>5.3</v>
      </c>
      <c r="B26" s="5" t="s">
        <v>63</v>
      </c>
      <c r="C26" s="5" t="s">
        <v>173</v>
      </c>
      <c r="D26" s="7">
        <v>6.25</v>
      </c>
      <c r="E26" s="7">
        <v>6.25</v>
      </c>
      <c r="F26" s="5"/>
    </row>
    <row r="27" spans="1:6">
      <c r="A27" s="5">
        <v>6.1</v>
      </c>
      <c r="B27" s="5" t="s">
        <v>69</v>
      </c>
      <c r="C27" s="5" t="s">
        <v>408</v>
      </c>
      <c r="D27" s="7">
        <v>3.33</v>
      </c>
      <c r="E27" s="7">
        <v>3.33</v>
      </c>
      <c r="F27" s="5"/>
    </row>
    <row r="28" spans="1:6">
      <c r="A28" s="5">
        <v>6.2</v>
      </c>
      <c r="B28" s="5" t="s">
        <v>69</v>
      </c>
      <c r="C28" s="5" t="s">
        <v>409</v>
      </c>
      <c r="D28" s="7">
        <v>3.33</v>
      </c>
      <c r="E28" s="7">
        <v>3.33</v>
      </c>
      <c r="F28" s="5"/>
    </row>
    <row r="29" spans="1:6">
      <c r="A29" s="5">
        <v>6.3</v>
      </c>
      <c r="B29" s="5" t="s">
        <v>69</v>
      </c>
      <c r="C29" s="5" t="s">
        <v>176</v>
      </c>
      <c r="D29" s="7">
        <v>3.33</v>
      </c>
      <c r="E29" s="7">
        <v>3.33</v>
      </c>
      <c r="F29" s="5"/>
    </row>
    <row r="30" spans="1:6">
      <c r="A30" s="5">
        <v>7.1</v>
      </c>
      <c r="B30" s="5" t="s">
        <v>83</v>
      </c>
      <c r="C30" s="5" t="s">
        <v>410</v>
      </c>
      <c r="D30" s="7"/>
      <c r="E30" s="7">
        <v>3.45</v>
      </c>
      <c r="F30" s="5"/>
    </row>
    <row r="31" spans="1:6">
      <c r="A31" s="5">
        <v>7.2</v>
      </c>
      <c r="B31" s="5" t="s">
        <v>83</v>
      </c>
      <c r="C31" s="5" t="s">
        <v>411</v>
      </c>
      <c r="D31" s="7"/>
      <c r="E31" s="7">
        <v>3.45</v>
      </c>
      <c r="F31" s="5"/>
    </row>
    <row r="32" spans="1:6">
      <c r="A32" s="5" t="s">
        <v>412</v>
      </c>
      <c r="B32" s="5"/>
      <c r="C32" s="5"/>
      <c r="D32" s="7"/>
      <c r="E32" s="7">
        <f>SUM(E3:E31)</f>
        <v>146.89000000000001</v>
      </c>
      <c r="F32" s="5" t="s">
        <v>413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G31"/>
  <sheetViews>
    <sheetView tabSelected="0" workbookViewId="0" showGridLines="true" showRowColHeaders="1">
      <pane xSplit="2" ySplit="1" activePane="bottomRight" state="frozen" topLeftCell="C2"/>
      <selection pane="bottomRight" activeCell="A1" sqref="A1:AG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3">
      <c r="A1" s="6" t="s">
        <v>414</v>
      </c>
      <c r="B1" s="6" t="s">
        <v>415</v>
      </c>
      <c r="C1" s="6">
        <v>1.1</v>
      </c>
      <c r="D1" s="6">
        <v>1.2</v>
      </c>
      <c r="E1" s="6">
        <v>1.3</v>
      </c>
      <c r="F1" s="6">
        <v>2.1</v>
      </c>
      <c r="G1" s="6">
        <v>2.2</v>
      </c>
      <c r="H1" s="6">
        <v>3.1</v>
      </c>
      <c r="I1" s="6">
        <v>3.2</v>
      </c>
      <c r="J1" s="6">
        <v>4.1</v>
      </c>
      <c r="K1" s="6">
        <v>4.2</v>
      </c>
      <c r="L1" s="6">
        <v>5.1</v>
      </c>
      <c r="M1" s="6">
        <v>6.1</v>
      </c>
      <c r="N1" s="6">
        <v>6.2</v>
      </c>
      <c r="O1" s="6">
        <v>6.3</v>
      </c>
      <c r="P1" s="6">
        <v>1.1</v>
      </c>
      <c r="Q1" s="6">
        <v>1.2</v>
      </c>
      <c r="R1" s="6">
        <v>1.3</v>
      </c>
      <c r="S1" s="6">
        <v>2.1</v>
      </c>
      <c r="T1" s="6">
        <v>2.2</v>
      </c>
      <c r="U1" s="6">
        <v>3.1</v>
      </c>
      <c r="V1" s="6">
        <v>3.2</v>
      </c>
      <c r="W1" s="6">
        <v>4.1</v>
      </c>
      <c r="X1" s="6">
        <v>5.1</v>
      </c>
      <c r="Y1" s="6">
        <v>5.2</v>
      </c>
      <c r="Z1" s="6">
        <v>5.3</v>
      </c>
      <c r="AA1" s="6">
        <v>6.1</v>
      </c>
      <c r="AB1" s="6">
        <v>6.2</v>
      </c>
      <c r="AC1" s="6">
        <v>6.3</v>
      </c>
      <c r="AD1" s="6">
        <v>7.1</v>
      </c>
      <c r="AE1" s="6">
        <v>7.2</v>
      </c>
      <c r="AF1" s="6" t="s">
        <v>416</v>
      </c>
      <c r="AG1" s="6" t="s">
        <v>385</v>
      </c>
    </row>
    <row r="2" spans="1:33">
      <c r="A2" s="5" t="s">
        <v>417</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t="str">
        <f>IFERROR(AVERAGE(C2:AE2),"")</f>
        <v/>
      </c>
      <c r="AG2" s="5"/>
    </row>
    <row r="3" spans="1:33">
      <c r="A3" s="5" t="s">
        <v>418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t="str">
        <f>IFERROR(AVERAGE(C3:AE3),"")</f>
        <v/>
      </c>
      <c r="AG3" s="5"/>
    </row>
    <row r="4" spans="1:33">
      <c r="A4" s="5" t="s">
        <v>419</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t="str">
        <f>IFERROR(AVERAGE(C4:AE4),"")</f>
        <v/>
      </c>
      <c r="AG4" s="5"/>
    </row>
    <row r="5" spans="1:33">
      <c r="A5" s="5" t="s">
        <v>420</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t="str">
        <f>IFERROR(AVERAGE(C5:AE5),"")</f>
        <v/>
      </c>
      <c r="AG5" s="5"/>
    </row>
    <row r="6" spans="1:33">
      <c r="A6" s="5" t="s">
        <v>421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t="str">
        <f>IFERROR(AVERAGE(C6:AE6),"")</f>
        <v/>
      </c>
      <c r="AG6" s="5"/>
    </row>
    <row r="7" spans="1:33">
      <c r="A7" s="5" t="s">
        <v>422</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t="str">
        <f>IFERROR(AVERAGE(C7:AE7),"")</f>
        <v/>
      </c>
      <c r="AG7" s="5"/>
    </row>
    <row r="8" spans="1:33">
      <c r="A8" s="5" t="s">
        <v>423</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t="str">
        <f>IFERROR(AVERAGE(C8:AE8),"")</f>
        <v/>
      </c>
      <c r="AG8" s="5"/>
    </row>
    <row r="9" spans="1:33">
      <c r="A9" s="5" t="s">
        <v>424</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t="str">
        <f>IFERROR(AVERAGE(C9:AE9),"")</f>
        <v/>
      </c>
      <c r="AG9" s="5"/>
    </row>
    <row r="10" spans="1:33">
      <c r="A10" s="5" t="s">
        <v>425</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t="str">
        <f>IFERROR(AVERAGE(C10:AE10),"")</f>
        <v/>
      </c>
      <c r="AG10" s="5"/>
    </row>
    <row r="11" spans="1:33">
      <c r="A11" s="5" t="s">
        <v>426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t="str">
        <f>IFERROR(AVERAGE(C11:AE11),"")</f>
        <v/>
      </c>
      <c r="AG11" s="5"/>
    </row>
    <row r="12" spans="1:33">
      <c r="A12" s="5" t="s">
        <v>427</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t="str">
        <f>IFERROR(AVERAGE(C12:AE12),"")</f>
        <v/>
      </c>
      <c r="AG12" s="5"/>
    </row>
    <row r="13" spans="1:33">
      <c r="A13" s="5" t="s">
        <v>428</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t="str">
        <f>IFERROR(AVERAGE(C13:AE13),"")</f>
        <v/>
      </c>
      <c r="AG13" s="5"/>
    </row>
    <row r="14" spans="1:33">
      <c r="A14" s="5" t="s">
        <v>429</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t="str">
        <f>IFERROR(AVERAGE(C14:AE14),"")</f>
        <v/>
      </c>
      <c r="AG14" s="5"/>
    </row>
    <row r="15" spans="1:33">
      <c r="A15" s="5" t="s">
        <v>430</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t="str">
        <f>IFERROR(AVERAGE(C15:AE15),"")</f>
        <v/>
      </c>
      <c r="AG15" s="5"/>
    </row>
    <row r="16" spans="1:33">
      <c r="A16" s="5" t="s">
        <v>431</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t="str">
        <f>IFERROR(AVERAGE(C16:AE16),"")</f>
        <v/>
      </c>
      <c r="AG16" s="5"/>
    </row>
    <row r="17" spans="1:33">
      <c r="A17" s="5" t="s">
        <v>432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t="str">
        <f>IFERROR(AVERAGE(C17:AE17),"")</f>
        <v/>
      </c>
      <c r="AG17" s="5"/>
    </row>
    <row r="18" spans="1:33">
      <c r="A18" s="5" t="s">
        <v>433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t="str">
        <f>IFERROR(AVERAGE(C18:AE18),"")</f>
        <v/>
      </c>
      <c r="AG18" s="5"/>
    </row>
    <row r="19" spans="1:33">
      <c r="A19" s="5" t="s">
        <v>434</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t="str">
        <f>IFERROR(AVERAGE(C19:AE19),"")</f>
        <v/>
      </c>
      <c r="AG19" s="5"/>
    </row>
    <row r="20" spans="1:33">
      <c r="A20" s="5" t="s">
        <v>435</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t="str">
        <f>IFERROR(AVERAGE(C20:AE20),"")</f>
        <v/>
      </c>
      <c r="AG20" s="5"/>
    </row>
    <row r="21" spans="1:33">
      <c r="A21" s="5" t="s">
        <v>436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t="str">
        <f>IFERROR(AVERAGE(C21:AE21),"")</f>
        <v/>
      </c>
      <c r="AG21" s="5"/>
    </row>
    <row r="22" spans="1:33">
      <c r="A22" s="5" t="s">
        <v>437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t="str">
        <f>IFERROR(AVERAGE(C22:AE22),"")</f>
        <v/>
      </c>
      <c r="AG22" s="5"/>
    </row>
    <row r="23" spans="1:33">
      <c r="A23" s="5" t="s">
        <v>438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t="str">
        <f>IFERROR(AVERAGE(C23:AE23),"")</f>
        <v/>
      </c>
      <c r="AG23" s="5"/>
    </row>
    <row r="24" spans="1:33">
      <c r="A24" s="5" t="s">
        <v>439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t="str">
        <f>IFERROR(AVERAGE(C24:AE24),"")</f>
        <v/>
      </c>
      <c r="AG24" s="5"/>
    </row>
    <row r="25" spans="1:33">
      <c r="A25" s="5" t="s">
        <v>440</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t="str">
        <f>IFERROR(AVERAGE(C25:AE25),"")</f>
        <v/>
      </c>
      <c r="AG25" s="5"/>
    </row>
    <row r="26" spans="1:33">
      <c r="A26" s="5" t="s">
        <v>441</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t="str">
        <f>IFERROR(AVERAGE(C26:AE26),"")</f>
        <v/>
      </c>
      <c r="AG26" s="5"/>
    </row>
    <row r="27" spans="1:33">
      <c r="A27" s="5" t="s">
        <v>442</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t="str">
        <f>IFERROR(AVERAGE(C27:AE27),"")</f>
        <v/>
      </c>
      <c r="AG27" s="5"/>
    </row>
    <row r="28" spans="1:33">
      <c r="A28" s="5" t="s">
        <v>443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t="str">
        <f>IFERROR(AVERAGE(C28:AE28),"")</f>
        <v/>
      </c>
      <c r="AG28" s="5"/>
    </row>
    <row r="29" spans="1:33">
      <c r="A29" s="5" t="s">
        <v>444</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t="str">
        <f>IFERROR(AVERAGE(C29:AE29),"")</f>
        <v/>
      </c>
      <c r="AG29" s="5"/>
    </row>
    <row r="30" spans="1:33">
      <c r="A30" s="5" t="s">
        <v>445</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t="str">
        <f>IFERROR(AVERAGE(C30:AE30),"")</f>
        <v/>
      </c>
      <c r="AG30" s="5"/>
    </row>
    <row r="31" spans="1:33">
      <c r="A31" s="5" t="s">
        <v>446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t="str">
        <f>IFERROR(AVERAGE(C31:AE31),"")</f>
        <v/>
      </c>
      <c r="AG31" s="5"/>
    </row>
  </sheetData>
  <dataValidations count="8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42</v>
      </c>
    </row>
    <row r="12" spans="1:8">
      <c r="A12" s="5" t="s">
        <v>76</v>
      </c>
      <c r="B12" s="5" t="s">
        <v>63</v>
      </c>
      <c r="C12" s="5" t="s">
        <v>81</v>
      </c>
      <c r="D12" s="5" t="s">
        <v>65</v>
      </c>
      <c r="E12" s="5" t="s">
        <v>66</v>
      </c>
      <c r="F12" s="5" t="s">
        <v>67</v>
      </c>
      <c r="G12" s="5" t="s">
        <v>68</v>
      </c>
      <c r="H12" s="5" t="s">
        <v>49</v>
      </c>
    </row>
    <row r="13" spans="1:8">
      <c r="A13" s="5" t="s">
        <v>76</v>
      </c>
      <c r="B13" s="5" t="s">
        <v>69</v>
      </c>
      <c r="C13" s="5" t="s">
        <v>82</v>
      </c>
      <c r="D13" s="5" t="s">
        <v>71</v>
      </c>
      <c r="E13" s="5" t="s">
        <v>72</v>
      </c>
      <c r="F13" s="5" t="s">
        <v>73</v>
      </c>
      <c r="G13" s="5" t="s">
        <v>74</v>
      </c>
      <c r="H13" s="5" t="s">
        <v>75</v>
      </c>
    </row>
    <row r="14" spans="1:8">
      <c r="A14" s="5" t="s">
        <v>76</v>
      </c>
      <c r="B14" s="5" t="s">
        <v>83</v>
      </c>
      <c r="C14" s="5" t="s">
        <v>84</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0"/>
  <sheetViews>
    <sheetView tabSelected="0" workbookViewId="0" showGridLines="true" showRowColHeaders="1">
      <pane xSplit="2" ySplit="1" activePane="bottomRight" state="frozen" topLeftCell="C2"/>
      <selection pane="bottomRight" activeCell="K2" sqref="K2:K3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85</v>
      </c>
      <c r="D1" s="6" t="s">
        <v>29</v>
      </c>
      <c r="E1" s="6" t="s">
        <v>30</v>
      </c>
      <c r="F1" s="6" t="s">
        <v>86</v>
      </c>
      <c r="G1" s="6" t="s">
        <v>87</v>
      </c>
      <c r="H1" s="6" t="s">
        <v>88</v>
      </c>
      <c r="I1" s="6" t="s">
        <v>89</v>
      </c>
      <c r="J1" s="6" t="s">
        <v>90</v>
      </c>
      <c r="K1" s="6" t="s">
        <v>91</v>
      </c>
    </row>
    <row r="2" spans="1:11">
      <c r="A2" s="5" t="s">
        <v>35</v>
      </c>
      <c r="B2" s="5">
        <v>1.1</v>
      </c>
      <c r="C2" s="5" t="s">
        <v>36</v>
      </c>
      <c r="D2" s="5" t="s">
        <v>92</v>
      </c>
      <c r="E2" s="5" t="s">
        <v>93</v>
      </c>
      <c r="F2" s="5" t="s">
        <v>42</v>
      </c>
      <c r="G2" s="5" t="s">
        <v>94</v>
      </c>
      <c r="H2" s="5" t="s">
        <v>95</v>
      </c>
      <c r="I2" s="5" t="s">
        <v>96</v>
      </c>
      <c r="J2" s="5" t="s">
        <v>97</v>
      </c>
      <c r="K2" s="7">
        <v>3.45</v>
      </c>
    </row>
    <row r="3" spans="1:11">
      <c r="A3" s="5" t="s">
        <v>35</v>
      </c>
      <c r="B3" s="5">
        <v>1.2</v>
      </c>
      <c r="C3" s="5" t="s">
        <v>36</v>
      </c>
      <c r="D3" s="5" t="s">
        <v>98</v>
      </c>
      <c r="E3" s="5" t="s">
        <v>99</v>
      </c>
      <c r="F3" s="5" t="s">
        <v>49</v>
      </c>
      <c r="G3" s="5" t="s">
        <v>100</v>
      </c>
      <c r="H3" s="5" t="s">
        <v>95</v>
      </c>
      <c r="I3" s="5" t="s">
        <v>101</v>
      </c>
      <c r="J3" s="5" t="s">
        <v>102</v>
      </c>
      <c r="K3" s="7">
        <v>3.45</v>
      </c>
    </row>
    <row r="4" spans="1:11">
      <c r="A4" s="5" t="s">
        <v>35</v>
      </c>
      <c r="B4" s="5">
        <v>1.3</v>
      </c>
      <c r="C4" s="5" t="s">
        <v>36</v>
      </c>
      <c r="D4" s="5" t="s">
        <v>103</v>
      </c>
      <c r="E4" s="5" t="s">
        <v>104</v>
      </c>
      <c r="F4" s="5" t="s">
        <v>42</v>
      </c>
      <c r="G4" s="5" t="s">
        <v>105</v>
      </c>
      <c r="H4" s="5" t="s">
        <v>95</v>
      </c>
      <c r="I4" s="5" t="s">
        <v>106</v>
      </c>
      <c r="J4" s="5" t="s">
        <v>107</v>
      </c>
      <c r="K4" s="7">
        <v>3.45</v>
      </c>
    </row>
    <row r="5" spans="1:11">
      <c r="A5" s="5" t="s">
        <v>35</v>
      </c>
      <c r="B5" s="5">
        <v>2.1</v>
      </c>
      <c r="C5" s="5" t="s">
        <v>43</v>
      </c>
      <c r="D5" s="5" t="s">
        <v>108</v>
      </c>
      <c r="E5" s="5" t="s">
        <v>109</v>
      </c>
      <c r="F5" s="5" t="s">
        <v>75</v>
      </c>
      <c r="G5" s="5" t="s">
        <v>110</v>
      </c>
      <c r="H5" s="5" t="s">
        <v>95</v>
      </c>
      <c r="I5" s="5" t="s">
        <v>111</v>
      </c>
      <c r="J5" s="5" t="s">
        <v>112</v>
      </c>
      <c r="K5" s="7">
        <v>3.45</v>
      </c>
    </row>
    <row r="6" spans="1:11">
      <c r="A6" s="5" t="s">
        <v>35</v>
      </c>
      <c r="B6" s="5">
        <v>2.2</v>
      </c>
      <c r="C6" s="5" t="s">
        <v>43</v>
      </c>
      <c r="D6" s="5" t="s">
        <v>113</v>
      </c>
      <c r="E6" s="5" t="s">
        <v>114</v>
      </c>
      <c r="F6" s="5" t="s">
        <v>115</v>
      </c>
      <c r="G6" s="5" t="s">
        <v>116</v>
      </c>
      <c r="H6" s="5" t="s">
        <v>95</v>
      </c>
      <c r="I6" s="5" t="s">
        <v>117</v>
      </c>
      <c r="J6" s="5" t="s">
        <v>118</v>
      </c>
      <c r="K6" s="7">
        <v>3.45</v>
      </c>
    </row>
    <row r="7" spans="1:11">
      <c r="A7" s="5" t="s">
        <v>35</v>
      </c>
      <c r="B7" s="5">
        <v>3.1</v>
      </c>
      <c r="C7" s="5" t="s">
        <v>50</v>
      </c>
      <c r="D7" s="5" t="s">
        <v>119</v>
      </c>
      <c r="E7" s="5" t="s">
        <v>120</v>
      </c>
      <c r="F7" s="5" t="s">
        <v>56</v>
      </c>
      <c r="G7" s="5" t="s">
        <v>121</v>
      </c>
      <c r="H7" s="5" t="s">
        <v>122</v>
      </c>
      <c r="I7" s="5" t="s">
        <v>123</v>
      </c>
      <c r="J7" s="5" t="s">
        <v>124</v>
      </c>
      <c r="K7" s="7">
        <v>3.45</v>
      </c>
    </row>
    <row r="8" spans="1:11">
      <c r="A8" s="5" t="s">
        <v>35</v>
      </c>
      <c r="B8" s="5">
        <v>3.2</v>
      </c>
      <c r="C8" s="5" t="s">
        <v>50</v>
      </c>
      <c r="D8" s="5" t="s">
        <v>125</v>
      </c>
      <c r="E8" s="5" t="s">
        <v>126</v>
      </c>
      <c r="F8" s="5" t="s">
        <v>56</v>
      </c>
      <c r="G8" s="5" t="s">
        <v>127</v>
      </c>
      <c r="H8" s="5" t="s">
        <v>122</v>
      </c>
      <c r="I8" s="5" t="s">
        <v>128</v>
      </c>
      <c r="J8" s="5" t="s">
        <v>129</v>
      </c>
      <c r="K8" s="7">
        <v>3.45</v>
      </c>
    </row>
    <row r="9" spans="1:11">
      <c r="A9" s="5" t="s">
        <v>35</v>
      </c>
      <c r="B9" s="5">
        <v>4.1</v>
      </c>
      <c r="C9" s="5" t="s">
        <v>57</v>
      </c>
      <c r="D9" s="5" t="s">
        <v>130</v>
      </c>
      <c r="E9" s="5" t="s">
        <v>131</v>
      </c>
      <c r="F9" s="5" t="s">
        <v>42</v>
      </c>
      <c r="G9" s="5" t="s">
        <v>132</v>
      </c>
      <c r="H9" s="5" t="s">
        <v>95</v>
      </c>
      <c r="I9" s="5" t="s">
        <v>133</v>
      </c>
      <c r="J9" s="5" t="s">
        <v>134</v>
      </c>
      <c r="K9" s="7">
        <v>3.45</v>
      </c>
    </row>
    <row r="10" spans="1:11">
      <c r="A10" s="5" t="s">
        <v>35</v>
      </c>
      <c r="B10" s="5">
        <v>4.2</v>
      </c>
      <c r="C10" s="5" t="s">
        <v>57</v>
      </c>
      <c r="D10" s="5" t="s">
        <v>135</v>
      </c>
      <c r="E10" s="5" t="s">
        <v>136</v>
      </c>
      <c r="F10" s="5" t="s">
        <v>49</v>
      </c>
      <c r="G10" s="5" t="s">
        <v>137</v>
      </c>
      <c r="H10" s="5" t="s">
        <v>95</v>
      </c>
      <c r="I10" s="5" t="s">
        <v>138</v>
      </c>
      <c r="J10" s="5" t="s">
        <v>139</v>
      </c>
      <c r="K10" s="7">
        <v>3.45</v>
      </c>
    </row>
    <row r="11" spans="1:11">
      <c r="A11" s="5" t="s">
        <v>35</v>
      </c>
      <c r="B11" s="5">
        <v>5.1</v>
      </c>
      <c r="C11" s="5" t="s">
        <v>63</v>
      </c>
      <c r="D11" s="5" t="s">
        <v>140</v>
      </c>
      <c r="E11" s="5" t="s">
        <v>141</v>
      </c>
      <c r="F11" s="5" t="s">
        <v>142</v>
      </c>
      <c r="G11" s="5" t="s">
        <v>143</v>
      </c>
      <c r="H11" s="5" t="s">
        <v>95</v>
      </c>
      <c r="I11" s="5" t="s">
        <v>144</v>
      </c>
      <c r="J11" s="5" t="s">
        <v>145</v>
      </c>
      <c r="K11" s="7">
        <v>3.45</v>
      </c>
    </row>
    <row r="12" spans="1:11">
      <c r="A12" s="5" t="s">
        <v>35</v>
      </c>
      <c r="B12" s="5">
        <v>6.1</v>
      </c>
      <c r="C12" s="5" t="s">
        <v>69</v>
      </c>
      <c r="D12" s="5" t="s">
        <v>146</v>
      </c>
      <c r="E12" s="5" t="s">
        <v>147</v>
      </c>
      <c r="F12" s="5" t="s">
        <v>42</v>
      </c>
      <c r="G12" s="5" t="s">
        <v>148</v>
      </c>
      <c r="H12" s="5" t="s">
        <v>95</v>
      </c>
      <c r="I12" s="5" t="s">
        <v>149</v>
      </c>
      <c r="J12" s="5" t="s">
        <v>150</v>
      </c>
      <c r="K12" s="7">
        <v>3.45</v>
      </c>
    </row>
    <row r="13" spans="1:11">
      <c r="A13" s="5" t="s">
        <v>35</v>
      </c>
      <c r="B13" s="5">
        <v>6.2</v>
      </c>
      <c r="C13" s="5" t="s">
        <v>69</v>
      </c>
      <c r="D13" s="5" t="s">
        <v>151</v>
      </c>
      <c r="E13" s="5" t="s">
        <v>152</v>
      </c>
      <c r="F13" s="5" t="s">
        <v>75</v>
      </c>
      <c r="G13" s="5" t="s">
        <v>153</v>
      </c>
      <c r="H13" s="5" t="s">
        <v>95</v>
      </c>
      <c r="I13" s="5" t="s">
        <v>154</v>
      </c>
      <c r="J13" s="5" t="s">
        <v>155</v>
      </c>
      <c r="K13" s="7">
        <v>3.45</v>
      </c>
    </row>
    <row r="14" spans="1:11">
      <c r="A14" s="5" t="s">
        <v>35</v>
      </c>
      <c r="B14" s="5">
        <v>6.3</v>
      </c>
      <c r="C14" s="5" t="s">
        <v>69</v>
      </c>
      <c r="D14" s="5" t="s">
        <v>156</v>
      </c>
      <c r="E14" s="5" t="s">
        <v>157</v>
      </c>
      <c r="F14" s="5" t="s">
        <v>158</v>
      </c>
      <c r="G14" s="5" t="s">
        <v>159</v>
      </c>
      <c r="H14" s="5" t="s">
        <v>95</v>
      </c>
      <c r="I14" s="5" t="s">
        <v>160</v>
      </c>
      <c r="J14" s="5" t="s">
        <v>161</v>
      </c>
      <c r="K14" s="7">
        <v>3.45</v>
      </c>
    </row>
    <row r="15" spans="1:11">
      <c r="A15" s="5" t="s">
        <v>76</v>
      </c>
      <c r="B15" s="5">
        <v>1.1</v>
      </c>
      <c r="C15" s="5" t="s">
        <v>36</v>
      </c>
      <c r="D15" s="5" t="s">
        <v>162</v>
      </c>
      <c r="E15" s="5" t="s">
        <v>93</v>
      </c>
      <c r="F15" s="5" t="s">
        <v>42</v>
      </c>
      <c r="G15" s="5" t="s">
        <v>94</v>
      </c>
      <c r="H15" s="5" t="s">
        <v>95</v>
      </c>
      <c r="I15" s="5" t="s">
        <v>96</v>
      </c>
      <c r="J15" s="5" t="s">
        <v>97</v>
      </c>
      <c r="K15" s="7">
        <v>3.45</v>
      </c>
    </row>
    <row r="16" spans="1:11">
      <c r="A16" s="5" t="s">
        <v>76</v>
      </c>
      <c r="B16" s="5">
        <v>1.2</v>
      </c>
      <c r="C16" s="5" t="s">
        <v>36</v>
      </c>
      <c r="D16" s="5" t="s">
        <v>163</v>
      </c>
      <c r="E16" s="5" t="s">
        <v>99</v>
      </c>
      <c r="F16" s="5" t="s">
        <v>49</v>
      </c>
      <c r="G16" s="5" t="s">
        <v>100</v>
      </c>
      <c r="H16" s="5" t="s">
        <v>95</v>
      </c>
      <c r="I16" s="5" t="s">
        <v>101</v>
      </c>
      <c r="J16" s="5" t="s">
        <v>102</v>
      </c>
      <c r="K16" s="7">
        <v>3.45</v>
      </c>
    </row>
    <row r="17" spans="1:11">
      <c r="A17" s="5" t="s">
        <v>76</v>
      </c>
      <c r="B17" s="5">
        <v>1.3</v>
      </c>
      <c r="C17" s="5" t="s">
        <v>36</v>
      </c>
      <c r="D17" s="5" t="s">
        <v>164</v>
      </c>
      <c r="E17" s="5" t="s">
        <v>104</v>
      </c>
      <c r="F17" s="5" t="s">
        <v>42</v>
      </c>
      <c r="G17" s="5" t="s">
        <v>105</v>
      </c>
      <c r="H17" s="5" t="s">
        <v>95</v>
      </c>
      <c r="I17" s="5" t="s">
        <v>106</v>
      </c>
      <c r="J17" s="5" t="s">
        <v>107</v>
      </c>
      <c r="K17" s="7">
        <v>3.45</v>
      </c>
    </row>
    <row r="18" spans="1:11">
      <c r="A18" s="5" t="s">
        <v>76</v>
      </c>
      <c r="B18" s="5">
        <v>2.1</v>
      </c>
      <c r="C18" s="5" t="s">
        <v>43</v>
      </c>
      <c r="D18" s="5" t="s">
        <v>165</v>
      </c>
      <c r="E18" s="5" t="s">
        <v>109</v>
      </c>
      <c r="F18" s="5" t="s">
        <v>75</v>
      </c>
      <c r="G18" s="5" t="s">
        <v>110</v>
      </c>
      <c r="H18" s="5" t="s">
        <v>95</v>
      </c>
      <c r="I18" s="5" t="s">
        <v>111</v>
      </c>
      <c r="J18" s="5" t="s">
        <v>112</v>
      </c>
      <c r="K18" s="7">
        <v>3.45</v>
      </c>
    </row>
    <row r="19" spans="1:11">
      <c r="A19" s="5" t="s">
        <v>76</v>
      </c>
      <c r="B19" s="5">
        <v>2.2</v>
      </c>
      <c r="C19" s="5" t="s">
        <v>43</v>
      </c>
      <c r="D19" s="5" t="s">
        <v>166</v>
      </c>
      <c r="E19" s="5" t="s">
        <v>114</v>
      </c>
      <c r="F19" s="5" t="s">
        <v>115</v>
      </c>
      <c r="G19" s="5" t="s">
        <v>116</v>
      </c>
      <c r="H19" s="5" t="s">
        <v>95</v>
      </c>
      <c r="I19" s="5" t="s">
        <v>117</v>
      </c>
      <c r="J19" s="5" t="s">
        <v>118</v>
      </c>
      <c r="K19" s="7">
        <v>3.45</v>
      </c>
    </row>
    <row r="20" spans="1:11">
      <c r="A20" s="5" t="s">
        <v>76</v>
      </c>
      <c r="B20" s="5">
        <v>3.1</v>
      </c>
      <c r="C20" s="5" t="s">
        <v>50</v>
      </c>
      <c r="D20" s="5" t="s">
        <v>167</v>
      </c>
      <c r="E20" s="5" t="s">
        <v>120</v>
      </c>
      <c r="F20" s="5" t="s">
        <v>56</v>
      </c>
      <c r="G20" s="5" t="s">
        <v>121</v>
      </c>
      <c r="H20" s="5" t="s">
        <v>122</v>
      </c>
      <c r="I20" s="5" t="s">
        <v>123</v>
      </c>
      <c r="J20" s="5" t="s">
        <v>124</v>
      </c>
      <c r="K20" s="7">
        <v>3.45</v>
      </c>
    </row>
    <row r="21" spans="1:11">
      <c r="A21" s="5" t="s">
        <v>76</v>
      </c>
      <c r="B21" s="5">
        <v>3.2</v>
      </c>
      <c r="C21" s="5" t="s">
        <v>50</v>
      </c>
      <c r="D21" s="5" t="s">
        <v>168</v>
      </c>
      <c r="E21" s="5" t="s">
        <v>126</v>
      </c>
      <c r="F21" s="5" t="s">
        <v>56</v>
      </c>
      <c r="G21" s="5" t="s">
        <v>127</v>
      </c>
      <c r="H21" s="5" t="s">
        <v>122</v>
      </c>
      <c r="I21" s="5" t="s">
        <v>128</v>
      </c>
      <c r="J21" s="5" t="s">
        <v>129</v>
      </c>
      <c r="K21" s="7">
        <v>3.45</v>
      </c>
    </row>
    <row r="22" spans="1:11">
      <c r="A22" s="5" t="s">
        <v>76</v>
      </c>
      <c r="B22" s="5">
        <v>4.1</v>
      </c>
      <c r="C22" s="5" t="s">
        <v>57</v>
      </c>
      <c r="D22" s="5" t="s">
        <v>169</v>
      </c>
      <c r="E22" s="5" t="s">
        <v>131</v>
      </c>
      <c r="F22" s="5" t="s">
        <v>42</v>
      </c>
      <c r="G22" s="5" t="s">
        <v>132</v>
      </c>
      <c r="H22" s="5" t="s">
        <v>95</v>
      </c>
      <c r="I22" s="5" t="s">
        <v>133</v>
      </c>
      <c r="J22" s="5" t="s">
        <v>134</v>
      </c>
      <c r="K22" s="7">
        <v>3.45</v>
      </c>
    </row>
    <row r="23" spans="1:11">
      <c r="A23" s="5" t="s">
        <v>76</v>
      </c>
      <c r="B23" s="5">
        <v>5.1</v>
      </c>
      <c r="C23" s="5" t="s">
        <v>63</v>
      </c>
      <c r="D23" s="5" t="s">
        <v>170</v>
      </c>
      <c r="E23" s="5" t="s">
        <v>141</v>
      </c>
      <c r="F23" s="5" t="s">
        <v>142</v>
      </c>
      <c r="G23" s="5" t="s">
        <v>143</v>
      </c>
      <c r="H23" s="5" t="s">
        <v>95</v>
      </c>
      <c r="I23" s="5" t="s">
        <v>144</v>
      </c>
      <c r="J23" s="5" t="s">
        <v>145</v>
      </c>
      <c r="K23" s="7">
        <v>3.45</v>
      </c>
    </row>
    <row r="24" spans="1:11">
      <c r="A24" s="5" t="s">
        <v>76</v>
      </c>
      <c r="B24" s="5">
        <v>5.2</v>
      </c>
      <c r="C24" s="5" t="s">
        <v>63</v>
      </c>
      <c r="D24" s="5" t="s">
        <v>171</v>
      </c>
      <c r="E24" s="5"/>
      <c r="F24" s="5"/>
      <c r="G24" s="5"/>
      <c r="H24" s="5" t="s">
        <v>172</v>
      </c>
      <c r="I24" s="5"/>
      <c r="J24" s="5"/>
      <c r="K24" s="7">
        <v>3.45</v>
      </c>
    </row>
    <row r="25" spans="1:11">
      <c r="A25" s="5" t="s">
        <v>76</v>
      </c>
      <c r="B25" s="5">
        <v>5.3</v>
      </c>
      <c r="C25" s="5" t="s">
        <v>63</v>
      </c>
      <c r="D25" s="5" t="s">
        <v>173</v>
      </c>
      <c r="E25" s="5"/>
      <c r="F25" s="5"/>
      <c r="G25" s="5"/>
      <c r="H25" s="5" t="s">
        <v>172</v>
      </c>
      <c r="I25" s="5"/>
      <c r="J25" s="5"/>
      <c r="K25" s="7">
        <v>3.45</v>
      </c>
    </row>
    <row r="26" spans="1:11">
      <c r="A26" s="5" t="s">
        <v>76</v>
      </c>
      <c r="B26" s="5">
        <v>6.1</v>
      </c>
      <c r="C26" s="5" t="s">
        <v>69</v>
      </c>
      <c r="D26" s="5" t="s">
        <v>174</v>
      </c>
      <c r="E26" s="5" t="s">
        <v>147</v>
      </c>
      <c r="F26" s="5" t="s">
        <v>42</v>
      </c>
      <c r="G26" s="5" t="s">
        <v>148</v>
      </c>
      <c r="H26" s="5" t="s">
        <v>95</v>
      </c>
      <c r="I26" s="5" t="s">
        <v>149</v>
      </c>
      <c r="J26" s="5" t="s">
        <v>150</v>
      </c>
      <c r="K26" s="7">
        <v>3.45</v>
      </c>
    </row>
    <row r="27" spans="1:11">
      <c r="A27" s="5" t="s">
        <v>76</v>
      </c>
      <c r="B27" s="5">
        <v>6.2</v>
      </c>
      <c r="C27" s="5" t="s">
        <v>69</v>
      </c>
      <c r="D27" s="5" t="s">
        <v>175</v>
      </c>
      <c r="E27" s="5" t="s">
        <v>152</v>
      </c>
      <c r="F27" s="5" t="s">
        <v>75</v>
      </c>
      <c r="G27" s="5" t="s">
        <v>153</v>
      </c>
      <c r="H27" s="5" t="s">
        <v>95</v>
      </c>
      <c r="I27" s="5" t="s">
        <v>154</v>
      </c>
      <c r="J27" s="5" t="s">
        <v>155</v>
      </c>
      <c r="K27" s="7">
        <v>3.45</v>
      </c>
    </row>
    <row r="28" spans="1:11">
      <c r="A28" s="5" t="s">
        <v>76</v>
      </c>
      <c r="B28" s="5">
        <v>6.3</v>
      </c>
      <c r="C28" s="5" t="s">
        <v>69</v>
      </c>
      <c r="D28" s="5" t="s">
        <v>176</v>
      </c>
      <c r="E28" s="5" t="s">
        <v>157</v>
      </c>
      <c r="F28" s="5" t="s">
        <v>158</v>
      </c>
      <c r="G28" s="5" t="s">
        <v>159</v>
      </c>
      <c r="H28" s="5" t="s">
        <v>95</v>
      </c>
      <c r="I28" s="5" t="s">
        <v>160</v>
      </c>
      <c r="J28" s="5" t="s">
        <v>161</v>
      </c>
      <c r="K28" s="7">
        <v>3.45</v>
      </c>
    </row>
    <row r="29" spans="1:11">
      <c r="A29" s="5" t="s">
        <v>76</v>
      </c>
      <c r="B29" s="5">
        <v>7.1</v>
      </c>
      <c r="C29" s="5" t="s">
        <v>83</v>
      </c>
      <c r="D29" s="5" t="s">
        <v>177</v>
      </c>
      <c r="E29" s="5"/>
      <c r="F29" s="5"/>
      <c r="G29" s="5"/>
      <c r="H29" s="5" t="s">
        <v>172</v>
      </c>
      <c r="I29" s="5"/>
      <c r="J29" s="5"/>
      <c r="K29" s="7">
        <v>3.45</v>
      </c>
    </row>
    <row r="30" spans="1:11">
      <c r="A30" s="5" t="s">
        <v>76</v>
      </c>
      <c r="B30" s="5">
        <v>7.2</v>
      </c>
      <c r="C30" s="5" t="s">
        <v>83</v>
      </c>
      <c r="D30" s="5" t="s">
        <v>178</v>
      </c>
      <c r="E30" s="5"/>
      <c r="F30" s="5"/>
      <c r="G30" s="5"/>
      <c r="H30" s="5" t="s">
        <v>172</v>
      </c>
      <c r="I30" s="5"/>
      <c r="J30" s="5"/>
      <c r="K30" s="7">
        <v>3.45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2"/>
  <sheetViews>
    <sheetView tabSelected="0" workbookViewId="0" showGridLines="true" showRowColHeaders="1">
      <pane xSplit="3" ySplit="1" activePane="bottomRight" state="frozen" topLeftCell="D2"/>
      <selection pane="bottomRight" activeCell="A1" sqref="A1:I5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8</v>
      </c>
      <c r="D9" s="5" t="s">
        <v>194</v>
      </c>
      <c r="E9" s="5"/>
      <c r="F9" s="5"/>
      <c r="G9" s="5"/>
      <c r="H9" s="5"/>
      <c r="I9" s="5"/>
    </row>
    <row r="10" spans="1:9">
      <c r="A10" s="5" t="s">
        <v>35</v>
      </c>
      <c r="B10" s="5" t="s">
        <v>186</v>
      </c>
      <c r="C10" s="5">
        <v>1</v>
      </c>
      <c r="D10" s="5" t="s">
        <v>195</v>
      </c>
      <c r="E10" s="5"/>
      <c r="F10" s="5"/>
      <c r="G10" s="5"/>
      <c r="H10" s="5"/>
      <c r="I10" s="5"/>
    </row>
    <row r="11" spans="1:9">
      <c r="A11" s="5" t="s">
        <v>35</v>
      </c>
      <c r="B11" s="5" t="s">
        <v>186</v>
      </c>
      <c r="C11" s="5">
        <v>2</v>
      </c>
      <c r="D11" s="5" t="s">
        <v>196</v>
      </c>
      <c r="E11" s="5"/>
      <c r="F11" s="5"/>
      <c r="G11" s="5"/>
      <c r="H11" s="5"/>
      <c r="I11" s="5"/>
    </row>
    <row r="12" spans="1:9">
      <c r="A12" s="5" t="s">
        <v>35</v>
      </c>
      <c r="B12" s="5" t="s">
        <v>186</v>
      </c>
      <c r="C12" s="5">
        <v>3</v>
      </c>
      <c r="D12" s="5" t="s">
        <v>197</v>
      </c>
      <c r="E12" s="5"/>
      <c r="F12" s="5"/>
      <c r="G12" s="5"/>
      <c r="H12" s="5"/>
      <c r="I12" s="5"/>
    </row>
    <row r="13" spans="1:9">
      <c r="A13" s="5" t="s">
        <v>35</v>
      </c>
      <c r="B13" s="5" t="s">
        <v>186</v>
      </c>
      <c r="C13" s="5">
        <v>1</v>
      </c>
      <c r="D13" s="5" t="s">
        <v>198</v>
      </c>
      <c r="E13" s="5"/>
      <c r="F13" s="5"/>
      <c r="G13" s="5"/>
      <c r="H13" s="5"/>
      <c r="I13" s="5"/>
    </row>
    <row r="14" spans="1:9">
      <c r="A14" s="5" t="s">
        <v>35</v>
      </c>
      <c r="B14" s="5" t="s">
        <v>186</v>
      </c>
      <c r="C14" s="5">
        <v>1</v>
      </c>
      <c r="D14" s="5" t="s">
        <v>199</v>
      </c>
      <c r="E14" s="5"/>
      <c r="F14" s="5"/>
      <c r="G14" s="5"/>
      <c r="H14" s="5"/>
      <c r="I14" s="5"/>
    </row>
    <row r="15" spans="1:9">
      <c r="A15" s="5" t="s">
        <v>35</v>
      </c>
      <c r="B15" s="5" t="s">
        <v>186</v>
      </c>
      <c r="C15" s="5">
        <v>2</v>
      </c>
      <c r="D15" s="5" t="s">
        <v>200</v>
      </c>
      <c r="E15" s="5"/>
      <c r="F15" s="5"/>
      <c r="G15" s="5"/>
      <c r="H15" s="5"/>
      <c r="I15" s="5"/>
    </row>
    <row r="16" spans="1:9">
      <c r="A16" s="5" t="s">
        <v>35</v>
      </c>
      <c r="B16" s="5" t="s">
        <v>186</v>
      </c>
      <c r="C16" s="5">
        <v>3</v>
      </c>
      <c r="D16" s="5" t="s">
        <v>201</v>
      </c>
      <c r="E16" s="5"/>
      <c r="F16" s="5"/>
      <c r="G16" s="5"/>
      <c r="H16" s="5"/>
      <c r="I16" s="5"/>
    </row>
    <row r="17" spans="1:9">
      <c r="A17" s="5" t="s">
        <v>35</v>
      </c>
      <c r="B17" s="5" t="s">
        <v>186</v>
      </c>
      <c r="C17" s="5">
        <v>4</v>
      </c>
      <c r="D17" s="5" t="s">
        <v>202</v>
      </c>
      <c r="E17" s="5"/>
      <c r="F17" s="5"/>
      <c r="G17" s="5"/>
      <c r="H17" s="5"/>
      <c r="I17" s="5"/>
    </row>
    <row r="18" spans="1:9">
      <c r="A18" s="5" t="s">
        <v>35</v>
      </c>
      <c r="B18" s="5" t="s">
        <v>186</v>
      </c>
      <c r="C18" s="5">
        <v>1</v>
      </c>
      <c r="D18" s="5" t="s">
        <v>203</v>
      </c>
      <c r="E18" s="5"/>
      <c r="F18" s="5"/>
      <c r="G18" s="5"/>
      <c r="H18" s="5"/>
      <c r="I18" s="5"/>
    </row>
    <row r="19" spans="1:9">
      <c r="A19" s="5" t="s">
        <v>35</v>
      </c>
      <c r="B19" s="5" t="s">
        <v>186</v>
      </c>
      <c r="C19" s="5">
        <v>2</v>
      </c>
      <c r="D19" s="5" t="s">
        <v>204</v>
      </c>
      <c r="E19" s="5"/>
      <c r="F19" s="5"/>
      <c r="G19" s="5"/>
      <c r="H19" s="5"/>
      <c r="I19" s="5"/>
    </row>
    <row r="20" spans="1:9">
      <c r="A20" s="5" t="s">
        <v>35</v>
      </c>
      <c r="B20" s="5" t="s">
        <v>186</v>
      </c>
      <c r="C20" s="5">
        <v>3</v>
      </c>
      <c r="D20" s="5" t="s">
        <v>205</v>
      </c>
      <c r="E20" s="5"/>
      <c r="F20" s="5"/>
      <c r="G20" s="5"/>
      <c r="H20" s="5"/>
      <c r="I20" s="5"/>
    </row>
    <row r="21" spans="1:9">
      <c r="A21" s="5" t="s">
        <v>35</v>
      </c>
      <c r="B21" s="5" t="s">
        <v>186</v>
      </c>
      <c r="C21" s="5">
        <v>4</v>
      </c>
      <c r="D21" s="5" t="s">
        <v>206</v>
      </c>
      <c r="E21" s="5"/>
      <c r="F21" s="5"/>
      <c r="G21" s="5"/>
      <c r="H21" s="5"/>
      <c r="I21" s="5"/>
    </row>
    <row r="22" spans="1:9">
      <c r="A22" s="5" t="s">
        <v>35</v>
      </c>
      <c r="B22" s="5" t="s">
        <v>186</v>
      </c>
      <c r="C22" s="5">
        <v>5</v>
      </c>
      <c r="D22" s="5" t="s">
        <v>207</v>
      </c>
      <c r="E22" s="5"/>
      <c r="F22" s="5"/>
      <c r="G22" s="5"/>
      <c r="H22" s="5"/>
      <c r="I22" s="5"/>
    </row>
    <row r="23" spans="1:9">
      <c r="A23" s="5" t="s">
        <v>35</v>
      </c>
      <c r="B23" s="5" t="s">
        <v>186</v>
      </c>
      <c r="C23" s="5">
        <v>1</v>
      </c>
      <c r="D23" s="5" t="s">
        <v>208</v>
      </c>
      <c r="E23" s="5"/>
      <c r="F23" s="5"/>
      <c r="G23" s="5"/>
      <c r="H23" s="5"/>
      <c r="I23" s="5"/>
    </row>
    <row r="24" spans="1:9">
      <c r="A24" s="5" t="s">
        <v>35</v>
      </c>
      <c r="B24" s="5" t="s">
        <v>186</v>
      </c>
      <c r="C24" s="5">
        <v>2</v>
      </c>
      <c r="D24" s="5" t="s">
        <v>209</v>
      </c>
      <c r="E24" s="5"/>
      <c r="F24" s="5"/>
      <c r="G24" s="5"/>
      <c r="H24" s="5"/>
      <c r="I24" s="5"/>
    </row>
    <row r="25" spans="1:9">
      <c r="A25" s="5" t="s">
        <v>35</v>
      </c>
      <c r="B25" s="5" t="s">
        <v>186</v>
      </c>
      <c r="C25" s="5">
        <v>3</v>
      </c>
      <c r="D25" s="5" t="s">
        <v>210</v>
      </c>
      <c r="E25" s="5"/>
      <c r="F25" s="5"/>
      <c r="G25" s="5"/>
      <c r="H25" s="5"/>
      <c r="I25" s="5"/>
    </row>
    <row r="26" spans="1:9">
      <c r="A26" s="5" t="s">
        <v>35</v>
      </c>
      <c r="B26" s="5" t="s">
        <v>186</v>
      </c>
      <c r="C26" s="5">
        <v>4</v>
      </c>
      <c r="D26" s="5" t="s">
        <v>211</v>
      </c>
      <c r="E26" s="5"/>
      <c r="F26" s="5"/>
      <c r="G26" s="5"/>
      <c r="H26" s="5"/>
      <c r="I26" s="5"/>
    </row>
    <row r="27" spans="1:9">
      <c r="A27" s="5" t="s">
        <v>76</v>
      </c>
      <c r="B27" s="5" t="s">
        <v>186</v>
      </c>
      <c r="C27" s="5">
        <v>1</v>
      </c>
      <c r="D27" s="5" t="s">
        <v>212</v>
      </c>
      <c r="E27" s="5"/>
      <c r="F27" s="5"/>
      <c r="G27" s="5"/>
      <c r="H27" s="5"/>
      <c r="I27" s="5"/>
    </row>
    <row r="28" spans="1:9">
      <c r="A28" s="5" t="s">
        <v>76</v>
      </c>
      <c r="B28" s="5" t="s">
        <v>186</v>
      </c>
      <c r="C28" s="5">
        <v>2</v>
      </c>
      <c r="D28" s="5" t="s">
        <v>213</v>
      </c>
      <c r="E28" s="5"/>
      <c r="F28" s="5"/>
      <c r="G28" s="5"/>
      <c r="H28" s="5"/>
      <c r="I28" s="5"/>
    </row>
    <row r="29" spans="1:9">
      <c r="A29" s="5" t="s">
        <v>76</v>
      </c>
      <c r="B29" s="5" t="s">
        <v>186</v>
      </c>
      <c r="C29" s="5">
        <v>3</v>
      </c>
      <c r="D29" s="5" t="s">
        <v>214</v>
      </c>
      <c r="E29" s="5"/>
      <c r="F29" s="5"/>
      <c r="G29" s="5"/>
      <c r="H29" s="5"/>
      <c r="I29" s="5"/>
    </row>
    <row r="30" spans="1:9">
      <c r="A30" s="5" t="s">
        <v>76</v>
      </c>
      <c r="B30" s="5" t="s">
        <v>186</v>
      </c>
      <c r="C30" s="5">
        <v>4</v>
      </c>
      <c r="D30" s="5" t="s">
        <v>215</v>
      </c>
      <c r="E30" s="5"/>
      <c r="F30" s="5"/>
      <c r="G30" s="5"/>
      <c r="H30" s="5"/>
      <c r="I30" s="5"/>
    </row>
    <row r="31" spans="1:9">
      <c r="A31" s="5" t="s">
        <v>76</v>
      </c>
      <c r="B31" s="5" t="s">
        <v>186</v>
      </c>
      <c r="C31" s="5">
        <v>5</v>
      </c>
      <c r="D31" s="5" t="s">
        <v>216</v>
      </c>
      <c r="E31" s="5"/>
      <c r="F31" s="5"/>
      <c r="G31" s="5"/>
      <c r="H31" s="5"/>
      <c r="I31" s="5"/>
    </row>
    <row r="32" spans="1:9">
      <c r="A32" s="5" t="s">
        <v>76</v>
      </c>
      <c r="B32" s="5" t="s">
        <v>186</v>
      </c>
      <c r="C32" s="5">
        <v>6</v>
      </c>
      <c r="D32" s="5" t="s">
        <v>217</v>
      </c>
      <c r="E32" s="5"/>
      <c r="F32" s="5"/>
      <c r="G32" s="5"/>
      <c r="H32" s="5"/>
      <c r="I32" s="5"/>
    </row>
    <row r="33" spans="1:9">
      <c r="A33" s="5" t="s">
        <v>76</v>
      </c>
      <c r="B33" s="5" t="s">
        <v>186</v>
      </c>
      <c r="C33" s="5">
        <v>7</v>
      </c>
      <c r="D33" s="5" t="s">
        <v>218</v>
      </c>
      <c r="E33" s="5"/>
      <c r="F33" s="5"/>
      <c r="G33" s="5"/>
      <c r="H33" s="5"/>
      <c r="I33" s="5"/>
    </row>
    <row r="34" spans="1:9">
      <c r="A34" s="5" t="s">
        <v>76</v>
      </c>
      <c r="B34" s="5" t="s">
        <v>186</v>
      </c>
      <c r="C34" s="5">
        <v>8</v>
      </c>
      <c r="D34" s="5" t="s">
        <v>219</v>
      </c>
      <c r="E34" s="5"/>
      <c r="F34" s="5"/>
      <c r="G34" s="5"/>
      <c r="H34" s="5"/>
      <c r="I34" s="5"/>
    </row>
    <row r="35" spans="1:9">
      <c r="A35" s="5" t="s">
        <v>76</v>
      </c>
      <c r="B35" s="5" t="s">
        <v>186</v>
      </c>
      <c r="C35" s="5">
        <v>9</v>
      </c>
      <c r="D35" s="5" t="s">
        <v>220</v>
      </c>
      <c r="E35" s="5"/>
      <c r="F35" s="5"/>
      <c r="G35" s="5"/>
      <c r="H35" s="5"/>
      <c r="I35" s="5"/>
    </row>
    <row r="36" spans="1:9">
      <c r="A36" s="5" t="s">
        <v>76</v>
      </c>
      <c r="B36" s="5" t="s">
        <v>186</v>
      </c>
      <c r="C36" s="5">
        <v>1</v>
      </c>
      <c r="D36" s="5" t="s">
        <v>221</v>
      </c>
      <c r="E36" s="5"/>
      <c r="F36" s="5"/>
      <c r="G36" s="5"/>
      <c r="H36" s="5"/>
      <c r="I36" s="5"/>
    </row>
    <row r="37" spans="1:9">
      <c r="A37" s="5" t="s">
        <v>76</v>
      </c>
      <c r="B37" s="5" t="s">
        <v>186</v>
      </c>
      <c r="C37" s="5">
        <v>2</v>
      </c>
      <c r="D37" s="5" t="s">
        <v>222</v>
      </c>
      <c r="E37" s="5"/>
      <c r="F37" s="5"/>
      <c r="G37" s="5"/>
      <c r="H37" s="5"/>
      <c r="I37" s="5"/>
    </row>
    <row r="38" spans="1:9">
      <c r="A38" s="5" t="s">
        <v>76</v>
      </c>
      <c r="B38" s="5" t="s">
        <v>186</v>
      </c>
      <c r="C38" s="5">
        <v>3</v>
      </c>
      <c r="D38" s="5" t="s">
        <v>223</v>
      </c>
      <c r="E38" s="5"/>
      <c r="F38" s="5"/>
      <c r="G38" s="5"/>
      <c r="H38" s="5"/>
      <c r="I38" s="5"/>
    </row>
    <row r="39" spans="1:9">
      <c r="A39" s="5" t="s">
        <v>76</v>
      </c>
      <c r="B39" s="5" t="s">
        <v>186</v>
      </c>
      <c r="C39" s="5">
        <v>4</v>
      </c>
      <c r="D39" s="5" t="s">
        <v>224</v>
      </c>
      <c r="E39" s="5"/>
      <c r="F39" s="5"/>
      <c r="G39" s="5"/>
      <c r="H39" s="5"/>
      <c r="I39" s="5"/>
    </row>
    <row r="40" spans="1:9">
      <c r="A40" s="5" t="s">
        <v>76</v>
      </c>
      <c r="B40" s="5" t="s">
        <v>186</v>
      </c>
      <c r="C40" s="5">
        <v>1</v>
      </c>
      <c r="D40" s="5" t="s">
        <v>225</v>
      </c>
      <c r="E40" s="5"/>
      <c r="F40" s="5"/>
      <c r="G40" s="5"/>
      <c r="H40" s="5"/>
      <c r="I40" s="5"/>
    </row>
    <row r="41" spans="1:9">
      <c r="A41" s="5" t="s">
        <v>76</v>
      </c>
      <c r="B41" s="5" t="s">
        <v>186</v>
      </c>
      <c r="C41" s="5">
        <v>2</v>
      </c>
      <c r="D41" s="5" t="s">
        <v>226</v>
      </c>
      <c r="E41" s="5"/>
      <c r="F41" s="5"/>
      <c r="G41" s="5"/>
      <c r="H41" s="5"/>
      <c r="I41" s="5"/>
    </row>
    <row r="42" spans="1:9">
      <c r="A42" s="5" t="s">
        <v>76</v>
      </c>
      <c r="B42" s="5" t="s">
        <v>186</v>
      </c>
      <c r="C42" s="5">
        <v>3</v>
      </c>
      <c r="D42" s="5" t="s">
        <v>227</v>
      </c>
      <c r="E42" s="5"/>
      <c r="F42" s="5"/>
      <c r="G42" s="5"/>
      <c r="H42" s="5"/>
      <c r="I42" s="5"/>
    </row>
    <row r="43" spans="1:9">
      <c r="A43" s="5" t="s">
        <v>76</v>
      </c>
      <c r="B43" s="5" t="s">
        <v>186</v>
      </c>
      <c r="C43" s="5">
        <v>4</v>
      </c>
      <c r="D43" s="5" t="s">
        <v>228</v>
      </c>
      <c r="E43" s="5"/>
      <c r="F43" s="5"/>
      <c r="G43" s="5"/>
      <c r="H43" s="5"/>
      <c r="I43" s="5"/>
    </row>
    <row r="44" spans="1:9">
      <c r="A44" s="5" t="s">
        <v>76</v>
      </c>
      <c r="B44" s="5" t="s">
        <v>186</v>
      </c>
      <c r="C44" s="5">
        <v>5</v>
      </c>
      <c r="D44" s="5" t="s">
        <v>229</v>
      </c>
      <c r="E44" s="5"/>
      <c r="F44" s="5"/>
      <c r="G44" s="5"/>
      <c r="H44" s="5"/>
      <c r="I44" s="5"/>
    </row>
    <row r="45" spans="1:9">
      <c r="A45" s="5" t="s">
        <v>76</v>
      </c>
      <c r="B45" s="5" t="s">
        <v>186</v>
      </c>
      <c r="C45" s="5">
        <v>1</v>
      </c>
      <c r="D45" s="5" t="s">
        <v>230</v>
      </c>
      <c r="E45" s="5"/>
      <c r="F45" s="5"/>
      <c r="G45" s="5"/>
      <c r="H45" s="5"/>
      <c r="I45" s="5"/>
    </row>
    <row r="46" spans="1:9">
      <c r="A46" s="5" t="s">
        <v>76</v>
      </c>
      <c r="B46" s="5" t="s">
        <v>186</v>
      </c>
      <c r="C46" s="5">
        <v>2</v>
      </c>
      <c r="D46" s="5" t="s">
        <v>231</v>
      </c>
      <c r="E46" s="5"/>
      <c r="F46" s="5"/>
      <c r="G46" s="5"/>
      <c r="H46" s="5"/>
      <c r="I46" s="5"/>
    </row>
    <row r="47" spans="1:9">
      <c r="A47" s="5" t="s">
        <v>76</v>
      </c>
      <c r="B47" s="5" t="s">
        <v>186</v>
      </c>
      <c r="C47" s="5">
        <v>3</v>
      </c>
      <c r="D47" s="5" t="s">
        <v>232</v>
      </c>
      <c r="E47" s="5"/>
      <c r="F47" s="5"/>
      <c r="G47" s="5"/>
      <c r="H47" s="5"/>
      <c r="I47" s="5"/>
    </row>
    <row r="48" spans="1:9">
      <c r="A48" s="5" t="s">
        <v>76</v>
      </c>
      <c r="B48" s="5" t="s">
        <v>186</v>
      </c>
      <c r="C48" s="5">
        <v>4</v>
      </c>
      <c r="D48" s="5" t="s">
        <v>233</v>
      </c>
      <c r="E48" s="5"/>
      <c r="F48" s="5"/>
      <c r="G48" s="5"/>
      <c r="H48" s="5"/>
      <c r="I48" s="5"/>
    </row>
    <row r="49" spans="1:9">
      <c r="A49" s="5" t="s">
        <v>76</v>
      </c>
      <c r="B49" s="5" t="s">
        <v>186</v>
      </c>
      <c r="C49" s="5">
        <v>5</v>
      </c>
      <c r="D49" s="5" t="s">
        <v>234</v>
      </c>
      <c r="E49" s="5"/>
      <c r="F49" s="5"/>
      <c r="G49" s="5"/>
      <c r="H49" s="5"/>
      <c r="I49" s="5"/>
    </row>
    <row r="50" spans="1:9">
      <c r="A50" s="5" t="s">
        <v>76</v>
      </c>
      <c r="B50" s="5" t="s">
        <v>186</v>
      </c>
      <c r="C50" s="5">
        <v>6</v>
      </c>
      <c r="D50" s="5" t="s">
        <v>235</v>
      </c>
      <c r="E50" s="5"/>
      <c r="F50" s="5"/>
      <c r="G50" s="5"/>
      <c r="H50" s="5"/>
      <c r="I50" s="5"/>
    </row>
    <row r="51" spans="1:9">
      <c r="A51" s="5" t="s">
        <v>76</v>
      </c>
      <c r="B51" s="5" t="s">
        <v>186</v>
      </c>
      <c r="C51" s="5">
        <v>1</v>
      </c>
      <c r="D51" s="5" t="s">
        <v>236</v>
      </c>
      <c r="E51" s="5"/>
      <c r="F51" s="5"/>
      <c r="G51" s="5"/>
      <c r="H51" s="5"/>
      <c r="I51" s="5"/>
    </row>
    <row r="52" spans="1:9">
      <c r="A52" s="5" t="s">
        <v>76</v>
      </c>
      <c r="B52" s="5" t="s">
        <v>186</v>
      </c>
      <c r="C52" s="5">
        <v>2</v>
      </c>
      <c r="D52" s="5" t="s">
        <v>237</v>
      </c>
      <c r="E52" s="5"/>
      <c r="F52" s="5"/>
      <c r="G52" s="5"/>
      <c r="H52" s="5"/>
      <c r="I5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238</v>
      </c>
      <c r="B1" s="3"/>
      <c r="C1" s="3"/>
      <c r="D1" s="3"/>
      <c r="E1" s="3"/>
      <c r="F1" s="3"/>
      <c r="G1" s="3"/>
    </row>
    <row r="2" spans="1:7">
      <c r="A2" s="6" t="s">
        <v>239</v>
      </c>
      <c r="B2" s="6" t="s">
        <v>240</v>
      </c>
      <c r="C2" s="6" t="s">
        <v>241</v>
      </c>
      <c r="D2" s="6" t="s">
        <v>242</v>
      </c>
      <c r="E2" s="6" t="s">
        <v>243</v>
      </c>
      <c r="F2" s="6" t="s">
        <v>244</v>
      </c>
      <c r="G2" s="6" t="s">
        <v>245</v>
      </c>
    </row>
    <row r="3" spans="1:7">
      <c r="A3" s="5" t="s">
        <v>36</v>
      </c>
      <c r="B3" s="5">
        <v>25</v>
      </c>
      <c r="C3" s="5" t="s">
        <v>246</v>
      </c>
      <c r="D3" s="5">
        <v>1</v>
      </c>
      <c r="E3" s="5" t="s">
        <v>247</v>
      </c>
      <c r="F3" s="5" t="s">
        <v>248</v>
      </c>
      <c r="G3" s="5" t="s">
        <v>249</v>
      </c>
    </row>
    <row r="4" spans="1:7">
      <c r="A4" s="5"/>
      <c r="B4" s="5"/>
      <c r="C4" s="5"/>
      <c r="D4" s="5">
        <v>2</v>
      </c>
      <c r="E4" s="5" t="s">
        <v>250</v>
      </c>
      <c r="F4" s="5" t="s">
        <v>251</v>
      </c>
      <c r="G4" s="5" t="s">
        <v>252</v>
      </c>
    </row>
    <row r="5" spans="1:7">
      <c r="A5" s="5"/>
      <c r="B5" s="5"/>
      <c r="C5" s="5"/>
      <c r="D5" s="5">
        <v>3</v>
      </c>
      <c r="E5" s="5" t="s">
        <v>253</v>
      </c>
      <c r="F5" s="5" t="s">
        <v>254</v>
      </c>
      <c r="G5" s="5" t="s">
        <v>255</v>
      </c>
    </row>
    <row r="6" spans="1:7">
      <c r="A6" s="5"/>
      <c r="B6" s="5"/>
      <c r="C6" s="5"/>
      <c r="D6" s="5">
        <v>4</v>
      </c>
      <c r="E6" s="5" t="s">
        <v>256</v>
      </c>
      <c r="F6" s="5" t="s">
        <v>257</v>
      </c>
      <c r="G6" s="5" t="s">
        <v>258</v>
      </c>
    </row>
    <row r="7" spans="1:7">
      <c r="A7" s="5" t="s">
        <v>43</v>
      </c>
      <c r="B7" s="5">
        <v>25</v>
      </c>
      <c r="C7" s="5" t="s">
        <v>259</v>
      </c>
      <c r="D7" s="5">
        <v>1</v>
      </c>
      <c r="E7" s="5" t="s">
        <v>247</v>
      </c>
      <c r="F7" s="5" t="s">
        <v>248</v>
      </c>
      <c r="G7" s="5" t="s">
        <v>260</v>
      </c>
    </row>
    <row r="8" spans="1:7">
      <c r="A8" s="5"/>
      <c r="B8" s="5"/>
      <c r="C8" s="5"/>
      <c r="D8" s="5">
        <v>2</v>
      </c>
      <c r="E8" s="5" t="s">
        <v>250</v>
      </c>
      <c r="F8" s="5" t="s">
        <v>251</v>
      </c>
      <c r="G8" s="5" t="s">
        <v>261</v>
      </c>
    </row>
    <row r="9" spans="1:7">
      <c r="A9" s="5"/>
      <c r="B9" s="5"/>
      <c r="C9" s="5"/>
      <c r="D9" s="5">
        <v>3</v>
      </c>
      <c r="E9" s="5" t="s">
        <v>253</v>
      </c>
      <c r="F9" s="5" t="s">
        <v>254</v>
      </c>
      <c r="G9" s="5" t="s">
        <v>262</v>
      </c>
    </row>
    <row r="10" spans="1:7">
      <c r="A10" s="5"/>
      <c r="B10" s="5"/>
      <c r="C10" s="5"/>
      <c r="D10" s="5">
        <v>4</v>
      </c>
      <c r="E10" s="5" t="s">
        <v>256</v>
      </c>
      <c r="F10" s="5" t="s">
        <v>257</v>
      </c>
      <c r="G10" s="5" t="s">
        <v>263</v>
      </c>
    </row>
    <row r="11" spans="1:7">
      <c r="A11" s="5" t="s">
        <v>50</v>
      </c>
      <c r="B11" s="5">
        <v>20</v>
      </c>
      <c r="C11" s="5" t="s">
        <v>246</v>
      </c>
      <c r="D11" s="5">
        <v>1</v>
      </c>
      <c r="E11" s="5" t="s">
        <v>247</v>
      </c>
      <c r="F11" s="5" t="s">
        <v>248</v>
      </c>
      <c r="G11" s="5" t="s">
        <v>264</v>
      </c>
    </row>
    <row r="12" spans="1:7">
      <c r="A12" s="5"/>
      <c r="B12" s="5"/>
      <c r="C12" s="5"/>
      <c r="D12" s="5">
        <v>2</v>
      </c>
      <c r="E12" s="5" t="s">
        <v>250</v>
      </c>
      <c r="F12" s="5" t="s">
        <v>251</v>
      </c>
      <c r="G12" s="5" t="s">
        <v>265</v>
      </c>
    </row>
    <row r="13" spans="1:7">
      <c r="A13" s="5"/>
      <c r="B13" s="5"/>
      <c r="C13" s="5"/>
      <c r="D13" s="5">
        <v>3</v>
      </c>
      <c r="E13" s="5" t="s">
        <v>253</v>
      </c>
      <c r="F13" s="5" t="s">
        <v>254</v>
      </c>
      <c r="G13" s="5" t="s">
        <v>266</v>
      </c>
    </row>
    <row r="14" spans="1:7">
      <c r="A14" s="5"/>
      <c r="B14" s="5"/>
      <c r="C14" s="5"/>
      <c r="D14" s="5">
        <v>4</v>
      </c>
      <c r="E14" s="5" t="s">
        <v>256</v>
      </c>
      <c r="F14" s="5" t="s">
        <v>257</v>
      </c>
      <c r="G14" s="5" t="s">
        <v>267</v>
      </c>
    </row>
    <row r="15" spans="1:7">
      <c r="A15" s="5" t="s">
        <v>57</v>
      </c>
      <c r="B15" s="5">
        <v>25</v>
      </c>
      <c r="C15" s="5" t="s">
        <v>246</v>
      </c>
      <c r="D15" s="5">
        <v>1</v>
      </c>
      <c r="E15" s="5" t="s">
        <v>247</v>
      </c>
      <c r="F15" s="5" t="s">
        <v>248</v>
      </c>
      <c r="G15" s="5" t="s">
        <v>268</v>
      </c>
    </row>
    <row r="16" spans="1:7">
      <c r="A16" s="5"/>
      <c r="B16" s="5"/>
      <c r="C16" s="5"/>
      <c r="D16" s="5">
        <v>2</v>
      </c>
      <c r="E16" s="5" t="s">
        <v>250</v>
      </c>
      <c r="F16" s="5" t="s">
        <v>251</v>
      </c>
      <c r="G16" s="5" t="s">
        <v>269</v>
      </c>
    </row>
    <row r="17" spans="1:7">
      <c r="A17" s="5"/>
      <c r="B17" s="5"/>
      <c r="C17" s="5"/>
      <c r="D17" s="5">
        <v>3</v>
      </c>
      <c r="E17" s="5" t="s">
        <v>253</v>
      </c>
      <c r="F17" s="5" t="s">
        <v>254</v>
      </c>
      <c r="G17" s="5" t="s">
        <v>270</v>
      </c>
    </row>
    <row r="18" spans="1:7">
      <c r="A18" s="5"/>
      <c r="B18" s="5"/>
      <c r="C18" s="5"/>
      <c r="D18" s="5">
        <v>4</v>
      </c>
      <c r="E18" s="5" t="s">
        <v>256</v>
      </c>
      <c r="F18" s="5" t="s">
        <v>257</v>
      </c>
      <c r="G18" s="5" t="s">
        <v>271</v>
      </c>
    </row>
    <row r="19" spans="1:7">
      <c r="A19" s="5" t="s">
        <v>63</v>
      </c>
      <c r="B19" s="5">
        <v>25</v>
      </c>
      <c r="C19" s="5" t="s">
        <v>259</v>
      </c>
      <c r="D19" s="5">
        <v>1</v>
      </c>
      <c r="E19" s="5" t="s">
        <v>247</v>
      </c>
      <c r="F19" s="5" t="s">
        <v>248</v>
      </c>
      <c r="G19" s="5" t="s">
        <v>272</v>
      </c>
    </row>
    <row r="20" spans="1:7">
      <c r="A20" s="5"/>
      <c r="B20" s="5"/>
      <c r="C20" s="5"/>
      <c r="D20" s="5">
        <v>2</v>
      </c>
      <c r="E20" s="5" t="s">
        <v>250</v>
      </c>
      <c r="F20" s="5" t="s">
        <v>251</v>
      </c>
      <c r="G20" s="5" t="s">
        <v>273</v>
      </c>
    </row>
    <row r="21" spans="1:7">
      <c r="A21" s="5"/>
      <c r="B21" s="5"/>
      <c r="C21" s="5"/>
      <c r="D21" s="5">
        <v>3</v>
      </c>
      <c r="E21" s="5" t="s">
        <v>253</v>
      </c>
      <c r="F21" s="5" t="s">
        <v>254</v>
      </c>
      <c r="G21" s="5" t="s">
        <v>274</v>
      </c>
    </row>
    <row r="22" spans="1:7">
      <c r="A22" s="5"/>
      <c r="B22" s="5"/>
      <c r="C22" s="5"/>
      <c r="D22" s="5">
        <v>4</v>
      </c>
      <c r="E22" s="5" t="s">
        <v>256</v>
      </c>
      <c r="F22" s="5" t="s">
        <v>257</v>
      </c>
      <c r="G22" s="5" t="s">
        <v>275</v>
      </c>
    </row>
    <row r="23" spans="1:7">
      <c r="A23" s="5" t="s">
        <v>69</v>
      </c>
      <c r="B23" s="5">
        <v>20</v>
      </c>
      <c r="C23" s="5" t="s">
        <v>246</v>
      </c>
      <c r="D23" s="5">
        <v>1</v>
      </c>
      <c r="E23" s="5" t="s">
        <v>247</v>
      </c>
      <c r="F23" s="5" t="s">
        <v>248</v>
      </c>
      <c r="G23" s="5" t="s">
        <v>276</v>
      </c>
    </row>
    <row r="24" spans="1:7">
      <c r="A24" s="5"/>
      <c r="B24" s="5"/>
      <c r="C24" s="5"/>
      <c r="D24" s="5">
        <v>2</v>
      </c>
      <c r="E24" s="5" t="s">
        <v>250</v>
      </c>
      <c r="F24" s="5" t="s">
        <v>251</v>
      </c>
      <c r="G24" s="5" t="s">
        <v>277</v>
      </c>
    </row>
    <row r="25" spans="1:7">
      <c r="A25" s="5"/>
      <c r="B25" s="5"/>
      <c r="C25" s="5"/>
      <c r="D25" s="5">
        <v>3</v>
      </c>
      <c r="E25" s="5" t="s">
        <v>253</v>
      </c>
      <c r="F25" s="5" t="s">
        <v>254</v>
      </c>
      <c r="G25" s="5" t="s">
        <v>278</v>
      </c>
    </row>
    <row r="26" spans="1:7">
      <c r="A26" s="5"/>
      <c r="B26" s="5"/>
      <c r="C26" s="5"/>
      <c r="D26" s="5">
        <v>4</v>
      </c>
      <c r="E26" s="5" t="s">
        <v>256</v>
      </c>
      <c r="F26" s="5" t="s">
        <v>257</v>
      </c>
      <c r="G26" s="5" t="s">
        <v>279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280</v>
      </c>
    </row>
    <row r="2" spans="1:1">
      <c r="A2" t="s">
        <v>281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282</v>
      </c>
    </row>
    <row r="2" spans="1:1">
      <c r="A2" t="s">
        <v>283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284</v>
      </c>
      <c r="B1" s="3"/>
      <c r="C1" s="3"/>
      <c r="D1" s="3"/>
    </row>
    <row r="2" spans="1:4">
      <c r="A2" s="6" t="s">
        <v>239</v>
      </c>
      <c r="B2" s="6" t="s">
        <v>285</v>
      </c>
      <c r="C2" s="6" t="s">
        <v>286</v>
      </c>
      <c r="D2" s="6" t="s">
        <v>287</v>
      </c>
    </row>
    <row r="3" spans="1:4">
      <c r="A3" s="5" t="s">
        <v>36</v>
      </c>
      <c r="B3" s="5" t="s">
        <v>288</v>
      </c>
      <c r="C3" s="5" t="s">
        <v>289</v>
      </c>
      <c r="D3" s="5" t="s">
        <v>290</v>
      </c>
    </row>
    <row r="4" spans="1:4">
      <c r="A4" s="5" t="s">
        <v>36</v>
      </c>
      <c r="B4" s="5" t="s">
        <v>291</v>
      </c>
      <c r="C4" s="5" t="s">
        <v>292</v>
      </c>
      <c r="D4" s="5" t="s">
        <v>293</v>
      </c>
    </row>
    <row r="5" spans="1:4">
      <c r="A5" s="5" t="s">
        <v>36</v>
      </c>
      <c r="B5" s="5" t="s">
        <v>294</v>
      </c>
      <c r="C5" s="5" t="s">
        <v>295</v>
      </c>
      <c r="D5" s="5" t="s">
        <v>296</v>
      </c>
    </row>
    <row r="6" spans="1:4">
      <c r="A6" s="5" t="s">
        <v>43</v>
      </c>
      <c r="B6" s="5" t="s">
        <v>288</v>
      </c>
      <c r="C6" s="5" t="s">
        <v>297</v>
      </c>
      <c r="D6" s="5" t="s">
        <v>298</v>
      </c>
    </row>
    <row r="7" spans="1:4">
      <c r="A7" s="5" t="s">
        <v>43</v>
      </c>
      <c r="B7" s="5" t="s">
        <v>291</v>
      </c>
      <c r="C7" s="5" t="s">
        <v>299</v>
      </c>
      <c r="D7" s="5" t="s">
        <v>300</v>
      </c>
    </row>
    <row r="8" spans="1:4">
      <c r="A8" s="5" t="s">
        <v>43</v>
      </c>
      <c r="B8" s="5" t="s">
        <v>294</v>
      </c>
      <c r="C8" s="5" t="s">
        <v>301</v>
      </c>
      <c r="D8" s="5" t="s">
        <v>302</v>
      </c>
    </row>
    <row r="9" spans="1:4">
      <c r="A9" s="5" t="s">
        <v>50</v>
      </c>
      <c r="B9" s="5" t="s">
        <v>288</v>
      </c>
      <c r="C9" s="5" t="s">
        <v>303</v>
      </c>
      <c r="D9" s="5" t="s">
        <v>304</v>
      </c>
    </row>
    <row r="10" spans="1:4">
      <c r="A10" s="5" t="s">
        <v>50</v>
      </c>
      <c r="B10" s="5" t="s">
        <v>291</v>
      </c>
      <c r="C10" s="5" t="s">
        <v>305</v>
      </c>
      <c r="D10" s="5" t="s">
        <v>306</v>
      </c>
    </row>
    <row r="11" spans="1:4">
      <c r="A11" s="5" t="s">
        <v>50</v>
      </c>
      <c r="B11" s="5" t="s">
        <v>294</v>
      </c>
      <c r="C11" s="5" t="s">
        <v>307</v>
      </c>
      <c r="D11" s="5" t="s">
        <v>308</v>
      </c>
    </row>
    <row r="12" spans="1:4">
      <c r="A12" s="5" t="s">
        <v>57</v>
      </c>
      <c r="B12" s="5" t="s">
        <v>288</v>
      </c>
      <c r="C12" s="5" t="s">
        <v>309</v>
      </c>
      <c r="D12" s="5" t="s">
        <v>310</v>
      </c>
    </row>
    <row r="13" spans="1:4">
      <c r="A13" s="5" t="s">
        <v>57</v>
      </c>
      <c r="B13" s="5" t="s">
        <v>291</v>
      </c>
      <c r="C13" s="5" t="s">
        <v>311</v>
      </c>
      <c r="D13" s="5" t="s">
        <v>312</v>
      </c>
    </row>
    <row r="14" spans="1:4">
      <c r="A14" s="5" t="s">
        <v>57</v>
      </c>
      <c r="B14" s="5" t="s">
        <v>294</v>
      </c>
      <c r="C14" s="5" t="s">
        <v>313</v>
      </c>
      <c r="D14" s="5" t="s">
        <v>314</v>
      </c>
    </row>
    <row r="15" spans="1:4">
      <c r="A15" s="5" t="s">
        <v>63</v>
      </c>
      <c r="B15" s="5" t="s">
        <v>288</v>
      </c>
      <c r="C15" s="5" t="s">
        <v>315</v>
      </c>
      <c r="D15" s="5" t="s">
        <v>316</v>
      </c>
    </row>
    <row r="16" spans="1:4">
      <c r="A16" s="5" t="s">
        <v>63</v>
      </c>
      <c r="B16" s="5" t="s">
        <v>291</v>
      </c>
      <c r="C16" s="5" t="s">
        <v>317</v>
      </c>
      <c r="D16" s="5" t="s">
        <v>318</v>
      </c>
    </row>
    <row r="17" spans="1:4">
      <c r="A17" s="5" t="s">
        <v>63</v>
      </c>
      <c r="B17" s="5" t="s">
        <v>294</v>
      </c>
      <c r="C17" s="5" t="s">
        <v>319</v>
      </c>
      <c r="D17" s="5" t="s">
        <v>320</v>
      </c>
    </row>
    <row r="18" spans="1:4">
      <c r="A18" s="5" t="s">
        <v>69</v>
      </c>
      <c r="B18" s="5" t="s">
        <v>288</v>
      </c>
      <c r="C18" s="5" t="s">
        <v>321</v>
      </c>
      <c r="D18" s="5" t="s">
        <v>322</v>
      </c>
    </row>
    <row r="19" spans="1:4">
      <c r="A19" s="5" t="s">
        <v>69</v>
      </c>
      <c r="B19" s="5" t="s">
        <v>291</v>
      </c>
      <c r="C19" s="5" t="s">
        <v>323</v>
      </c>
      <c r="D19" s="5" t="s">
        <v>324</v>
      </c>
    </row>
    <row r="20" spans="1:4">
      <c r="A20" s="5" t="s">
        <v>69</v>
      </c>
      <c r="B20" s="5" t="s">
        <v>294</v>
      </c>
      <c r="C20" s="5" t="s">
        <v>325</v>
      </c>
      <c r="D20" s="5" t="s">
        <v>326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2026-05-26T20:55:42+02:00</dcterms:created>
  <dcterms:modified xsi:type="dcterms:W3CDTF">2026-05-26T20:55:42+02:00</dcterms:modified>
  <dc:title>Currículo LOMLOE Tecnologia 4.º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