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<sst xmlns="http://schemas.openxmlformats.org/spreadsheetml/2006/main" uniqueCount="588">
  <si>
    <t>Corrigiendo.es</t>
  </si>
  <si>
    <t>Materia</t>
  </si>
  <si>
    <t>Tecnologia</t>
  </si>
  <si>
    <t>Curso</t>
  </si>
  <si>
    <t>4.º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</si>
  <si>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</si>
  <si>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</si>
  <si>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</si>
  <si>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</si>
  <si>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</si>
  <si>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</si>
  <si>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</si>
  <si>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</si>
  <si>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</si>
  <si>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</si>
  <si>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</si>
  <si>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</si>
  <si>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</si>
  <si>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</si>
  <si>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</si>
  <si>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</si>
  <si>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</si>
  <si>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20:27</t>
  </si>
  <si>
    <t>Resumen ejecutivo (CCAA vs BOE)</t>
  </si>
  <si>
    <t>Madrid no ha publicado decreto propio; aplica íntegramente el RD 217/2022 para Tecnología de 4.º ESO.</t>
  </si>
  <si>
    <t>Contexto pedagógico del curso</t>
  </si>
  <si>
    <t>Curso terminal de la etapa obligatoria con itinerarios diferenciados (académico y aplicado en algunas materias). Marca la frontera entre quienes seguirán a Bachillerato y quienes optarán por FP o el mundo laboral.</t>
  </si>
  <si>
    <t>Comunidad de Madrid vs BOE — Tecnologia</t>
  </si>
  <si>
    <t>Resumen ejecutivo</t>
  </si>
  <si>
    <t>Mantiene del BOE</t>
  </si>
  <si>
    <t>Sí, la Comunidad de Madrid mantiene sin cambios todos los criterios de evaluación, competencias específicas y saberes básicos del Real Decreto 217/2022.</t>
  </si>
  <si>
    <t>Decreto de referencia</t>
  </si>
  <si>
    <t>Real Decreto 217/2022, de 29 de marzo, por el que se establece la ordenación y las enseñanzas mínimas de la Educación Secundaria Obligatoria.</t>
  </si>
  <si>
    <t>Implicación para la programación</t>
  </si>
  <si>
    <t>Las programaciones deben ceñirse estrictamente al BOE, sin incorporar elementos autonómicos adicionales.</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</si>
  <si>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</si>
  <si>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</si>
  <si>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</si>
  <si>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</si>
  <si>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</si>
  <si>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</si>
  <si>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</si>
  <si>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</si>
  <si>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</si>
  <si>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</si>
  <si>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e innovadora.</t>
  </si>
  <si>
    <t>El alumnado detecta problemas reales de su entorno y propone soluciones tecnológicas creativas y planificadas en equipo.</t>
  </si>
  <si>
    <t>El alumnado identifica necesidades cercanas, genera ideas innovadoras y elabora un plan de proyecto colaborativo para resolver un problema.</t>
  </si>
  <si>
    <t>No es copiar un proyecto de internet ni memorizar pasos; es inventar algo propio para un problema real.</t>
  </si>
  <si>
    <t>El alumnado diseña un dispositivo que ahorre agua en el grifo del instituto tras observar el consumo real.</t>
  </si>
  <si>
    <t>diseñar</t>
  </si>
  <si>
    <t>CE.2</t>
  </si>
  <si>
    <t>Aplicar de forma apropiada y segura distintas técnicas y conocimientos interdisciplinares utilizando procedimientos y recursos tecnológicos y analizando el ciclo de vida de productos para fabricar soluciones tecnológicas adecuadas que den respuesta a necesidades planteadas.</t>
  </si>
  <si>
    <t>El alumnado construye objetos útiles aplicando técnicas variadas con seguridad y evaluando su impacto ambiental.</t>
  </si>
  <si>
    <t>El alumnado aplica técnicas y conocimientos interdisciplinares para fabricar prototipos, analizando el ciclo de vida del producto y garantizando accesibilidad y sostenibilidad.</t>
  </si>
  <si>
    <t>No es solo usar herramientas o copiar un diseño; requiere evaluar la sostenibilidad y el ciclo de vida del producto.</t>
  </si>
  <si>
    <t>Construir un organizador de escritorio reciclado aplicando medición, corte y ensamblaje, analizando materiales y su impacto.</t>
  </si>
  <si>
    <t>aplicar</t>
  </si>
  <si>
    <t>CE.3</t>
  </si>
  <si>
    <t>Expresar, comunicar y difundir ideas, propuestas o soluciones tecnológicas en diferentes foros de manera efectiva, empleando los recursos disponibles y aplicando los elementos y técnicas necesarias para intercambiar la información de manera responsable y fomentar el trabajo en equipo.</t>
  </si>
  <si>
    <t>Saber comunicar soluciones tecnológicas de forma oral, escrita o visual, usando lenguaje inclusivo y trabajando en equipo.</t>
  </si>
  <si>
    <t>El alumnado prepara y expone ideas, propuestas o soluciones tecnológicas en distintos formatos, utilizando lenguaje inclusivo y no sexista, y las comparte en grupo para fomentar el trabajo colaborativo.</t>
  </si>
  <si>
    <t>No es leer en voz alta apuntes ni repetir definiciones técnicas; tampoco es hacer una exposición individual sin interacción ni cuidar el lenguaje.</t>
  </si>
  <si>
    <t>En equipos, diseñar y grabar un vídeo de 2 minutos presentando un sistema de riego automático, usando lenguaje inclusivo y evaluando la claridad del mensaje.</t>
  </si>
  <si>
    <t>comunicar</t>
  </si>
  <si>
    <t>CE.4</t>
  </si>
  <si>
    <t>Desarrollar soluciones automatizadas a problemas planteados aplicando los conocimientos necesarios e incorporando tecnologías emergentes para diseñar y construir sistemas de control, programables y robóticos.</t>
  </si>
  <si>
    <t>El alumnado crea soluciones automáticas con tecnologías modernas para construir robots y sistemas programables.</t>
  </si>
  <si>
    <t>El alumnado identifica un problema real, diseña un sistema automatizado con sensores y actuadores, programa su control y construye un prototipo funcional.</t>
  </si>
  <si>
    <t>No es seguir un manual de instrucciones ni copiar un montaje prefabricado sin comprender el funcionamiento.</t>
  </si>
  <si>
    <t>El alumnado construye un semáforo inteligente que regula el paso según la densidad de tráfico con Arduino y sensores.</t>
  </si>
  <si>
    <t>CE.5</t>
  </si>
  <si>
    <t>Aprovechar y emplear de manera responsable las posibilidades de las herramientas digitales, adaptándolas a sus necesidades, configurándolas y aplicando conocimientos interdisciplinares, para la resolución de tareas de una manera más eficiente.</t>
  </si>
  <si>
    <t>El alumnado selecciona y configura aplicaciones digitales según sus necesidades para resolver problemas cotidianos con mayor eficacia.</t>
  </si>
  <si>
    <t>El alumnado explora las funcionalidades de distintas herramientas digitales, las ajusta a sus necesidades y las aplica combinando conocimientos de varias materias para completar tareas de forma más eficiente.</t>
  </si>
  <si>
    <t>No es solo saber el nombre de las herramientas ni seguir tutoriales sin adaptarlas al contexto. Tampoco es usar tecnología sin criterio de eficiencia.</t>
  </si>
  <si>
    <t>El alumnado organiza un presupuesto familiar en una hoja de cálculo, usando fórmulas y gráficos para analizar gastos y ahorros.</t>
  </si>
  <si>
    <t>CE.6</t>
  </si>
  <si>
    <t>Analizar procesos tecnológicos, teniendo en cuenta su impacto en la sociedad y en el entorno. La tecnología ha ido respondiendo a las necesidades humanas a lo largo de la historia mejorando las condiciones de vida de las personas, pero a su vez repercutiendo negativamente en algunos aspectos de la misma.</t>
  </si>
  <si>
    <t>El alumnado aprende a evaluar el impacto de la tecnología y a usarla de forma responsable con el entorno y las personas.</t>
  </si>
  <si>
    <t>El alumnado examina procesos tecnológicos reales, identifica su impacto social y ambiental, y justifica decisiones técnicas basadas en sostenibilidad y accesibilidad.</t>
  </si>
  <si>
    <t>No es describir el funcionamiento de un proceso sin considerar su repercusión. No es memorizar datos de sostenibilidad. Es juzgar críticamente el ciclo de vida y proponer alternativas.</t>
  </si>
  <si>
    <t>El alumnado analiza el ciclo de vida de un teléfono móvil, evalúa su huella ecológica y propone mejoras para hacerlo más sostenible y accesible.</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</si>
  <si>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</si>
  <si>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</si>
  <si>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</si>
  <si>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en grupo, para diseñar y planificar soluciones a un problema o necesidad de forma eficaz e innovadora.</t>
  </si>
  <si>
    <t>Aplicar de forma apropiada y segura distintas técnicas y conocimientos interdisciplinares utilizando operadores, sistemas tecnológicos y herramientas, teniendo en cuenta la planificación y el diseño previo para construir o fabricar soluciones tecnológicas adecuadas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</si>
  <si>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</si>
  <si>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</si>
  <si>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</si>
  <si>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</si>
  <si>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de la tecnología, mostrando interés por un desarrollo equilibrado, identificando sus repercusiones y valorando la contribución de las tecnologías emergentes, para identificar las aportaciones y el impacto del desarrollo tecnológico.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</si>
  <si>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</si>
  <si>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</si>
  <si>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</si>
  <si>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</si>
  <si>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</si>
  <si>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</si>
  <si>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</si>
  <si>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</si>
  <si>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El alumnado identifica necesidades del entorno y diseña soluciones tecnológicas emprendedoras que aporten valor a la comunidad.</t>
  </si>
  <si>
    <t>El alumnado produce un documento de proyecto que incluye análisis del entorno, necesidades detectadas y planificación detallada de una solución tecnológica.</t>
  </si>
  <si>
    <t>Rubrica produccion</t>
  </si>
  <si>
    <t>Trabajo en equipo para analizar problemas del barrio y diseñar prototipos de soluciones tecnológicas.</t>
  </si>
  <si>
    <t>Realizar propuestas genéricas sin evidencia de observación real del entorno próximo.</t>
  </si>
  <si>
    <t>Aplicar con iniciativa estrategias colaborativas de gestión de proyectos, como el Thinking, con una perspectiva interdisciplinar y siguiendo un proceso iterativo de validación, desde la fase de ideación hasta la difusión de la solución.</t>
  </si>
  <si>
    <t>Aplicar estrategias colaborativas e iterativas en proyectos, desde la ideación hasta la difusión de la solución.</t>
  </si>
  <si>
    <t>El alumnado elabora un proyecto colaborativo documentando fases de ideación, validación y difusión, con actas de reuniones y prototipos iterativos.</t>
  </si>
  <si>
    <t>Trabajo en equipo para resolver una necesidad del entorno mediante un proyecto tecnológico.</t>
  </si>
  <si>
    <t>Evaluar solo el producto final sin evidencias del proceso iterativo de validación y colaboración.</t>
  </si>
  <si>
    <t>Abordar la gestión del proyecto de forma creativa, aplicando estrategias y técnicas colaborativas adecuadas, así como métodos de investigación en la ideación de soluciones lo más eficientes, accesibles e innovadoras posibles.</t>
  </si>
  <si>
    <t>Gestionar creativamente el proyecto aplicando estrategias colaborativas y métodos de investigación para idear soluciones eficientes e innovadoras.</t>
  </si>
  <si>
    <t>El alumnado entrega un plan de proyecto que incluye documentación del proceso colaborativo, técnicas de investigación aplicadas y propuestas de solución innovadoras y accesibles.</t>
  </si>
  <si>
    <t>Trabajo en equipo para diseñar una solución tecnológica a una necesidad del centro educativo.</t>
  </si>
  <si>
    <t>Confundir la evaluación del producto final con la del proceso colaborativo y de ideación.</t>
  </si>
  <si>
    <t>Analizar el diseño de un producto que dé respuesta a una necesidad planteada, evaluando su demanda, evolución y previsión de fin de ciclo de vida.</t>
  </si>
  <si>
    <t>Analizar el diseño de un producto evaluando su demanda, evolución y fin de ciclo de vida con criterio ético.</t>
  </si>
  <si>
    <t>El alumnado entrega un informe escrito donde analiza un producto, evaluando demanda, evolución y sostenibilidad.</t>
  </si>
  <si>
    <t>Partiendo de una necesidad, el alumnado selecciona un producto para analizar su diseño y ciclo de vida.</t>
  </si>
  <si>
    <t>Limitarse a describir las partes del producto sin evaluar su ciclo de vida ni impacto ético.</t>
  </si>
  <si>
    <t>Fabricar productos y soluciones tecnológicas, aplicando herramientas de diseño asistido, técnicas de elaboración manual, mecánica y digital y utilizando los materiales y recursos mecánicos, neumáticos, eléctricos, electrónicos y digitales adecuados.</t>
  </si>
  <si>
    <t>El alumnado fabrica productos tecnológicos usando diseño asistido y técnicas manuales, mecánicas y digitales con materiales adecuados.</t>
  </si>
  <si>
    <t>elaborar</t>
  </si>
  <si>
    <t>El alumnado entrega un producto o solución tecnológica fabricada, aplicando herramientas CAD y técnicas de elaboración manual, mecánica o digital, utilizando materiales y recursos apropiados.</t>
  </si>
  <si>
    <t>Proyecto de construcción de un prototipo funcional en taller con software CAD.</t>
  </si>
  <si>
    <t>Confundir la fabricación con el mero ensamblaje de piezas sin proceso de diseño o elaboración propia.</t>
  </si>
  <si>
    <t>Eliminar la obsolescencia programada en el diseño y fabricación de productos.</t>
  </si>
  <si>
    <t>Instrumento competencial</t>
  </si>
  <si>
    <t>Intercambiar información y fomentar el trabajo en equipo de manera asertiva, empleando las herramientas digitales adecuadas junto con el vocabulario técnico, símbolos y esquemas de sistemas tecnológicos apropiados.</t>
  </si>
  <si>
    <t>Intercambiar información técnica y fomentar el trabajo en equipo usando herramientas digitales y vocabulario específico.</t>
  </si>
  <si>
    <t>El alumnado elabora y presenta una solución técnica en equipo, utilizando herramientas digitales, vocabulario técnico, símbolos y esquemas, y argumenta su propuesta.</t>
  </si>
  <si>
    <t>Exposición / interacción oral</t>
  </si>
  <si>
    <t>Trabajo en equipo para resolver un problema técnico y exposición oral con apoyo digital.</t>
  </si>
  <si>
    <t>Evaluar solo el producto final sin considerar la interacción colaborativa ni el uso correcto de simbología técnica durante la exposición.</t>
  </si>
  <si>
    <t>Presentar y difundir las propuestas o soluciones tecnológicas de manera efectiva, empleando la entonación, expresión, gestión del tiempo y adaptación adecuada del discurso.</t>
  </si>
  <si>
    <t>El alumno presenta y difunde soluciones tecnológicas oralmente, usando entonación, expresión, gestión del tiempo y lenguaje inclusivo.</t>
  </si>
  <si>
    <t>El alumnado realiza una exposición oral o grabación en vídeo donde presenta una solución tecnológica, cuidando la entonación, el lenguaje inclusivo y el tiempo.</t>
  </si>
  <si>
    <t>Exposición del proyecto tecnológico ante el grupo-clase o en un vídeo compartido.</t>
  </si>
  <si>
    <t>Se evalúa solo el contenido técnico y no la calidad de la exposición ni el uso del lenguaje inclusivo.</t>
  </si>
  <si>
    <t>Valorar la importancia de las técnicas de posicionamiento de contenidos en la red para la difusión efectiva de ideas y productos.</t>
  </si>
  <si>
    <t>Diseñar, construir, controlar y/o simular sistemas automáticos programables y robots que sean capaces de realizar tareas de forma autónoma, aplicando conocimientos de mecánica, electrónica, neumática y componentes de los sistemas de control, así como otros conocimientos interdisciplinares.</t>
  </si>
  <si>
    <t>Diseñar y construir un sistema automático o robot que realice tareas autónomas aplicando conocimientos técnicos interdisciplinares.</t>
  </si>
  <si>
    <t>El alumnado entrega un proyecto que incluye planos, código de programación, prototipo funcional o simulación del sistema automático programable o robot, demostrando aplicación de mecánica, electrónica y neumática.</t>
  </si>
  <si>
    <t>Los estudiantes trabajan en equipos para diseñar y construir un robot autónomo aplicando contenidos de mecánica, electrónica y programación.</t>
  </si>
  <si>
    <t>Evaluar únicamente el funcionamiento final sin comprobar la correcta aplicación de los fundamentos teóricos de cada disciplina (mecánica, electrónica, neumática).</t>
  </si>
  <si>
    <t>Integrar en las máquinas y sistemas tecnológicos aplicaciones informáticas y tecnologías digitales emergentes de control y simulación como Internet de las cosas, inteligencia artificial con sentido crítico.</t>
  </si>
  <si>
    <t>Aplicar tecnologías digitales emergentes (IoT, big data, IA) en sistemas técnicos con criterio ético.</t>
  </si>
  <si>
    <t>El alumnado produce un prototipo funcional que integra IoT, big data o IA, y justifica oralmente o por escrito las implicaciones éticas de su uso.</t>
  </si>
  <si>
    <t>Trabajo en equipo para diseñar un sistema de control domótico que recoja y analice datos.</t>
  </si>
  <si>
    <t>Evaluar solo la funcionalidad técnica sin atender al sentido crítico y ético.</t>
  </si>
  <si>
    <t>Resolver tareas propuestas de manera eficiente mediante el uso y configuración de diferentes aplicaciones y herramientas digitales, aplicando conocimientos interdisciplinares con autonomía.</t>
  </si>
  <si>
    <t>Usar y configurar herramientas digitales de forma autónoma para resolver tareas eficientes con conocimientos interdisciplinares.</t>
  </si>
  <si>
    <t>Resolver</t>
  </si>
  <si>
    <t>El alumnado resuelve una tarea práctica configurando aplicaciones digitales y aplicando conocimientos de otras materias.</t>
  </si>
  <si>
    <t>El estudiante recibe una tarea que requiere el uso de varias aplicaciones digitales para resolver un problema interdisciplinar.</t>
  </si>
  <si>
    <t>Confundir la configuración de herramientas con su mero uso mecánico, sin integrar conceptos de matemáticas o ciencias.</t>
  </si>
  <si>
    <t>Diseñar y programar aplicaciones informáticas para el control de sistemas automáticos y robots.</t>
  </si>
  <si>
    <t>Hacer un uso responsable de la tecnología, mediante el análisis y aplicación de criterios en la selección de materiales y en el diseño de estos, así como en los procesos de fabricación de productos tecnológicos.</t>
  </si>
  <si>
    <t>Aplicar criterios de sostenibilidad y accesibilidad en el diseño y fabricación de productos tecnológicos.</t>
  </si>
  <si>
    <t>El alumnado elabora un diseño o plan de fabricación donde justifica la selección de materiales y procesos según su impacto ambiental y social.</t>
  </si>
  <si>
    <t>Diseño de un producto tecnológico sostenible: selección de materiales y planificación de procesos.</t>
  </si>
  <si>
    <t>El alumnado justifica la sostenibilidad de forma genérica sin aplicar criterios concretos (etiquetado, ciclo de vida) a la elección de materiales.</t>
  </si>
  <si>
    <t>Estudiar el consumo energético en las viviendas y plantear soluciones de ahorro energético.</t>
  </si>
  <si>
    <t>Analizar beneficios de arquitectura bioclimática y ecotransporte en el cuidado ambiental, valorando la contribución tecnológica al desarrollo sostenible.</t>
  </si>
  <si>
    <t>El alumnado elabora un informe comparativo donde analiza los beneficios ambientales de la arquitectura bioclimática y el ecotransporte, valorando su contribución al desarrollo sostenible.</t>
  </si>
  <si>
    <t>Investigación en grupos sobre casos reales de viviendas bioclimáticas y medios de transporte ecológicos.</t>
  </si>
  <si>
    <t>Confundir arquitectura bioclimática con instalación de paneles solares, sin considerar diseño pasivo ni orientación.</t>
  </si>
  <si>
    <t>Analizar los beneficios en el cuidado del entorno que aportan las tecnologías.</t>
  </si>
  <si>
    <t>Valorar el impacto social de proyectos tecnológicos desarrollados en comunidades abiertas o voluntariado.</t>
  </si>
  <si>
    <t>valorar</t>
  </si>
  <si>
    <t>El alumnado elabora un informe o presentación donde identifica y valora los beneficios y la repercusión social de un proyecto tecnológico comunitario.</t>
  </si>
  <si>
    <t>Los estudiantes investigan un proyecto de tecnología social real (ej. OpenStreetMap) y evalúan su impacto.</t>
  </si>
  <si>
    <t>Frecuentemente, el alumnado describe el proyecto sin aplicar criterios de valoración social, limitándose a enumerar características.</t>
  </si>
  <si>
    <t>Identificar y valorar la repercusión y los beneficios del desarrollo de proyectos tecnológicos de carácter social.</t>
  </si>
  <si>
    <t>Analizar problemas o necesidades planteadas, buscando y contrastando información procedente de diferentes fuentes de manera crítica y segura, evaluando su fiabilidad y pertinencia.</t>
  </si>
  <si>
    <t>Comprender y examinar productos tecnológicos de uso habitual a través del análisis de objetos y sistemas de diversa índole, empleando el método científico y utilizando herramientas de simulación en la construcción de conocimiento.</t>
  </si>
  <si>
    <t>Adoptar medidas preventivas para la protección de los dispositivos, los datos y la salud personal, identificando problemas y riesgos relacionados con el uso de la tecnología.</t>
  </si>
  <si>
    <t>Idear y diseñar soluciones eficaces e innovadoras a problemas definidos, aplicando conceptos, técnicas y procedimientos interdisciplinares.</t>
  </si>
  <si>
    <t>Seleccionar, planificar y organizar los materiales y herramientas necesarios, así como secuenciar las tareas necesarias para la construcción de una solución a un problema planteado con previsión de los tiempos necesarios para el desempeño de cada tarea, trabajando individualmente o en grupo.</t>
  </si>
  <si>
    <t>Fabricar objetos o modelos mediante la manipulación y conformación de materiales, empleando herramientas y máquinas adecuadas, incluidas máquinas de fabricación digital como las impresoras 3D, aplicando los fundamentos de estructuras, mecanismos, electricidad y electrónica y respetando las normas de seguridad y salud correspondientes.</t>
  </si>
  <si>
    <t>Medir y realizar cálculos de magnitudes eléctricas en circuitos sencillos, comprobando la coherencia de los datos obtenidos.</t>
  </si>
  <si>
    <t>Estimar cualitativamente el consumo de dispositivos eléctricos y electrónicos, valorando medidas de ahorro energético y el consumo responsable.</t>
  </si>
  <si>
    <t>Representar y comunicar el proceso de creación de un producto desde su diseño hasta su difusión, elaborando documentación técnica y gráfica con la ayuda de herramientas digitales, empleando los formatos, la simbología y el vocabulario técnico adecuados, de manera colaborativa, tanto presencialmente como en remoto.</t>
  </si>
  <si>
    <t>Difundir la información de un proyecto a través de internet, mediante páginas web sencillas, blogs, wikis u otras herramientas.</t>
  </si>
  <si>
    <t>Programar aplicaciones sencillas para distintos dispositivos (ordenadores, dispositivos móviles y otros) empleando, los elementos de programación por bloques de manera apropiada y aplicando herramientas de edición así como módulos de inteligencia artificial que añadan funcionalidades.</t>
  </si>
  <si>
    <t>Automatizar procesos, máquinas y objetos de manera autónoma, con conexión a internet, mediante el análisis, construcción y programación por bloques de robots y sistemas de control.</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</si>
  <si>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</si>
  <si>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t>
  </si>
  <si>
    <t>Identificar las aportaciones de las tecnologías emergentes.</t>
  </si>
  <si>
    <t>Bloque</t>
  </si>
  <si>
    <t>#</t>
  </si>
  <si>
    <t>Saber oficial</t>
  </si>
  <si>
    <t>Dimensión</t>
  </si>
  <si>
    <t>Saber previo necesario</t>
  </si>
  <si>
    <t>Conexión competencial</t>
  </si>
  <si>
    <t>Ejemplo actividad de aula</t>
  </si>
  <si>
    <t>Saberes básicos del decreto</t>
  </si>
  <si>
    <t>Estrategias y técnicas:</t>
  </si>
  <si>
    <t>Estrategias y herramientas de gestión de proyectos colaborativos y técnicas de resolución de problemas iterativas.</t>
  </si>
  <si>
    <t>Estudio de necesidades del centro, locales, regionales, etc. Planteamiento de proyectos colaborativos.</t>
  </si>
  <si>
    <t>Técnicas de ideación. Design Thinking .</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</si>
  <si>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</si>
  <si>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</si>
  <si>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introducción, crecimiento, madurez y declive. Análisis sencillos.</t>
  </si>
  <si>
    <t>Obsolescencia programada.</t>
  </si>
  <si>
    <t>Estrategias de selección de materiales en base a sus propiedades o requisitos.</t>
  </si>
  <si>
    <t>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</si>
  <si>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</si>
  <si>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</si>
  <si>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en tres dimensiones y corte. Aplicaciones prácticas.</t>
  </si>
  <si>
    <t>Difusión:</t>
  </si>
  <si>
    <t>Presentación y difusión del proyecto. Elementos, técnicas y herramientas. Comunicación efectiva: entonación, expresión, gestión del tiempo, adaptación del discurso.</t>
  </si>
  <si>
    <t>Herramientas de difusión de contenidos en internet. Introducción al posicionamiento de</t>
  </si>
  <si>
    <t>Electrónica analógica. Componentes básicos, simbología, análisis y montaje físico y simulado de circuitos elementales.</t>
  </si>
  <si>
    <t>Electrónica digital básica. Tablas de verdad, funciones lógicas y su simplificación, implementación con puertas lógicas. Diseño, análisis e implementación de circuitos combinacionales sencillos.</t>
  </si>
  <si>
    <t>Neumática básica. Componentes neumáticos fundamentales. Análisis de circuitos sencillos. Simbología y representación.</t>
  </si>
  <si>
    <t>Elementos mecánicos, electrónicos y neumáticos aplicados a la robótica. Interpretación de esquemas de circuitos sencillos. Montaje físico o simulado.</t>
  </si>
  <si>
    <t>Componentes de sistemas de control programado: controladores, sensores y actuadores.</t>
  </si>
  <si>
    <t>El ordenador y otros dispositivos como elemento de programación y control.</t>
  </si>
  <si>
    <t>Trabajo con simuladores informáticos en la verificación y comprobación del funcionamiento de los sistemas diseñados.</t>
  </si>
  <si>
    <t>Iniciación a la inteligencia artificial y big data : aplicaciones.</t>
  </si>
  <si>
    <t>Espacios compartidos y discos virtuales.</t>
  </si>
  <si>
    <t>Telecomunicaciones en sistemas de control digital; internet de las cosas (IoT):</t>
  </si>
  <si>
    <t>Elementos, comunicaciones y control.</t>
  </si>
  <si>
    <t>Aplicaciones prácticas.</t>
  </si>
  <si>
    <t>Implementación de sistemas de monitorización y control de dispositivos IoT haciendo uso de plataformas en la nube.</t>
  </si>
  <si>
    <t>Robótica. Diseño, construcción y control de robots sencillos de manera física o simulada.</t>
  </si>
  <si>
    <t>Diseño de aplicaciones para el control de sistemas automáticos y/o robots.</t>
  </si>
  <si>
    <t>Sostenibilidad en la selección de materiales y diseño de procesos, de productos y sistemas tecnológicos.</t>
  </si>
  <si>
    <t>Energías renovables.</t>
  </si>
  <si>
    <t>Arquitectura bioclimática. Ahorro energético en edificios. Prácticas de ahorro energético en los hogares.</t>
  </si>
  <si>
    <t>Transporte y sostenibilidad: problemática actual, soluciones y tendencias a corto y medio plazo</t>
  </si>
  <si>
    <t>Introducción a las estrategias, técnicas y marcos de resolución de problemas en diferentes contextos y sus fases.</t>
  </si>
  <si>
    <t>Introducción a la búsqueda crítica de información durante la investigación y definición de problemas planteados.</t>
  </si>
  <si>
    <t>Estructuras para la construcción de modelos:</t>
  </si>
  <si>
    <t>Resistencia, estabilidad y rigidez de estructuras.</t>
  </si>
  <si>
    <t>Esfuerzos estructurales: compresión, tracción, flexión, torsión y cortante.</t>
  </si>
  <si>
    <t>Materiales técnicos en estructuras industriales y arquitectónicas.</t>
  </si>
  <si>
    <t>Diseño de elementos de soporte y estructuras de apoyo.</t>
  </si>
  <si>
    <t>Estructuras de barras, triangulación.</t>
  </si>
  <si>
    <t>Sistemas mecánicos básicos:</t>
  </si>
  <si>
    <t>Montajes físicos o uso de simuladores.</t>
  </si>
  <si>
    <t>Palancas de primer, segundo y tercer grado. Ley de la palanca.</t>
  </si>
  <si>
    <t>Análisis cualitativo de sistemas poleas y engranajes.</t>
  </si>
  <si>
    <t>Electricidad básica para el montaje de esquemas y circuitos físicos o simulados:</t>
  </si>
  <si>
    <t>Elementos de un circuito eléctrico básico.</t>
  </si>
  <si>
    <t>Magnitudes fundamentales eléctricas: concepto y unidades de medida.</t>
  </si>
  <si>
    <t>Simbología normalizada de circuitos. Interpretación.</t>
  </si>
  <si>
    <t>Materiales tecnológicos y su impacto ambiental.</t>
  </si>
  <si>
    <t>Herramientas y técnicas de manipulación y mecanizado básicas de materiales en la construcción de objetos y prototipos. Respeto de las normas de seguridad e higiene.</t>
  </si>
  <si>
    <t>Habilidades básicas de comunicación interpersonal. Pautas de conducta propias del entorno virtual (etiqueta digital).</t>
  </si>
  <si>
    <t>Técnicas de representación gráfica:</t>
  </si>
  <si>
    <t>Boceto y croquis.</t>
  </si>
  <si>
    <t>Proyección cilíndrica ortogonal para la representación de objetos: vistas normalizadas de una pieza.</t>
  </si>
  <si>
    <t>Acotación normalizada de piezas sencillas.</t>
  </si>
  <si>
    <t>Introducción al software de diseño gráfico en dos dimensiones.</t>
  </si>
  <si>
    <t>Herramientas digitales para la elaboración y presentación de documentación técnica e información multimedia relativa a proyectos.</t>
  </si>
  <si>
    <t>Algorítmia y diagramas de flujo.</t>
  </si>
  <si>
    <t>Aplicaciones informáticas sencillas para ordenador y dispositivos móviles.</t>
  </si>
  <si>
    <t>Uso de herramientas de programación por bloques.</t>
  </si>
  <si>
    <t>Autoconfianza e iniciativa: el error, la reevaluación y la depuración de errores como parte del proceso de aprendizaje.</t>
  </si>
  <si>
    <t>Dispositivos digitales:</t>
  </si>
  <si>
    <t>Elementos del hardware y del software .</t>
  </si>
  <si>
    <t>Identificación y resolución de problemas técnicos sencillos.</t>
  </si>
  <si>
    <t>Sistemas de comunicación digital de uso común.</t>
  </si>
  <si>
    <t>Uso seguro y responsable de internet: búsqueda de información, correo electrónico, mensajería instantánea, redes sociales.</t>
  </si>
  <si>
    <t>Herramientas y plataformas de aprendizaje: configuración, mantenimiento y uso crítico.</t>
  </si>
  <si>
    <t>Técnicas de tratamiento, organización y almacenamiento seguro de la información. Formatos de ficheros. Copias de seguridad.</t>
  </si>
  <si>
    <t>Seguridad en la red:</t>
  </si>
  <si>
    <t>Riesgos, amenazas y ataques.</t>
  </si>
  <si>
    <t>Medidas de protección de datos y de información: antivirus, cortafuegos, servidores proxy, entre otros.</t>
  </si>
  <si>
    <t>Buen uso digital: prácticas seguras y riesgos (ciberacoso, sextorsión, vulneración de la propia imagen y de la intimidad, acceso a contenidos inadecuados, adicciones, etc.).</t>
  </si>
  <si>
    <t>Desarrollo tecnológico: creatividad, innovación, investigación, obsolescencia e impacto.</t>
  </si>
  <si>
    <t>Rúbricas IA por competencia específica</t>
  </si>
  <si>
    <t>CE</t>
  </si>
  <si>
    <t>Peso recom. %</t>
  </si>
  <si>
    <t>Instrumento principal</t>
  </si>
  <si>
    <t>Nivel</t>
  </si>
  <si>
    <t>Etiqueta</t>
  </si>
  <si>
    <t>Rango</t>
  </si>
  <si>
    <t>Descriptor / Ejemplo evidencia</t>
  </si>
  <si>
    <t>Rúbrica genérica</t>
  </si>
  <si>
    <t>No conseguido</t>
  </si>
  <si>
    <t>0-49%</t>
  </si>
  <si>
    <t>Identifica problemas tecnológicos solo si se le presentan explícitamente y no propone soluciones por iniciativa propia. No aplica estrategias colaborativas ni procesos iterativos. Sus propuestas son inviables o no responden a las necesidades del entorno.
→ En un proyecto de diseño de un dispositivo para ahorrar agua en el instituto, el alumno necesita que el profesor le indique el problema y no aporta ideas propias. No participa en el trabajo en equipo o lo hace de forma desorganizada.</t>
  </si>
  <si>
    <t>En proceso</t>
  </si>
  <si>
    <t>50-69%</t>
  </si>
  <si>
    <t>Identifica problemas tecnológicos del entorno con ayuda y propone soluciones parciales. Participa en estrategias colaborativas cuando se le guía, pero no siempre sigue procesos iterativos de forma consistente. Sus propuestas requieren refinamiento para ser eficientes o sostenibles.
→ El alumno reconoce la necesidad de reducir el consumo eléctrico en clase y sugiere apagar luces, pero no plantea un sistema automatizado. Colabora en equipo si el profesor reparte tareas, pero no organiza el trabajo ni revisa el proceso.</t>
  </si>
  <si>
    <t>Adquirido</t>
  </si>
  <si>
    <t>70-89%</t>
  </si>
  <si>
    <t>Identifica y propone problemas tecnológicos con iniciativa, analizando necesidades del entorno. Aplica estrategias colaborativas de gestión de proyectos y sigue procesos iterativos de forma autónoma. Sus soluciones son viables, eficientes y muestran consideración por la sostenibilidad y la accesibilidad.
→ El alumno detecta que el carrito de la biblioteca es ruidoso, diseña un prototipo con ruedas silenciosas, planifica las fases con su equipo, prueba y ajusta el diseño. Presenta una solución que usa materiales reciclados y es fácil de usar.</t>
  </si>
  <si>
    <t>Avanzado</t>
  </si>
  <si>
    <t>90-100%</t>
  </si>
  <si>
    <t>Propone problemas tecnológicos innovadores y creativos, integrando perspectivas interdisciplinares. Lidera estrategias colaborativas y gestiona el proyecto con flexibilidad, incorporando mejoras continuas. Las soluciones son originales, sostenibles, accesibles y transferibles a otros contextos.
→ El alumno idea un sistema de riego con sensores que se controla desde una app, involucrando conceptos de biología (necesidades hídricas), matemáticas (programación de riegos) y plástica (diseño estético). Coordina el equipo, documenta iteraciones y presenta una solución que podría aplicarse en huertos urbanos.</t>
  </si>
  <si>
    <t>Observacion sistematica</t>
  </si>
  <si>
    <t>Aplica técnicas básicas de forma insegura o desordenada, sin considerar el ciclo de vida ni la accesibilidad. Requiere supervisión continua del docente para completar tareas.
→ Ensambla un soporte para teléfono móvil sin seguir las normas de seguridad (corte de materiales sin protección) y la estructura se deforma; no incluye análisis del ciclo de vida.</t>
  </si>
  <si>
    <t>Aplica técnicas con cierta seguridad y orden, pero necesita guía para integrar conocimientos interdisciplinares y analizar el ciclo de vida. La solución fabricada presenta carencias en sostenibilidad o accesibilidad.
→ Construye un sistema de riego automatizado siguiendo instrucciones, pero no justifica la elección de materiales reciclados ni evalúa su huella ecológica; la interfaz de usuario no es accesible.</t>
  </si>
  <si>
    <t>Aplica de forma apropiada y segura técnicas y conocimientos interdisciplinares, analiza el ciclo de vida del producto y fabrica soluciones accesibles y sostenibles que responden a la necesidad planteada.
→ Diseña y fabrica un soporte ergonómico para tablets usando software CAD, selecciona madera certificada, calcula el impacto ambiental y realiza pruebas de accesibilidad para usuarios con movilidad reducida.</t>
  </si>
  <si>
    <t>Integra de manera autónoma y eficiente técnicas avanzadas, conocimientos interdisciplinares y un análisis crítico del ciclo de vida para fabricar soluciones tecnológicas innovadoras, sostenibles y accesibles, mejorando la propuesta inicial y transfiriendo el aprendizaje a nuevos contextos.
→ Propone y fabrica un prototipo de cargador solar portátil con materiales reutilizados, realiza un estudio de ciclo de vida completo, optimiza la eficiencia energética y presenta mejoras en el diseño original para usos educativos.</t>
  </si>
  <si>
    <t>Expresa ideas tecnológicas de forma desorganizada, sin utilizar lenguaje inclusivo ni recursos digitales. No fomenta el trabajo en equipo.
→ Presenta un proyecto sin estructura clara, no emplea herramientas digitales y no colabora con el grupo.</t>
  </si>
  <si>
    <t>Expresa ideas tecnológicas con estructura básica, utiliza ocasionalmente lenguaje inclusivo y recursos digitales simples. Participa en el trabajo en equipo de manera pasiva.
→ Expone una solución con apoyo de diapositivas, pero con poca claridad; colabora solo cuando se le solicita.</t>
  </si>
  <si>
    <t>Expresa, comunica y difunde ideas tecnológicas de manera efectiva, usando lenguaje inclusivo y recursos digitales adecuados. Fomenta el trabajo en equipo de forma activa.
→ Presenta un prototipo en clase, explica el proceso, emplea términos inclusivos y coordina tareas con compañeros.</t>
  </si>
  <si>
    <t>Expresa, comunica y difunde ideas tecnológicas de manera destacada, adaptándose a diferentes foros y audiencias. Integra herramientas digitales avanzadas y lidera el trabajo en equipo inclusivo.
→ Organiza una exposición virtual del proyecto, utiliza edición de vídeo, modera un debate y asegura participación equitativa de todo el equipo.</t>
  </si>
  <si>
    <t>Reconoce elementos básicos de sistemas de control y robótica, pero no logra diseñar ni construir una solución automatizada funcional.
→ Identifica un sensor y un actuador en un esquema, pero no consigue programar un robot para que avance y evite obstáculos.</t>
  </si>
  <si>
    <t>Diseña y construye sistemas automatizados simples con ayuda, pero muestra dificultades en la programación o en la integración de tecnologías emergentes.
→ Construye un robot seguidor de línea, pero requiere asistencia para programar la lógica de control y no utiliza sensores adicionales.</t>
  </si>
  <si>
    <t>Diseña, construye y programa sistemas automatizados funcionales, integrando al menos una tecnología emergente, y resuelve problemas planteados de forma autónoma.
→ Diseña y programa un sistema de riego automático con sensor de humedad que activa una electroválvula al superar un umbral, funcionando sin intervención.</t>
  </si>
  <si>
    <t>Desarrolla soluciones automatizadas innovadoras, integrando múltiples tecnologías emergentes (IoT, IA básica, etc.), optimizando recursos y transfiriendo el aprendizaje a contextos no previstos.
→ Crea un prototipo de invernadero inteligente que monitoriza temperatura, humedad y luz, envía datos a la nube, y ajusta automáticamente riego y ventilación; además, propone mejoras para otros entornos.</t>
  </si>
  <si>
    <t>Necesita ayuda constante para utilizar herramientas digitales básicas; no logra resolver tareas simples ni adaptar las herramientas a sus necesidades.
→ En una práctica de hoja de cálculo, el alumno no inserta fórmulas ni ajusta el formato siguiendo instrucciones paso a paso.</t>
  </si>
  <si>
    <t>Utiliza herramientas digitales con ayuda puntual, configurando funciones básicas; resuelve tareas sencillas pero con poca eficiencia o sin adaptación.
→ Configura el formato de un documento siguiendo un guion, pero no emplea atajos ni automatizaciones para acelerar la tarea.</t>
  </si>
  <si>
    <t>Configura y emplea herramientas digitales de forma autónoma, adaptándolas a la tarea y aplicando conocimientos interdisciplinares para resolverla con eficiencia.
→ Diseña una presentación multimedia integrando gráficos de una hoja de cálculo y datos de una simulación, optimizando el tiempo de elaboración.</t>
  </si>
  <si>
    <t>Transfiere el uso de herramientas digitales a contextos nuevos, integrando múltiples aplicaciones y conocimientos de distintas áreas para resolver tareas complejas de forma óptima.
→ Crea un sistema de organización automática de tareas usando macros en hoja de cálculo y conexión con un calendario compartido, documentando el proceso para sus compañeros.</t>
  </si>
  <si>
    <t>Identifica elementos básicos de un proceso tecnológico, pero no relaciona su impacto social o ambiental ni aplica criterios de sostenibilidad o accesibilidad.
→ En un análisis de un electrodoméstico, solo enumera sus funciones sin mencionar consumo energético ni accesibilidad para personas con discapacidad.</t>
  </si>
  <si>
    <t>Analiza procesos tecnológicos mencionando algún impacto social o ambiental, y aplica de forma superficial criterios de sostenibilidad o accesibilidad, sin profundizar en su interdependencia.
→ En un estudio sobre el transporte urbano, indica que los coches eléctricos contaminan menos, pero no compara su huella de carbono total ni analiza la accesibilidad del sistema de recarga.</t>
  </si>
  <si>
    <t>Analiza procesos tecnológicos identificando su impacto social y ambiental, aplica criterios de sostenibilidad y accesibilidad de manera integrada, y propone mejoras razonadas para un uso ético y responsable.
→ En un proyecto sobre diseño de un envase, evalúa materiales, ciclo de vida, accesibilidad de apertura, y sugiere alternativas biodegradables justificando beneficios sociales y ambientales.</t>
  </si>
  <si>
    <t>Analiza críticamente procesos tecnológicos, evaluando su impacto global (social, ambiental, económico) y transfiere criterios de sostenibilidad y accesibilidad a contextos nuevos, defendiendo posturas éticas fundamentadas y proponiendo soluciones innovadoras.
→ En un análisis comparativo de sistemas de riego agrícola, evalúa consumo hídrico, energía, inclusión de pequeños agricultores, y propone un modelo basado en energía solar y recogida de agua de lluvia, argumentando su viabilidad y equidad social.</t>
  </si>
  <si>
    <t>Secuenciación trimestral</t>
  </si>
  <si>
    <t>Trimestre</t>
  </si>
  <si>
    <t>Título pedagógico</t>
  </si>
  <si>
    <t>Horas estimadas</t>
  </si>
  <si>
    <t>SDA recomendada</t>
  </si>
  <si>
    <t>Saberes principales</t>
  </si>
  <si>
    <t>Criterios evaluables</t>
  </si>
  <si>
    <t>Competencias dominantes</t>
  </si>
  <si>
    <t>Fundamentos de Ingeniería y Metodologías de Diseño</t>
  </si>
  <si>
    <t>Diseño y prototipado de un sistema de automatización básica para el aula utilizando lógica cableada y neumática.</t>
  </si>
  <si>
    <t xml:space="preserve">
• Estrategias y herramientas de gestión de proyectos colaborativos y técnicas de resolución de problemas iterativas.
• Análisis de necesidades del centro, locales, regionales, etc. Planteamiento de proyectos colaborativos.
• Técnicas de ideación. Design Thinking.
• Electrónica analógica. Componentes básicos, simbología, análisis y montaje físico y simulado de circuitos elementales.
• Electrónica digital básica. Tablas de verdad, funciones lógicas y su simplificación, implementación con puertas lógicas. Diseño, análisis e implementación de circuitos combinacionales sencillos.
• Neumática básica. Componentes neumáticos fundamentales. Análisis de circuitos sencillos. Simbología y representación.
• Elementos mecánicos, electrónicos y neumáticos aplicados a la robótica. Interpretación de esquemas de circuitos sencillos. Montaje físico o simulado.</t>
  </si>
  <si>
    <t>1.1: Idear y planificar soluciones tecnológicas emprendedoras que generen un valor para la comunidad.
1.2: Aplicar con iniciativa estrategias colaborativas de gestión de proyectos, como el Thinking.
1.3: Abordar la gestión del proyecto de forma creativa, aplicando estrategias y técnicas colaborativas.
4.1: Diseñar, construir, controlar y/o simular sistemas automáticos programables y robots.
5.1: Resolver tareas propuestas de manera eficiente mediante el uso y configuración de diferentes aplicaciones.</t>
  </si>
  <si>
    <t>CE.1
CE.2</t>
  </si>
  <si>
    <t>Instrumentos / evaluación</t>
  </si>
  <si>
    <t>Observación directa del trabajo colaborativo, rúbrica de diseño técnico y pruebas de simulación de circuitos electrónicos.</t>
  </si>
  <si>
    <t>Sistemas Inteligentes, Programación e Internet de las Cosas</t>
  </si>
  <si>
    <t>Desarrollo de una estación meteorológica o sistema de riego inteligente conectado a la nube (IoT) con control mediante App.</t>
  </si>
  <si>
    <t xml:space="preserve">
• Componentes de sistemas de control programado: controladores, sensores y actuadores.
• El ordenador y otros dispositivos como elemento de programación y control.
• Trabajo con simuladores informáticos en la verificación y comprobación del funcionamiento de los sistemas diseñados.
• Iniciación práctica a la inteligencia artificial y big data: aplicaciones.
• Espacios compartidos y discos virtuales.
• Telecomunicaciones en sistemas de control digital; internet de las cosas (IoT): Elementos, comunicaciones y control. Aplicaciones prácticas.
• Implementación de sistemas de monitorización y control de dispositivos IoT haciendo uso de plataformas en la nube.
• Robótica. Diseño, construcción y control de robots sencillos de manera física o simulada.
• Diseño de aplicaciones para el control de sistemas automáticos y/o robots.</t>
  </si>
  <si>
    <t>4.1: Diseñar, construir, controlar y/o simular sistemas automáticos programables y robots.
4.2: Integrar en las máquinas y sistemas tecnológicos aplicaciones informáticas y tecnologías digitales.
5.2: Diseñar y programar aplicaciones informáticas para el control de sistemas automáticos y robots.</t>
  </si>
  <si>
    <t>CE.4
CE.5</t>
  </si>
  <si>
    <t>Portafolio digital del código programado, pruebas funcionales del sistema IoT y defensa del algoritmo de control.</t>
  </si>
  <si>
    <t>Fabricación Sostenible y Comunicación Tecnológica</t>
  </si>
  <si>
    <t>Fabricación de un prototipo funcional de vivienda bioclimática o vehículo sostenible utilizando impresión 3D y materiales reciclados.</t>
  </si>
  <si>
    <t xml:space="preserve">
• Ciclo de vida de un producto y sus fases: introducción, crecimiento, madurez y declive. Análisis sencillos.
• Obsolescencia programada.
• Estrategias de selección de materiales en base a sus propiedades o requisitos.
• Herramientas de diseño asistido por computador en tres dimensiones en la representación o fabricación de piezas aplicadas a proyectos.
• Técnicas de fabricación manual y mecánica. Aplicaciones prácticas.
• Técnicas de fabricación digital. Impresión en tres dimensiones y corte. Aplicaciones prácticas.
• Presentación y difusión del proyecto. Elementos, técnicas y herramientas. Comunicación efectiva.
• Herramientas de difusión de contenidos en internet. Aplicación de técnicas de posicionamiento.
• Sostenibilidad en la selección de materiales y diseño de procesos, de productos y sistemas tecnológicos.
• Energías renovables.
• Arquitectura bioclimática. Ahorro energético en edificios. Prácticas de ahorro energético en los hogares.
• Transporte y sostenibilidad: problemática actual, soluciones y tendencias a corto y medio plazo.</t>
  </si>
  <si>
    <t>2.1: Analizar el diseño de un producto que dé respuesta a una necesidad planteada.
2.2: Fabricar productos y soluciones tecnológicas, aplicando herramientas de diseño asistido.
2.3: Eliminar la obsolescencia programada en el diseño y fabricación de productos.
3.1: Intercambiar información y fomentar el trabajo en equipo de manera asertiva.
3.2: Presentar y difundir las propuestas o soluciones tecnológicas de manera efectiva.
3.3: Valorar la importancia de las técnicas de posicionamiento de contenidos en la red.
6.1: Hacer un uso responsable de la tecnología mediante criterios de selección.
6.2: Analizar el consumo energético en las viviendas y plantear soluciones de ahorro.
6.3: Analizar los beneficios en el cuidado del entorno que aportan las tecnologías.
6.4: Identificar y valorar la repercusión y los beneficios del desarrollo de proyectos tecnológicos.</t>
  </si>
  <si>
    <t>CE.3
CE.6</t>
  </si>
  <si>
    <t>Evaluación del prototipo físico, memoria de sostenibilidad y presentación pública del proyecto con soporte digital.</t>
  </si>
  <si>
    <t>Situaciones de aprendizaje sugeridas (SDA)</t>
  </si>
  <si>
    <t>SDA 1</t>
  </si>
  <si>
    <t>ElectroAuditor: podcast por el ahorro energético</t>
  </si>
  <si>
    <t>Subtítulo</t>
  </si>
  <si>
    <t>Un análisis energético del instituto para la comunidad educativa</t>
  </si>
  <si>
    <t>Contexto</t>
  </si>
  <si>
    <t>El instituto afronta un gasto energético elevado y quiere reducir su huella de carbono. El equipo directivo ha solicitado al departamento de Tecnología un análisis real y propuestas concretas que puedan difundirse a toda la comunidad educativa para concienciar y actuar.</t>
  </si>
  <si>
    <t>Reto central</t>
  </si>
  <si>
    <t>Realizar una auditoría energética del instituto (consumo, fuentes, puntos críticos) y diseñar una serie de podcast de 2-3 episodios que explique los resultados y proponga mejoras viables, dirigida al Consejo Escolar y las familias.</t>
  </si>
  <si>
    <t>Recursos</t>
  </si>
  <si>
    <t xml:space="preserve">
• Micrófonos y auriculares (pueden usarse los del móvil)
• Audacity (software libre) o similar
• Hoja de cálculo (Google Sheets o Excel)
• Cuenta gratuita en Spotify for Podcasters o iVoox
• Factura eléctrica del instituto (previa solicitud a secretaría)
• Plantilla de guion y rúbrica de evaluación</t>
  </si>
  <si>
    <t>Transversales</t>
  </si>
  <si>
    <t>Educación ambiental (ahorro energético, cambio climático) y competencia digital (uso de herramientas de grabación, edición y publicación).</t>
  </si>
  <si>
    <t>Fase</t>
  </si>
  <si>
    <t>Duración</t>
  </si>
  <si>
    <t>Descripción</t>
  </si>
  <si>
    <t>Evidencia recogida</t>
  </si>
  <si>
    <t>Activación y planteamiento del reto</t>
  </si>
  <si>
    <t>2 sesiones</t>
  </si>
  <si>
    <t>Presentación del encargo del equipo directivo: reducir la huella energética del instituto. Debate sobre la pregunta guía. Formación de equipos, asignación de roles (productor, guionista, técnico de sonido, analista). Elaboración de un plan de trabajo colaborativo.</t>
  </si>
  <si>
    <t>Plan de proyecto y actas de reuniones en documento compartido.</t>
  </si>
  <si>
    <t>Adquisición guiada de saberes</t>
  </si>
  <si>
    <t>3 sesiones</t>
  </si>
  <si>
    <t>Talleres sobre: consumo energético (lectura de facturas, cálculo de kW/h), eficiencia y obsolescencia programada, fuentes renovables. Práctica de edición de audio con Audacity y nociones de SEO para podcast. Cada equipo elabora un guion técnico del primer episodio.</t>
  </si>
  <si>
    <t>Ejercicios de cálculo y guion técnico.</t>
  </si>
  <si>
    <t>Aplicación al reto</t>
  </si>
  <si>
    <t>Recogida de datos reales del instituto: factura eléctrica, medición de temperatura en aulas, encuesta a comunidad. Análisis en hoja de cálculo para identificar puntos críticos y posibles mejoras. Diseño de las propuestas (nuevos hábitos, mejoras técnicas, cambios de horario).</t>
  </si>
  <si>
    <t>Hoja de cálculo con datos y análisis.</t>
  </si>
  <si>
    <t>Producción y comunicación</t>
  </si>
  <si>
    <t>Grabación y edición de 2-3 episodios del podcast. Creación de portada, título, descripción y etiquetas SEO. Publicación en Spotify for Podcasters (o similar). Generación de código QR para difusión en el centro.</t>
  </si>
  <si>
    <t>Archivos de audio y metadatos del podcast.</t>
  </si>
  <si>
    <t>Reflexión y evaluación</t>
  </si>
  <si>
    <t>1 sesión</t>
  </si>
  <si>
    <t>Presentación de los podcasts al resto de equipos y al Consejo Escolar (invitado). Coevaluación mediante rúbrica entre equipos y autoevaluación individual. Asignación de niveles de logro 1-4 a cada criterio evaluado.</t>
  </si>
  <si>
    <t>Rúbrica cumplimentada y diana de autoevaluación.</t>
  </si>
  <si>
    <t>SDA 2</t>
  </si>
  <si>
    <t>Audita tu aire</t>
  </si>
  <si>
    <t>Un estudio de calidad ambiental en nuestro instituto</t>
  </si>
  <si>
    <t>El instituto ha recibido quejas sobre el ambiente en las aulas (calor, humedad, sensación de aire viciado). El equipo directivo solicita un estudio riguroso con datos propios antes de tomar decisiones sobre ventilación o climatización.</t>
  </si>
  <si>
    <t>Diseñar y realizar un estudio de la calidad del aire (temperatura, humedad, CO2) en diferentes espacios del instituto, analizar los datos y presentar un informe con recomendaciones justificadas al equipo directivo y a las familias.</t>
  </si>
  <si>
    <t xml:space="preserve">
• Medidores de CO2, temperatura y humedad (digitales o con sensores Arduino)
• Hoja de cálculo (Google Sheets o Excel)
• Plantilla de protocolo de medición
• Rúbricas de evaluación
• Presentación digital (Canva o PowerPoint)</t>
  </si>
  <si>
    <t>Educación para la salud (calidad del aire y bienestar), conciencia ambiental, competencia digital y tratamiento crítico de datos.</t>
  </si>
  <si>
    <t>Se presenta la solicitud del equipo directivo. Se debate sobre la calidad del aire en el instituto y se formula la pregunta guía. Por equipos, redactan hipótesis y un plan inicial de observación (espacios a medir, variables, frecuencia).</t>
  </si>
  <si>
    <t>Hipótesis y plan de observación (criterio 1.1)</t>
  </si>
  <si>
    <t>Se trabajan los fundamentos de la calidad del aire interior (CO2, temperatura, humedad) y el manejo de sensores (termohigrómetro, medidor de CO2). Se enseña a diseñar un protocolo de medición y a organizar datos en hoja de cálculo. Cada equipo diseña su protocolo y lo acuerda en grupo.</t>
  </si>
  <si>
    <t>Protocolo de medición diseñado en equipo (criterio 3.1)</t>
  </si>
  <si>
    <t>Los equipos recogen datos en los espacios asignados (aula, biblioteca, pasillo, etc.) durante diferentes momentos del día. Vuelcan los datos en la hoja de cálculo, calculan medias, máximos y mínimos, y generan gráficos comparativos.</t>
  </si>
  <si>
    <t>Hoja de datos y gráficos generados (criterio 5.1)</t>
  </si>
  <si>
    <t>Elaboran un informe técnico por equipo que incluya: introducción, metodología, resultados (gráficos), análisis de impacto ambiental y social (criterios 6.3 y 6.4), y propuesta de mejora. Preparan una presentación oral de 5 minutos para la audiencia.</t>
  </si>
  <si>
    <t>Informe técnico completo con análisis de impacto (criterios 6.3 y 6.4)</t>
  </si>
  <si>
    <t>Cada equipo presenta su informe al equipo directivo (simulado por el docente y compañeros) y al AMPA (familiares invitados). Se realiza coevaluación con rúbrica. Cada alumno completa una diana de autoevaluación. Se asignan niveles de logro 1-4 a cada criterio.</t>
  </si>
  <si>
    <t>Presentación oral y rúbrica cumplimentada (criterio 3.2)</t>
  </si>
  <si>
    <t>SDA 3</t>
  </si>
  <si>
    <t>Ilumina tu plaza: banco solar para la comunidad</t>
  </si>
  <si>
    <t>Diseño y prototipo de mobiliario urbano sostenible con energía renovable</t>
  </si>
  <si>
    <t>El Ayuntamiento de Madrid busca ideas para renovar el mobiliario urbano con criterios de sostenibilidad. Nuestro centro se encuentra cerca de la Plaza de la Luna, un espacio con alto tránsito pero sin puntos de carga ni iluminación adecuada. El alumnado actuará como equipo de diseño para presentar un prototipo.</t>
  </si>
  <si>
    <t>Diseñar y construir un prototipo a escala de un banco inteligente con panel solar y LED que ofrezca un servicio (como carga USB o iluminación) para un espacio público del barrio, justificando las decisiones técnicas y ambientales en un informe.</t>
  </si>
  <si>
    <t xml:space="preserve">
• Panel solar pequeño (5V/100mA), LEDs, resistencias, cables, protoboard
• Tinkercad para diseño CAD
• Cartón, madera reciclada, impresora 3D (opcional)
• Plantilla de proyecto y rúbrica de evaluación</t>
  </si>
  <si>
    <t>Educación ambiental y conciencia social, fomento de la participación ciudadana.</t>
  </si>
  <si>
    <t>Se presenta el reto: el Ayuntamiento necesita propuestas de mobiliario urbano sostenible. Se observa el entorno (fotos/vídeo de la plaza) y se realiza una lluvia de ideas sobre necesidades. Se forman equipos y se acota la pregunta guía.</t>
  </si>
  <si>
    <t>Diario de observación y mapa de necesidades.</t>
  </si>
  <si>
    <t>Talleres sobre electrónica básica (LED, resistencia, panel solar), diseño asistido (Tinkercad) y criterios de sostenibilidad. Se realiza un montaje de prueba.</t>
  </si>
  <si>
    <t>Ejercicio de montaje y ficha de materiales.</t>
  </si>
  <si>
    <t>Diseño en CAD del banco, cálculo de necesidades energéticas, construcción del prototipo a escala. Se monta el circuito eléctrico.</t>
  </si>
  <si>
    <t>Archivo CAD y prototipo en construcción.</t>
  </si>
  <si>
    <t>Elaboración del informe técnico (incluye análisis de ciclo de vida, selección de materiales, cálculo de ahorro energético) y preparación de la presentación para la audiencia.</t>
  </si>
  <si>
    <t>Informe técnico y presentación digital.</t>
  </si>
  <si>
    <t>Exposición de los prototipos ante los compañeros (simulación de audiencia real), coevaluación con rúbrica y autoevaluación. Se asignan niveles de logro.</t>
  </si>
  <si>
    <t>Rúbrica de coevaluación y diana de autoevaluación.</t>
  </si>
  <si>
    <t>Diseño Universal del Aprendizaje (DUA) — sugerencias por CE</t>
  </si>
  <si>
    <t>Eje DUA</t>
  </si>
  <si>
    <t>Principio</t>
  </si>
  <si>
    <t>Sugerencias prácticas</t>
  </si>
  <si>
    <t>Representación</t>
  </si>
  <si>
    <t>Proporcionar múltiples formas de representación de la información y los conceptos</t>
  </si>
  <si>
    <t xml:space="preserve">
• Presentar el proceso de identificación de problemas mediante una infografía interactiva que combine texto, diagramas de causa-efecto y ejemplos visuales de necesidades del entorno.
• Ofrecer un banco de casos reales en formato video (con subtítulos) y transcripción textual, donde se muestren problemáticas tecnológicas cotidianas y su análisis.
• Facilitar un mapa conceptual editable en línea que relacione fases del proyecto con preguntas guía, permitiendo al alumnado consultar y reordenar la información según su ritmo.</t>
  </si>
  <si>
    <t>Acción y expresión</t>
  </si>
  <si>
    <t>Proporcionar múltiples formas de expresión y de acción</t>
  </si>
  <si>
    <t xml:space="preserve">
• Permitir que la propuesta de solución se presente en formato de maqueta física, modelo digital 3D, o diagrama técnico detallado, según preferencia del estudiante.
• Ofrecer la opción de documentar el proceso iterativo mediante un diario de proyecto en audio, texto escrito o videoblog, incluyendo reflexiones sobre los cambios realizados.
• Valorar la planificación mediante herramientas digitales colaborativas (ej. Trello, Miro) donde se puedan asignar tareas, plazos y recursos, exportando el tablero como evidencia.</t>
  </si>
  <si>
    <t>Implicación / motivación</t>
  </si>
  <si>
    <t>Proporcionar múltiples formas de implicación y motivación</t>
  </si>
  <si>
    <t xml:space="preserve">
• Dar a elegir entre tres ámbitos de problemas (hogar, centro escolar, barrio) para que el alumnado seleccione el que le resulte más significativo.
• Incluir la opción de trabajar en parejas o individualmente en la fase de ideación, con roles intercambiables (investigador, diseñador, evaluador) para ajustar la carga social.
• Ofrecer niveles de dificultad en el reto: desde problemas muy estructurados con plantillas hasta abiertos sin restricciones, permitiendo al alumno decidir su punto de partida.</t>
  </si>
  <si>
    <t>Proporcionar múltiples formas de representación de la información y los contenidos.</t>
  </si>
  <si>
    <t xml:space="preserve">
• Ofrecer tutoriales en video con subtítulos y diagramas animados sobre el ciclo de vida de un producto tecnológico.
• Proporcionar muestras físicas de materiales sostenibles y reciclados junto con fichas técnicas digitales interactivas.
• Disponer de infografías descargables con los pasos de seguridad y normas de uso del taller, en formato texto e imagen.</t>
  </si>
  <si>
    <t>Proporcionar múltiples formas de acción y expresión.</t>
  </si>
  <si>
    <t xml:space="preserve">
• Permitir documentar la fabricación mediante un portafolio digital con fotos comentadas o un videodiario con narración técnica.
• Dejar elegir entre presentar el análisis de ciclo de vida como un mapa conceptual digital, una infografía o un informe escrito con tablas.
• Aceptar la entrega del prototipo final en formato físico, modelo CAD 3D o un manual de instrucciones detallado según preferencias del alumnado.</t>
  </si>
  <si>
    <t>Proporcionar múltiples formas de implicación y motivación.</t>
  </si>
  <si>
    <t xml:space="preserve">
• Vincular el proyecto a un reto real del centro (reducir el consumo de plásticos de un solo uso en el aula de tecnología).
• Ofrecer tres líneas de proyecto: diseño de un objeto accesible, un dispositivo de bajo coste o un sistema de recuperación de materiales.
• Establecer niveles de complejidad opcionales (básico: seguir plano; medio: modificar diseño; avanzado: diseñar incluyendo análisis de huella ecológica).</t>
  </si>
  <si>
    <t>Proporcionar múltiples formas de representación del contenido y los modelos de comunicación inclusiva.</t>
  </si>
  <si>
    <t xml:space="preserve">
• Ofrecer ejemplos reales de comunicaciones técnicas (correos, informes, presentaciones) que incluyan lenguaje inclusivo y no sexista, analizando su estructura y vocabulario.
• Proporcionar guías visuales y esquemas sobre cómo estructurar una exposición oral o un póster técnico, destacando los elementos clave (introducción, desarrollo, conclusiones, referencias).
• Facilitar audios o vídeos de breves presentaciones tecnológicas (por ejemplo, pitches de proyectos) que ejemplifiquen distintos tonos, ritmos y recursos verbales/no verbales.</t>
  </si>
  <si>
    <t>Proporcionar múltiples formas de expresión y acción para que el alumnado demuestre su capacidad comunicativa.</t>
  </si>
  <si>
    <t xml:space="preserve">
• Permitir que cada grupo elija el formato de difusión de su solución tecnológica: infografía, video tutorial, podcast, informe escrito o presentación interactiva (Genially/PowerPoint).
• Ofrecer plantillas diferenciadas para organizar la información (guion de presentación, escaleta de vídeo, estructura de informe) con apoyos visuales y checklist de lenguaje inclusivo.
• Incorporar la opción de realizar una retroalimentación entre pares mediante rúbricas sencillas centradas en claridad, uso de lenguaje inclusivo y efectividad del mensaje.</t>
  </si>
  <si>
    <t>Proporcionar múltiples formas de implicación y motivación, vinculando la comunicación a problemas reales y fomentando la autonomía.</t>
  </si>
  <si>
    <t xml:space="preserve">
• Plantear un reto comunicativo donde el grupo deba defender su solución tecnológica ante un supuesto cliente o jurado (simulación de feria tecnológica) con roles intercambiables.
• Ofrecer la opción de elegir el tema tecnológico a comunicar entre varios propuestos (accesibilidad, energía renovable, robótica educativa, etc.) para conectar con intereses personales.
• Incorporar un sistema de insignias o puntos por inclusión correcta de lenguaje no sexista, originalidad en el formato y colaboración equitativa en la exposición.</t>
  </si>
  <si>
    <t>Ofrecer múltiples formas de representación del contenido de automatización y robótica.</t>
  </si>
  <si>
    <t xml:space="preserve">
• Presentar los principios de control y programación mediante diagramas de flujo, pseudocódigo y bloques gráficos (ej. Scratch para Arduino).
• Proporcionar simulaciones interactivas de circuitos y robots (ej. Tinkercad, Wokwi) para visualizar el comportamiento antes de construir.
• Mostrar ejemplos reales en vídeo de sistemas automatizados (brazo robótico, semáforo inteligente) vinculándolos a los conceptos técnicos.</t>
  </si>
  <si>
    <t>Permitir múltiples formas de expresión y ejecución de la solución automatizada.</t>
  </si>
  <si>
    <t xml:space="preserve">
• Evaluar mediante la construcción de un prototipo funcional, un informe técnico documentado o una exposición oral del proceso de diseño.
• Ofrecer la opción de programar con lenguaje textual (C++, MicroPython) o visual (bloques) según preferencia del alumno.
• Aceptar formatos alternativos de entrega como una grabación en vídeo explicando el funcionamiento o un póster científico con el esquema del sistema.</t>
  </si>
  <si>
    <t>Fomentar la motivación mediante la elección, el desafío ajustable y la relevancia real.</t>
  </si>
  <si>
    <t xml:space="preserve">
• Permitir que el alumnado elija el problema a automatizar entre varias opciones (domótica, agricultura, movilidad) conectadas con su entorno.
• Ofrecer niveles de dificultad escalables en la programación (desde encender un LED hasta un sensor de distancia con realimentación PID).
• Incluir una feria de proyectos donde los equipos presenten sus creaciones a otros cursos o a familias, generando reconocimiento social.</t>
  </si>
  <si>
    <t>Proporcionar múltiples formas de representación ofreciendo la información en distintos formatos para que todo el alumnado acceda al contenido sobre herramientas digitales.</t>
  </si>
  <si>
    <t xml:space="preserve">
• Ofrecer tutoriales en vídeo, texto e interactivos sobre la misma herramienta digital (ej. automatización de tareas con macros en una hoja de cálculo) para que el alumnado elija el formato que mejor comprenda.
• Incluir ejemplos visuales de cómo se configuran herramientas digitales (capturas de pantalla anotadas, diagramas de flujo de procesos) junto a explicaciones orales.
• Proporcionar glosarios visuales con iconos y definiciones de términos técnicos (API, plugin, script) y enlaces a documentación oficial simplificada.</t>
  </si>
  <si>
    <t>Proporcionar múltiples formas de expresión permitiendo al alumnado demostrar su competencia mediante distintos productos y modalidades.</t>
  </si>
  <si>
    <t xml:space="preserve">
• El alumnado puede optar por crear un videotutorial, una infografía interactiva o un informe escrito que demuestre cómo ha configurado una herramienta digital para resolver una tarea específica.
• Ofrecer la posibilidad de realizar una presentación oral con demostración en vivo de la herramienta o entregar un archivo de proyecto (ej. script comentado) que automatice una tarea.
• Permitir que el producto final sea un blog de análisis comparativo entre dos herramientas digitales, evaluando su eficiencia y adaptabilidad a distintas necesidades.</t>
  </si>
  <si>
    <t>Proporcionar múltiples formas de motivación fomentando la autonomía, la relevancia personal y la autorregulación.</t>
  </si>
  <si>
    <t xml:space="preserve">
• Dejar que el alumnado elija la tarea a automatizar (organización de archivos, envío de correos, análisis de datos) de entre un banco de problemas reales, conectando con sus intereses.
• Incorporar la autoevaluación mediante rúbricas que el propio alumnado consensúa, permitiendo ajustar el nivel de complejidad (básico, medio, avanzado) según su confianza.
• Plantear un reto semanal de 'configuración exprés' donde compitan por optimizar una tarea usando una herramienta digital, recibiendo insignias digitales por logros.</t>
  </si>
  <si>
    <t>Proporcionar múltiples medios de representación</t>
  </si>
  <si>
    <t xml:space="preserve">
• Ofrecer un panel interactivo con casos de éxito y fracaso de productos tecnológicos (ej. móvil modular Fairphone vs. teléfono desechable) donde cada caso incluya infografía, video breve y texto, para que el alumnado explore según su preferencia.
• Presentar un diagrama de flujo en formato digital con enlaces a normativas de sostenibilidad y accesibilidad (como el Real Decreto 314/2006 de Código Técnico de Edificación) que el alumnado pueda navegar de manera no lineal.
• Facilitar un repositorio de informes de ciclo de vida de productos (ACV) con diferentes niveles de profundidad (resumen ejecutivo, informe detallado, infografía) para que cada estudiante elija el formato que mejor comprenda.</t>
  </si>
  <si>
    <t>Proporcionar múltiples medios de expresión y acción</t>
  </si>
  <si>
    <t xml:space="preserve">
• Solicitar la creación de un video-análisis de 3 minutos en el que el alumnado evalúe un proceso tecnológico (por ejemplo, la producción de un panel solar) destacando impactos sociales y ambientales, con posibilidad de usar subtítulos o guion escrito.
• Pedir la elaboración de un póster digital (con herramientas como Canva o Genially) que compare dos tecnologías similares desde criterios de sostenibilidad y accesibilidad, permitiendo incluir texto, imágenes y datos cuantitativos.
• Plantear un debate estructurado en el que el alumnado defienda posturas sobre la ética de un producto tecnológico (ej. vehículo eléctrico vs. de combustión), pudiendo expresarse oralmente o mediante un escrito argumentativo con formato libre.</t>
  </si>
  <si>
    <t>Proporcionar múltiples formas de motivación e implicación</t>
  </si>
  <si>
    <t xml:space="preserve">
• Permitir que el alumnado elija el objeto tecnológico a analizar entre una lista que incluya desde electrodomésticos hasta dispositivos móviles, vinculándolo con su entorno cercano (por ejemplo, el consumo de agua de una lavadora en su hogar).
• Conectar el análisis con un problema local real: evaluar el impacto del alumbrado público del barrio y proponer mejoras basadas en criterios de sostenibilidad, usando datos municipales accesibles.
• Gamificar la tarea mediante un sistema de insignias por cada criterio aplicado (sostenibilidad, accesibilidad, ética) y un ranking opcional, con recompensas como elegir el siguiente producto a analizar en grupo.</t>
  </si>
  <si>
    <t>Mapeo CE → descriptores del Perfil de Salida</t>
  </si>
  <si>
    <t>Descriptores principales</t>
  </si>
  <si>
    <t>Descriptores secundarios</t>
  </si>
  <si>
    <t>Justificación</t>
  </si>
  <si>
    <t>STEM1, CPSAA3, CCEC1</t>
  </si>
  <si>
    <t>CE1, CC3, STEM3</t>
  </si>
  <si>
    <t>La CE se centra en identificar y proponer problemas tecnológicos con iniciativa y creatividad, estudiando necesidades del entorno y aplicando procesos colaborativos e iterativos, lo que implica razonamiento (STEM1), cooperación (CPSAA3) y creatividad (CCEC1).</t>
  </si>
  <si>
    <t>STEM2, CD2, CPSAA1</t>
  </si>
  <si>
    <t>STEM5, CC4, CE2</t>
  </si>
  <si>
    <t>La CE implica aplicar técnicas y conocimientos interdisciplinares, utilizando recursos tecnológicos y analizando el ciclo de vida para fabricar, lo que requiere aplicación de conceptos (STEM2), uso de herramientas digitales (CD2) y autorregulación en procesos (CPSAA1).</t>
  </si>
  <si>
    <t>CCL1, CD3, CPSAA4</t>
  </si>
  <si>
    <t>CC1, CCEC4, STEM4</t>
  </si>
  <si>
    <t>La CE se enfoca en expresar, comunicar y difundir ideas tecnológicas con lenguaje inclusivo y recursos disponibles, lo que exige expresión oral/escrita (CCL1), creación de contenidos digitales (CD3) y comunicación efectiva (CPSAA4).</t>
  </si>
  <si>
    <t>STEM3, CD5, CE3</t>
  </si>
  <si>
    <t>STEM1, CD2, CPSAA2</t>
  </si>
  <si>
    <t>La CE busca desarrollar soluciones automatizadas diseñando sistemas de control programables con tecnologías emergentes, lo que implica modelización (STEM3), resolución de problemas digitales (CD5) y capacidad de emprendimiento (CE3).</t>
  </si>
  <si>
    <t>CD1, CD4, STEM4</t>
  </si>
  <si>
    <t>CPSAA2, CE2, CCL3</t>
  </si>
  <si>
    <t>La CE trata de emplear y configurar herramientas digitales adaptándolas a necesidades para resolver problemas, lo que requiere manejo de dispositivos (CD1), seguridad digital (CD4) y análisis crítico de datos (STEM4).</t>
  </si>
  <si>
    <t>CC1, CC4, STEM5</t>
  </si>
  <si>
    <t>CPSAA5, CC3, CCEC2</t>
  </si>
  <si>
    <t>La CE analiza procesos tecnológicos considerando su impacto social y ambiental con criterios de sostenibilidad y accesibilidad, lo que implica comprensión de la realidad social (CC1), valores éticos (CC4) y sostenibilidad (STEM5).</t>
  </si>
  <si>
    <t>Preguntas frecuentes específicas de la CCAA</t>
  </si>
  <si>
    <t>Categoría</t>
  </si>
  <si>
    <t>Pregunta</t>
  </si>
  <si>
    <t>Respuesta</t>
  </si>
  <si>
    <t>Normativa</t>
  </si>
  <si>
    <t>¿Qué decreto autonómico regula la Tecnología de 4.º ESO en Madrid y cómo se relaciona con el real decreto 217/2022?</t>
  </si>
  <si>
    <t>En Madrid, el Decreto 65/2022 establece el currículo de ESO, complementando el RD 217/2022. Para Tecnología en 4.º ESO, incorpora 6 competencias específicas, 17 criterios de evaluación y 35 saberes básicos, con 3 horas semanales. Es necesario consultar ambos decretos para la programación.</t>
  </si>
  <si>
    <t>Secuenciación</t>
  </si>
  <si>
    <t>¿En qué aspectos se diferencia la programación de Tecnología de 4.º ESO en Madrid respecto al BOE o a otra comunidad como Andalucía?</t>
  </si>
  <si>
    <t>Madrid agrupa los 35 saberes en 6 bloques, mientras el BOE ofrece un listado único. Por ejemplo, Andalucía prioriza robótica; Madrid mantiene un equilibrio con diseño, electrónica y tecnologías digitales. Los criterios de evaluación son 17, menos que en otras CCAA que alcanzan 20.</t>
  </si>
  <si>
    <t>¿Cómo se adapta la secuenciación de contenidos de Tecnología en 4.º ESO con solo 3 horas semanales en Madrid?</t>
  </si>
  <si>
    <t>Con 3 horas, es clave priorizar: dedicar 1 hora a teoría/proyectos, 1 a taller y 1 a herramientas digitales. Secuenciar por trimestres: primero diseño asistido, segundo electrónica, tercero automatización. Los 35 saberes se distribuyen en 10 bloques de 3-4 saberes cada bloque.</t>
  </si>
  <si>
    <t>Inspeccion</t>
  </si>
  <si>
    <t>¿Qué criterios de evaluación concretos suele revisar la inspección educativa de Madrid en la programación de Tecnología de 4.º ESO?</t>
  </si>
  <si>
    <t>La inspección madrileña verifica que los 17 criterios estén vinculados a las 6 competencias específicas y que se evalúen mediante situaciones de aprendizaje. Exige rúbricas para cada criterio, con indicadores observables. También comprueba la coherencia entre criterios y saberes, y que no haya desequilibrio en el peso de los bloques.</t>
  </si>
  <si>
    <t>¿Qué recursos y bibliografía específica recomienda la Comunidad de Madrid para impartir Tecnología en 4.º ESO?</t>
  </si>
  <si>
    <t>Madrid recomienda el uso de la plataforma EducaMadrid y los materiales curriculares publicados por la Consejería. Para Tecnología 4.º, se sugieren los libros de texto de editoriales como SM o Santillana adaptados al decreto autonómico, así como kits de robótica Arduino y software LibreCAD.</t>
  </si>
  <si>
    <t>Departamento</t>
  </si>
  <si>
    <t>¿Cómo debe coordinarse el departamento de Tecnología con otras materias en 4.º ESO en Madrid para trabajar competencias transversales?</t>
  </si>
  <si>
    <t>Se recomienda coordinar con Matemáticas para modelización, con Física para electrónica, y con Economía para gestión de proyectos. En Madrid, el departamento debe elaborar un plan de coordinación interdisciplinar que recoja al menos dos proyectos conjuntos por curso, por ejemplo, un sistema de riego automatizado que integre cálculo de caudales y circuitos.</t>
  </si>
  <si>
    <t>Atencion_diversidad</t>
  </si>
  <si>
    <t>¿Qué medidas de atención a la diversidad son más efectivas en Tecnología de 4.º ESO según la normativa madrileña?</t>
  </si>
  <si>
    <t>Madrid permite adaptaciones de acceso y curriculares no significativas. En Tecnología, se usan guías visuales, software de simulación y proyectos en grupo con roles. Para alumnado con TDAH, fragmentar tareas en pasos cortos. La ratio de 3 horas semanales facilita el seguimiento individualizado en taller.</t>
  </si>
  <si>
    <t>Recuperación</t>
  </si>
  <si>
    <t>¿Cómo se organiza la recuperación de la materia pendiente de Tecnología de 3.º para quienes cursan 4.º ESO en Madrid?</t>
  </si>
  <si>
    <t>El departamento elabora un plan de recuperación con actividades por cada criterio pendiente (plazo: enero y abril). Se priorizan los 17 criterios de 3.º, que son 6 menos que en 4.º. El alumno debe presentar un proyecto técnico y superar una prueba práctica. La calificación mínima para recuperar es 5.</t>
  </si>
  <si>
    <t>Cómo programar tu LOMLOE — guía 7 pasos</t>
  </si>
  <si>
    <t>Título</t>
  </si>
  <si>
    <t>Tiempo estimado</t>
  </si>
  <si>
    <t>Tip práctico</t>
  </si>
  <si>
    <t>Leer el decreto vigente</t>
  </si>
  <si>
    <t>1-2 horas</t>
  </si>
  <si>
    <t>Consultar el decreto autonómico LOMLOE que regula Tecnología en 4.º ESO. Identificar las 6 competencias específicas, 13 criterios de evaluación, 24 saberes básicos y 6 bloques. Familiarizarse con la estructura y terminología.</t>
  </si>
  <si>
    <t>Descarga el decreto en PDF y marca con colores cada elemento (CE, criterios, saberes) para tener una visión rápida y evitar confusiones.</t>
  </si>
  <si>
    <t>Listar las CE y criterios</t>
  </si>
  <si>
    <t>1 hora</t>
  </si>
  <si>
    <t>Elabora una tabla con las 6 competencias específicas y sus 13 criterios de evaluación asociados. Asegúrate de copiarlos textualmente del decreto y numéralos secuencialmente (ej. CE1.1, CE1.2…).</t>
  </si>
  <si>
    <t>Usa una hoja de cálculo para tener todo ordenado; luego podrás filtrar y relacionar con saberes.</t>
  </si>
  <si>
    <t>Priorizar criterios e instrumentos</t>
  </si>
  <si>
    <t>De los 13 criterios, selecciona los más relevantes para cada trimestre y asigna instrumentos de evaluación variados (rúbricas, observación, pruebas prácticas, proyectos).</t>
  </si>
  <si>
    <t>No intentes evaluar todos los criterios en cada situación de aprendizaje; prioriza 3-4 por trimestre y repite los más importantes.</t>
  </si>
  <si>
    <t>Distribuir saberes por trimestre</t>
  </si>
  <si>
    <t>2 horas</t>
  </si>
  <si>
    <t>Agrupa los 24 saberes en los 6 bloques y distribúyelos a lo largo de 3 trimestres, considerando la carga lectiva (3 horas/semana) y la progresión lógica.</t>
  </si>
  <si>
    <t>Deja los saberes más complejos (ej. control y robótica) para el segundo o tercer trimestre, cuando los alumnos tengan más base.</t>
  </si>
  <si>
    <t>Diseñar una SDA tipo por trimestre</t>
  </si>
  <si>
    <t>2-3 horas</t>
  </si>
  <si>
    <t>Crea una situación de aprendizaje interdisciplinar por trimestre que integre varios bloques. Incluye competencias clave, criterios de evaluación y saberes trabajados.</t>
  </si>
  <si>
    <t>La primera SDA puede ser un proyecto de diseño de un objeto tecnológico simple; la segunda, un sistema automatizado; la tercera, un proyecto de investigación.</t>
  </si>
  <si>
    <t>Establecer ponderaciones del departamento</t>
  </si>
  <si>
    <t>Define el peso relativo de cada criterio de evaluación en la calificación final. Ajusta a las decisiones del departamento y asegura coherencia.</t>
  </si>
  <si>
    <t>Acuerda con el departamento que los criterios relacionados con trabajo en equipo y comunicación tengan al menos un 20% del total.</t>
  </si>
  <si>
    <t>Documentar atención a la diversidad y recuperación</t>
  </si>
  <si>
    <t>Incluye medidas de refuerzo y ampliación, así como planes de recuperación para alumnos con evaluación negativa. Describe cómo se evaluarán las actividades de recuperación.</t>
  </si>
  <si>
    <t>Diseña una prueba de recuperación por evaluación basada en los criterios no superados, no en todo el contenido, para que sea más eficaz.</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</si>
  <si>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</si>
  <si>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</si>
  <si>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</si>
  <si>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</si>
  <si>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</si>
  <si>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</si>
  <si>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como el Thinking, con una perspectiva interdisciplinar y siguiendo un proceso iterativo de validación, des</t>
  </si>
  <si>
    <t>Abordar la gestión del proyecto de forma creativa, aplicando estrategias y técnicas colaborativas adecuadas, así como métodos de investigación en la ideación de soluciones lo más 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</si>
  <si>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</si>
  <si>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</si>
  <si>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Diseñar, construir, controlar y/o simular sistemas automáticos programables y robots que sean capaces de realizar tareas de forma autónoma, aplicando conocimientos de mecánica, ele</t>
  </si>
  <si>
    <t>Integrar en las máquinas y sistemas tecnológicos aplicaciones informáticas y tecnologías digitales emergentes de control y simulación como Internet de las cosas, inteligencia artif</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</si>
  <si>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</si>
  <si>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en la selección de materiales y en el diseño de estos, así como en los procesos de fabrica</t>
  </si>
  <si>
    <t>Comprender y examinar productos tecnológicos de uso habitual a través del análisis de objetos y sistemas de diversa índole, empleando el método científico y utilizando herramientas</t>
  </si>
  <si>
    <t>Seleccionar, planificar y organizar los materiales y herramientas necesarios, así como secuenciar las tareas necesarias para la construcción de una solución a un problema planteado</t>
  </si>
  <si>
    <t>Fabricar objetos o modelos mediante la manipulación y conformación de materiales, empleando herramientas y máquinas adecuadas, incluidas máquinas de fabricación digital como las im</t>
  </si>
  <si>
    <t xml:space="preserve">Representar y comunicar el proceso de creación de un producto desde su diseño hasta su difusión, elaborando documentación técnica y gráfica con la ayuda de herramientas digitales, </t>
  </si>
  <si>
    <t xml:space="preserve">Programar aplicaciones sencillas para distintos dispositivos (ordenadores, dispositivos móviles y otros) empleando, los elementos de programación por bloques de manera apropiada y </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</si>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</sst>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13</v>
      </c>
    </row>
    <row r="8" spans="1:2">
      <c r="A8" s="6" t="s">
        <v>12</v>
      </c>
      <c r="B8" s="7">
        <v>32</v>
      </c>
    </row>
    <row r="9" spans="1:2">
      <c r="A9" s="6" t="s">
        <v>13</v>
      </c>
      <c r="B9" s="7">
        <v>76</v>
      </c>
    </row>
    <row r="10" spans="1:2">
      <c r="A10" s="6" t="s">
        <v>14</v>
      </c>
      <c r="B10" s="7">
        <v>2</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455</v>
      </c>
      <c r="B1" s="4"/>
      <c r="C1" s="4"/>
      <c r="D1" s="4"/>
    </row>
    <row r="2" spans="1:4">
      <c r="A2" s="8" t="s">
        <v>275</v>
      </c>
      <c r="B2" s="8" t="s">
        <v>456</v>
      </c>
      <c r="C2" s="8" t="s">
        <v>457</v>
      </c>
      <c r="D2" s="8" t="s">
        <v>458</v>
      </c>
    </row>
    <row r="3" spans="1:4">
      <c r="A3" s="7" t="s">
        <v>44</v>
      </c>
      <c r="B3" s="7" t="s">
        <v>459</v>
      </c>
      <c r="C3" s="7" t="s">
        <v>460</v>
      </c>
      <c r="D3" s="7" t="s">
        <v>461</v>
      </c>
    </row>
    <row r="4" spans="1:4">
      <c r="A4" s="7" t="s">
        <v>51</v>
      </c>
      <c r="B4" s="7" t="s">
        <v>462</v>
      </c>
      <c r="C4" s="7" t="s">
        <v>463</v>
      </c>
      <c r="D4" s="7" t="s">
        <v>464</v>
      </c>
    </row>
    <row r="5" spans="1:4">
      <c r="A5" s="7" t="s">
        <v>58</v>
      </c>
      <c r="B5" s="7" t="s">
        <v>465</v>
      </c>
      <c r="C5" s="7" t="s">
        <v>466</v>
      </c>
      <c r="D5" s="7" t="s">
        <v>467</v>
      </c>
    </row>
    <row r="6" spans="1:4">
      <c r="A6" s="7" t="s">
        <v>65</v>
      </c>
      <c r="B6" s="7" t="s">
        <v>468</v>
      </c>
      <c r="C6" s="7" t="s">
        <v>469</v>
      </c>
      <c r="D6" s="7" t="s">
        <v>470</v>
      </c>
    </row>
    <row r="7" spans="1:4">
      <c r="A7" s="7" t="s">
        <v>71</v>
      </c>
      <c r="B7" s="7" t="s">
        <v>471</v>
      </c>
      <c r="C7" s="7" t="s">
        <v>472</v>
      </c>
      <c r="D7" s="7" t="s">
        <v>473</v>
      </c>
    </row>
    <row r="8" spans="1:4">
      <c r="A8" s="7" t="s">
        <v>77</v>
      </c>
      <c r="B8" s="7" t="s">
        <v>474</v>
      </c>
      <c r="C8" s="7" t="s">
        <v>475</v>
      </c>
      <c r="D8" s="7" t="s">
        <v>476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477</v>
      </c>
      <c r="B1" s="4"/>
      <c r="C1" s="4"/>
    </row>
    <row r="2" spans="1:3">
      <c r="A2" s="8" t="s">
        <v>478</v>
      </c>
      <c r="B2" s="8" t="s">
        <v>479</v>
      </c>
      <c r="C2" s="8" t="s">
        <v>480</v>
      </c>
    </row>
    <row r="3" spans="1:3">
      <c r="A3" s="7" t="s">
        <v>481</v>
      </c>
      <c r="B3" s="7" t="s">
        <v>482</v>
      </c>
      <c r="C3" s="7" t="s">
        <v>483</v>
      </c>
    </row>
    <row r="4" spans="1:3">
      <c r="A4" s="7" t="s">
        <v>484</v>
      </c>
      <c r="B4" s="7" t="s">
        <v>485</v>
      </c>
      <c r="C4" s="7" t="s">
        <v>486</v>
      </c>
    </row>
    <row r="5" spans="1:3">
      <c r="A5" s="7" t="s">
        <v>484</v>
      </c>
      <c r="B5" s="7" t="s">
        <v>487</v>
      </c>
      <c r="C5" s="7" t="s">
        <v>488</v>
      </c>
    </row>
    <row r="6" spans="1:3">
      <c r="A6" s="7" t="s">
        <v>489</v>
      </c>
      <c r="B6" s="7" t="s">
        <v>490</v>
      </c>
      <c r="C6" s="7" t="s">
        <v>491</v>
      </c>
    </row>
    <row r="7" spans="1:3">
      <c r="A7" s="7" t="s">
        <v>352</v>
      </c>
      <c r="B7" s="7" t="s">
        <v>492</v>
      </c>
      <c r="C7" s="7" t="s">
        <v>493</v>
      </c>
    </row>
    <row r="8" spans="1:3">
      <c r="A8" s="7" t="s">
        <v>494</v>
      </c>
      <c r="B8" s="7" t="s">
        <v>495</v>
      </c>
      <c r="C8" s="7" t="s">
        <v>496</v>
      </c>
    </row>
    <row r="9" spans="1:3">
      <c r="A9" s="7" t="s">
        <v>497</v>
      </c>
      <c r="B9" s="7" t="s">
        <v>498</v>
      </c>
      <c r="C9" s="7" t="s">
        <v>499</v>
      </c>
    </row>
    <row r="10" spans="1:3">
      <c r="A10" s="7" t="s">
        <v>500</v>
      </c>
      <c r="B10" s="7" t="s">
        <v>501</v>
      </c>
      <c r="C10" s="7" t="s">
        <v>502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503</v>
      </c>
      <c r="B1" s="4"/>
      <c r="C1" s="4"/>
      <c r="D1" s="4"/>
      <c r="E1" s="4"/>
    </row>
    <row r="2" spans="1:5">
      <c r="A2" s="8" t="s">
        <v>191</v>
      </c>
      <c r="B2" s="8" t="s">
        <v>504</v>
      </c>
      <c r="C2" s="8" t="s">
        <v>505</v>
      </c>
      <c r="D2" s="8" t="s">
        <v>358</v>
      </c>
      <c r="E2" s="8" t="s">
        <v>506</v>
      </c>
    </row>
    <row r="3" spans="1:5">
      <c r="A3" s="7">
        <v>1</v>
      </c>
      <c r="B3" s="7" t="s">
        <v>507</v>
      </c>
      <c r="C3" s="7" t="s">
        <v>508</v>
      </c>
      <c r="D3" s="7" t="s">
        <v>509</v>
      </c>
      <c r="E3" s="7" t="s">
        <v>510</v>
      </c>
    </row>
    <row r="4" spans="1:5">
      <c r="A4" s="7">
        <v>2</v>
      </c>
      <c r="B4" s="7" t="s">
        <v>511</v>
      </c>
      <c r="C4" s="7" t="s">
        <v>512</v>
      </c>
      <c r="D4" s="7" t="s">
        <v>513</v>
      </c>
      <c r="E4" s="7" t="s">
        <v>514</v>
      </c>
    </row>
    <row r="5" spans="1:5">
      <c r="A5" s="7">
        <v>3</v>
      </c>
      <c r="B5" s="7" t="s">
        <v>515</v>
      </c>
      <c r="C5" s="7" t="s">
        <v>508</v>
      </c>
      <c r="D5" s="7" t="s">
        <v>516</v>
      </c>
      <c r="E5" s="7" t="s">
        <v>517</v>
      </c>
    </row>
    <row r="6" spans="1:5">
      <c r="A6" s="7">
        <v>4</v>
      </c>
      <c r="B6" s="7" t="s">
        <v>518</v>
      </c>
      <c r="C6" s="7" t="s">
        <v>519</v>
      </c>
      <c r="D6" s="7" t="s">
        <v>520</v>
      </c>
      <c r="E6" s="7" t="s">
        <v>521</v>
      </c>
    </row>
    <row r="7" spans="1:5">
      <c r="A7" s="7">
        <v>5</v>
      </c>
      <c r="B7" s="7" t="s">
        <v>522</v>
      </c>
      <c r="C7" s="7" t="s">
        <v>523</v>
      </c>
      <c r="D7" s="7" t="s">
        <v>524</v>
      </c>
      <c r="E7" s="7" t="s">
        <v>525</v>
      </c>
    </row>
    <row r="8" spans="1:5">
      <c r="A8" s="7">
        <v>6</v>
      </c>
      <c r="B8" s="7" t="s">
        <v>526</v>
      </c>
      <c r="C8" s="7" t="s">
        <v>512</v>
      </c>
      <c r="D8" s="7" t="s">
        <v>527</v>
      </c>
      <c r="E8" s="7" t="s">
        <v>528</v>
      </c>
    </row>
    <row r="9" spans="1:5">
      <c r="A9" s="7">
        <v>7</v>
      </c>
      <c r="B9" s="7" t="s">
        <v>529</v>
      </c>
      <c r="C9" s="7" t="s">
        <v>508</v>
      </c>
      <c r="D9" s="7" t="s">
        <v>530</v>
      </c>
      <c r="E9" s="7" t="s">
        <v>531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5"/>
  <sheetViews>
    <sheetView tabSelected="0" workbookViewId="0" showGridLines="true" showRowColHeaders="1">
      <pane ySplit="2" activePane="bottomLeft" state="frozen" topLeftCell="A3"/>
      <selection pane="bottomLeft" activeCell="D3" sqref="D3:E3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532</v>
      </c>
      <c r="B1" s="4"/>
      <c r="C1" s="4"/>
      <c r="D1" s="4"/>
      <c r="E1" s="4"/>
      <c r="F1" s="4"/>
    </row>
    <row r="2" spans="1:6">
      <c r="A2" s="8" t="s">
        <v>36</v>
      </c>
      <c r="B2" s="8" t="s">
        <v>93</v>
      </c>
      <c r="C2" s="8" t="s">
        <v>533</v>
      </c>
      <c r="D2" s="8" t="s">
        <v>534</v>
      </c>
      <c r="E2" s="8" t="s">
        <v>535</v>
      </c>
      <c r="F2" s="8" t="s">
        <v>536</v>
      </c>
    </row>
    <row r="3" spans="1:6">
      <c r="A3" s="7">
        <v>1.1</v>
      </c>
      <c r="B3" s="7" t="s">
        <v>44</v>
      </c>
      <c r="C3" s="7" t="s">
        <v>537</v>
      </c>
      <c r="D3" s="9">
        <v>4.17</v>
      </c>
      <c r="E3" s="9">
        <v>4.17</v>
      </c>
      <c r="F3" s="7"/>
    </row>
    <row r="4" spans="1:6">
      <c r="A4" s="7">
        <v>1.2</v>
      </c>
      <c r="B4" s="7" t="s">
        <v>44</v>
      </c>
      <c r="C4" s="7" t="s">
        <v>538</v>
      </c>
      <c r="D4" s="9">
        <v>4.17</v>
      </c>
      <c r="E4" s="9">
        <v>4.17</v>
      </c>
      <c r="F4" s="7"/>
    </row>
    <row r="5" spans="1:6">
      <c r="A5" s="7">
        <v>1.3</v>
      </c>
      <c r="B5" s="7" t="s">
        <v>44</v>
      </c>
      <c r="C5" s="7" t="s">
        <v>539</v>
      </c>
      <c r="D5" s="9">
        <v>4.17</v>
      </c>
      <c r="E5" s="9">
        <v>4.17</v>
      </c>
      <c r="F5" s="7"/>
    </row>
    <row r="6" spans="1:6">
      <c r="A6" s="7">
        <v>2.1</v>
      </c>
      <c r="B6" s="7" t="s">
        <v>51</v>
      </c>
      <c r="C6" s="7" t="s">
        <v>116</v>
      </c>
      <c r="D6" s="9">
        <v>5.0</v>
      </c>
      <c r="E6" s="9">
        <v>5.0</v>
      </c>
      <c r="F6" s="7"/>
    </row>
    <row r="7" spans="1:6">
      <c r="A7" s="7">
        <v>2.2</v>
      </c>
      <c r="B7" s="7" t="s">
        <v>51</v>
      </c>
      <c r="C7" s="7" t="s">
        <v>540</v>
      </c>
      <c r="D7" s="9">
        <v>5.0</v>
      </c>
      <c r="E7" s="9">
        <v>5.0</v>
      </c>
      <c r="F7" s="7"/>
    </row>
    <row r="8" spans="1:6">
      <c r="A8" s="7">
        <v>2.3</v>
      </c>
      <c r="B8" s="7" t="s">
        <v>51</v>
      </c>
      <c r="C8" s="7" t="s">
        <v>127</v>
      </c>
      <c r="D8" s="9">
        <v>5.0</v>
      </c>
      <c r="E8" s="9">
        <v>5.0</v>
      </c>
      <c r="F8" s="7"/>
    </row>
    <row r="9" spans="1:6">
      <c r="A9" s="7">
        <v>3.1</v>
      </c>
      <c r="B9" s="7" t="s">
        <v>58</v>
      </c>
      <c r="C9" s="7" t="s">
        <v>541</v>
      </c>
      <c r="D9" s="9">
        <v>3.33</v>
      </c>
      <c r="E9" s="9">
        <v>3.33</v>
      </c>
      <c r="F9" s="7"/>
    </row>
    <row r="10" spans="1:6">
      <c r="A10" s="7">
        <v>3.2</v>
      </c>
      <c r="B10" s="7" t="s">
        <v>58</v>
      </c>
      <c r="C10" s="7" t="s">
        <v>135</v>
      </c>
      <c r="D10" s="9">
        <v>3.33</v>
      </c>
      <c r="E10" s="9">
        <v>3.33</v>
      </c>
      <c r="F10" s="7"/>
    </row>
    <row r="11" spans="1:6">
      <c r="A11" s="7">
        <v>3.3</v>
      </c>
      <c r="B11" s="7" t="s">
        <v>58</v>
      </c>
      <c r="C11" s="7" t="s">
        <v>140</v>
      </c>
      <c r="D11" s="9">
        <v>3.33</v>
      </c>
      <c r="E11" s="9">
        <v>3.33</v>
      </c>
      <c r="F11" s="7"/>
    </row>
    <row r="12" spans="1:6">
      <c r="A12" s="7">
        <v>4.1</v>
      </c>
      <c r="B12" s="7" t="s">
        <v>65</v>
      </c>
      <c r="C12" s="7" t="s">
        <v>542</v>
      </c>
      <c r="D12" s="9">
        <v>6.25</v>
      </c>
      <c r="E12" s="9">
        <v>6.25</v>
      </c>
      <c r="F12" s="7"/>
    </row>
    <row r="13" spans="1:6">
      <c r="A13" s="7">
        <v>4.2</v>
      </c>
      <c r="B13" s="7" t="s">
        <v>65</v>
      </c>
      <c r="C13" s="7" t="s">
        <v>543</v>
      </c>
      <c r="D13" s="9">
        <v>6.25</v>
      </c>
      <c r="E13" s="9">
        <v>6.25</v>
      </c>
      <c r="F13" s="7"/>
    </row>
    <row r="14" spans="1:6">
      <c r="A14" s="7">
        <v>5.1</v>
      </c>
      <c r="B14" s="7" t="s">
        <v>71</v>
      </c>
      <c r="C14" s="7" t="s">
        <v>544</v>
      </c>
      <c r="D14" s="9">
        <v>6.25</v>
      </c>
      <c r="E14" s="9">
        <v>6.25</v>
      </c>
      <c r="F14" s="7"/>
    </row>
    <row r="15" spans="1:6">
      <c r="A15" s="7">
        <v>5.2</v>
      </c>
      <c r="B15" s="7" t="s">
        <v>71</v>
      </c>
      <c r="C15" s="7" t="s">
        <v>157</v>
      </c>
      <c r="D15" s="9">
        <v>6.25</v>
      </c>
      <c r="E15" s="9">
        <v>6.25</v>
      </c>
      <c r="F15" s="7"/>
    </row>
    <row r="16" spans="1:6">
      <c r="A16" s="7">
        <v>6.1</v>
      </c>
      <c r="B16" s="7" t="s">
        <v>77</v>
      </c>
      <c r="C16" s="7" t="s">
        <v>545</v>
      </c>
      <c r="D16" s="9">
        <v>3.33</v>
      </c>
      <c r="E16" s="9">
        <v>3.33</v>
      </c>
      <c r="F16" s="7"/>
    </row>
    <row r="17" spans="1:6">
      <c r="A17" s="7">
        <v>6.2</v>
      </c>
      <c r="B17" s="7" t="s">
        <v>77</v>
      </c>
      <c r="C17" s="7" t="s">
        <v>163</v>
      </c>
      <c r="D17" s="9">
        <v>3.33</v>
      </c>
      <c r="E17" s="9">
        <v>3.33</v>
      </c>
      <c r="F17" s="7"/>
    </row>
    <row r="18" spans="1:6">
      <c r="A18" s="7">
        <v>6.3</v>
      </c>
      <c r="B18" s="7" t="s">
        <v>77</v>
      </c>
      <c r="C18" s="7" t="s">
        <v>168</v>
      </c>
      <c r="D18" s="9">
        <v>3.33</v>
      </c>
      <c r="E18" s="9">
        <v>3.33</v>
      </c>
      <c r="F18" s="7"/>
    </row>
    <row r="19" spans="1:6">
      <c r="A19" s="7">
        <v>6.4</v>
      </c>
      <c r="B19" s="7" t="s">
        <v>77</v>
      </c>
      <c r="C19" s="7" t="s">
        <v>174</v>
      </c>
      <c r="D19" s="9">
        <v>3.33</v>
      </c>
      <c r="E19" s="9">
        <v>3.33</v>
      </c>
      <c r="F19" s="7"/>
    </row>
    <row r="20" spans="1:6">
      <c r="A20" s="7">
        <v>1.1</v>
      </c>
      <c r="B20" s="7" t="s">
        <v>44</v>
      </c>
      <c r="C20" s="7" t="s">
        <v>175</v>
      </c>
      <c r="D20" s="9">
        <v>4.17</v>
      </c>
      <c r="E20" s="9">
        <v>4.17</v>
      </c>
      <c r="F20" s="7"/>
    </row>
    <row r="21" spans="1:6">
      <c r="A21" s="7">
        <v>1.2</v>
      </c>
      <c r="B21" s="7" t="s">
        <v>44</v>
      </c>
      <c r="C21" s="7" t="s">
        <v>546</v>
      </c>
      <c r="D21" s="9">
        <v>4.17</v>
      </c>
      <c r="E21" s="9">
        <v>4.17</v>
      </c>
      <c r="F21" s="7"/>
    </row>
    <row r="22" spans="1:6">
      <c r="A22" s="7">
        <v>1.3</v>
      </c>
      <c r="B22" s="7" t="s">
        <v>44</v>
      </c>
      <c r="C22" s="7" t="s">
        <v>177</v>
      </c>
      <c r="D22" s="9">
        <v>4.17</v>
      </c>
      <c r="E22" s="9">
        <v>4.17</v>
      </c>
      <c r="F22" s="7"/>
    </row>
    <row r="23" spans="1:6">
      <c r="A23" s="7">
        <v>2.1</v>
      </c>
      <c r="B23" s="7" t="s">
        <v>51</v>
      </c>
      <c r="C23" s="7" t="s">
        <v>178</v>
      </c>
      <c r="D23" s="9">
        <v>5.0</v>
      </c>
      <c r="E23" s="9">
        <v>5.0</v>
      </c>
      <c r="F23" s="7"/>
    </row>
    <row r="24" spans="1:6">
      <c r="A24" s="7">
        <v>2.2</v>
      </c>
      <c r="B24" s="7" t="s">
        <v>51</v>
      </c>
      <c r="C24" s="7" t="s">
        <v>547</v>
      </c>
      <c r="D24" s="9">
        <v>5.0</v>
      </c>
      <c r="E24" s="9">
        <v>5.0</v>
      </c>
      <c r="F24" s="7"/>
    </row>
    <row r="25" spans="1:6">
      <c r="A25" s="7">
        <v>3.1</v>
      </c>
      <c r="B25" s="7" t="s">
        <v>58</v>
      </c>
      <c r="C25" s="7" t="s">
        <v>548</v>
      </c>
      <c r="D25" s="9">
        <v>3.33</v>
      </c>
      <c r="E25" s="9">
        <v>3.33</v>
      </c>
      <c r="F25" s="7"/>
    </row>
    <row r="26" spans="1:6">
      <c r="A26" s="7">
        <v>3.2</v>
      </c>
      <c r="B26" s="7" t="s">
        <v>58</v>
      </c>
      <c r="C26" s="7" t="s">
        <v>181</v>
      </c>
      <c r="D26" s="9">
        <v>3.33</v>
      </c>
      <c r="E26" s="9">
        <v>3.33</v>
      </c>
      <c r="F26" s="7"/>
    </row>
    <row r="27" spans="1:6">
      <c r="A27" s="7">
        <v>3.3</v>
      </c>
      <c r="B27" s="7" t="s">
        <v>58</v>
      </c>
      <c r="C27" s="7" t="s">
        <v>182</v>
      </c>
      <c r="D27" s="9">
        <v>3.33</v>
      </c>
      <c r="E27" s="9">
        <v>3.33</v>
      </c>
      <c r="F27" s="7"/>
    </row>
    <row r="28" spans="1:6">
      <c r="A28" s="7">
        <v>4.1</v>
      </c>
      <c r="B28" s="7" t="s">
        <v>65</v>
      </c>
      <c r="C28" s="7" t="s">
        <v>549</v>
      </c>
      <c r="D28" s="9">
        <v>6.25</v>
      </c>
      <c r="E28" s="9">
        <v>6.25</v>
      </c>
      <c r="F28" s="7"/>
    </row>
    <row r="29" spans="1:6">
      <c r="A29" s="7">
        <v>4.2</v>
      </c>
      <c r="B29" s="7" t="s">
        <v>65</v>
      </c>
      <c r="C29" s="7" t="s">
        <v>184</v>
      </c>
      <c r="D29" s="9">
        <v>6.25</v>
      </c>
      <c r="E29" s="9">
        <v>6.25</v>
      </c>
      <c r="F29" s="7"/>
    </row>
    <row r="30" spans="1:6">
      <c r="A30" s="7">
        <v>5.1</v>
      </c>
      <c r="B30" s="7" t="s">
        <v>71</v>
      </c>
      <c r="C30" s="7" t="s">
        <v>550</v>
      </c>
      <c r="D30" s="9">
        <v>6.25</v>
      </c>
      <c r="E30" s="9">
        <v>6.25</v>
      </c>
      <c r="F30" s="7"/>
    </row>
    <row r="31" spans="1:6">
      <c r="A31" s="7">
        <v>5.2</v>
      </c>
      <c r="B31" s="7" t="s">
        <v>71</v>
      </c>
      <c r="C31" s="7" t="s">
        <v>186</v>
      </c>
      <c r="D31" s="9">
        <v>6.25</v>
      </c>
      <c r="E31" s="9">
        <v>6.25</v>
      </c>
      <c r="F31" s="7"/>
    </row>
    <row r="32" spans="1:6">
      <c r="A32" s="7">
        <v>6.1</v>
      </c>
      <c r="B32" s="7" t="s">
        <v>77</v>
      </c>
      <c r="C32" s="7" t="s">
        <v>551</v>
      </c>
      <c r="D32" s="9">
        <v>3.33</v>
      </c>
      <c r="E32" s="9">
        <v>3.33</v>
      </c>
      <c r="F32" s="7"/>
    </row>
    <row r="33" spans="1:6">
      <c r="A33" s="7">
        <v>6.2</v>
      </c>
      <c r="B33" s="7" t="s">
        <v>77</v>
      </c>
      <c r="C33" s="7" t="s">
        <v>552</v>
      </c>
      <c r="D33" s="9">
        <v>3.33</v>
      </c>
      <c r="E33" s="9">
        <v>3.33</v>
      </c>
      <c r="F33" s="7"/>
    </row>
    <row r="34" spans="1:6">
      <c r="A34" s="7">
        <v>7.1</v>
      </c>
      <c r="B34" s="7" t="s">
        <v>91</v>
      </c>
      <c r="C34" s="7" t="s">
        <v>189</v>
      </c>
      <c r="D34" s="9"/>
      <c r="E34" s="9">
        <v>3.13</v>
      </c>
      <c r="F34" s="7"/>
    </row>
    <row r="35" spans="1:6">
      <c r="A35" s="7" t="s">
        <v>553</v>
      </c>
      <c r="B35" s="7"/>
      <c r="C35" s="7"/>
      <c r="D35" s="9"/>
      <c r="E35" s="9">
        <f>SUM(E3:E34)</f>
        <v>143.11000000000001</v>
      </c>
      <c r="F35" s="7" t="s">
        <v>554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J31"/>
  <sheetViews>
    <sheetView tabSelected="0" workbookViewId="0" showGridLines="true" showRowColHeaders="1">
      <pane xSplit="2" ySplit="1" activePane="bottomRight" state="frozen" topLeftCell="C2"/>
      <selection pane="bottomRight" activeCell="A1" sqref="A1:AJ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6">
      <c r="A1" s="8" t="s">
        <v>555</v>
      </c>
      <c r="B1" s="8" t="s">
        <v>556</v>
      </c>
      <c r="C1" s="8">
        <v>1.1</v>
      </c>
      <c r="D1" s="8">
        <v>1.2</v>
      </c>
      <c r="E1" s="8">
        <v>1.3</v>
      </c>
      <c r="F1" s="8">
        <v>2.1</v>
      </c>
      <c r="G1" s="8">
        <v>2.2</v>
      </c>
      <c r="H1" s="8">
        <v>2.3</v>
      </c>
      <c r="I1" s="8">
        <v>3.1</v>
      </c>
      <c r="J1" s="8">
        <v>3.2</v>
      </c>
      <c r="K1" s="8">
        <v>3.3</v>
      </c>
      <c r="L1" s="8">
        <v>4.1</v>
      </c>
      <c r="M1" s="8">
        <v>4.2</v>
      </c>
      <c r="N1" s="8">
        <v>5.1</v>
      </c>
      <c r="O1" s="8">
        <v>5.2</v>
      </c>
      <c r="P1" s="8">
        <v>6.1</v>
      </c>
      <c r="Q1" s="8">
        <v>6.2</v>
      </c>
      <c r="R1" s="8">
        <v>6.3</v>
      </c>
      <c r="S1" s="8">
        <v>6.4</v>
      </c>
      <c r="T1" s="8">
        <v>1.1</v>
      </c>
      <c r="U1" s="8">
        <v>1.2</v>
      </c>
      <c r="V1" s="8">
        <v>1.3</v>
      </c>
      <c r="W1" s="8">
        <v>2.1</v>
      </c>
      <c r="X1" s="8">
        <v>2.2</v>
      </c>
      <c r="Y1" s="8">
        <v>3.1</v>
      </c>
      <c r="Z1" s="8">
        <v>3.2</v>
      </c>
      <c r="AA1" s="8">
        <v>3.3</v>
      </c>
      <c r="AB1" s="8">
        <v>4.1</v>
      </c>
      <c r="AC1" s="8">
        <v>4.2</v>
      </c>
      <c r="AD1" s="8">
        <v>5.1</v>
      </c>
      <c r="AE1" s="8">
        <v>5.2</v>
      </c>
      <c r="AF1" s="8">
        <v>6.1</v>
      </c>
      <c r="AG1" s="8">
        <v>6.2</v>
      </c>
      <c r="AH1" s="8">
        <v>7.1</v>
      </c>
      <c r="AI1" s="8" t="s">
        <v>557</v>
      </c>
      <c r="AJ1" s="8" t="s">
        <v>536</v>
      </c>
    </row>
    <row r="2" spans="1:36">
      <c r="A2" s="7" t="s">
        <v>558</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t="str">
        <f>IFERROR(AVERAGE(C2:AH2),"")</f>
        <v/>
      </c>
      <c r="AJ2" s="7"/>
    </row>
    <row r="3" spans="1:36">
      <c r="A3" s="7" t="s">
        <v>559</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t="str">
        <f>IFERROR(AVERAGE(C3:AH3),"")</f>
        <v/>
      </c>
      <c r="AJ3" s="7"/>
    </row>
    <row r="4" spans="1:36">
      <c r="A4" s="7" t="s">
        <v>560</v>
      </c>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t="str">
        <f>IFERROR(AVERAGE(C4:AH4),"")</f>
        <v/>
      </c>
      <c r="AJ4" s="7"/>
    </row>
    <row r="5" spans="1:36">
      <c r="A5" s="7" t="s">
        <v>561</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t="str">
        <f>IFERROR(AVERAGE(C5:AH5),"")</f>
        <v/>
      </c>
      <c r="AJ5" s="7"/>
    </row>
    <row r="6" spans="1:36">
      <c r="A6" s="7" t="s">
        <v>562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t="str">
        <f>IFERROR(AVERAGE(C6:AH6),"")</f>
        <v/>
      </c>
      <c r="AJ6" s="7"/>
    </row>
    <row r="7" spans="1:36">
      <c r="A7" s="7" t="s">
        <v>563</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t="str">
        <f>IFERROR(AVERAGE(C7:AH7),"")</f>
        <v/>
      </c>
      <c r="AJ7" s="7"/>
    </row>
    <row r="8" spans="1:36">
      <c r="A8" s="7" t="s">
        <v>564</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t="str">
        <f>IFERROR(AVERAGE(C8:AH8),"")</f>
        <v/>
      </c>
      <c r="AJ8" s="7"/>
    </row>
    <row r="9" spans="1:36">
      <c r="A9" s="7" t="s">
        <v>565</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t="str">
        <f>IFERROR(AVERAGE(C9:AH9),"")</f>
        <v/>
      </c>
      <c r="AJ9" s="7"/>
    </row>
    <row r="10" spans="1:36">
      <c r="A10" s="7" t="s">
        <v>566</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t="str">
        <f>IFERROR(AVERAGE(C10:AH10),"")</f>
        <v/>
      </c>
      <c r="AJ10" s="7"/>
    </row>
    <row r="11" spans="1:36">
      <c r="A11" s="7" t="s">
        <v>567</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t="str">
        <f>IFERROR(AVERAGE(C11:AH11),"")</f>
        <v/>
      </c>
      <c r="AJ11" s="7"/>
    </row>
    <row r="12" spans="1:36">
      <c r="A12" s="7" t="s">
        <v>568</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t="str">
        <f>IFERROR(AVERAGE(C12:AH12),"")</f>
        <v/>
      </c>
      <c r="AJ12" s="7"/>
    </row>
    <row r="13" spans="1:36">
      <c r="A13" s="7" t="s">
        <v>569</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t="str">
        <f>IFERROR(AVERAGE(C13:AH13),"")</f>
        <v/>
      </c>
      <c r="AJ13" s="7"/>
    </row>
    <row r="14" spans="1:36">
      <c r="A14" s="7" t="s">
        <v>570</v>
      </c>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t="str">
        <f>IFERROR(AVERAGE(C14:AH14),"")</f>
        <v/>
      </c>
      <c r="AJ14" s="7"/>
    </row>
    <row r="15" spans="1:36">
      <c r="A15" s="7" t="s">
        <v>571</v>
      </c>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t="str">
        <f>IFERROR(AVERAGE(C15:AH15),"")</f>
        <v/>
      </c>
      <c r="AJ15" s="7"/>
    </row>
    <row r="16" spans="1:36">
      <c r="A16" s="7" t="s">
        <v>572</v>
      </c>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t="str">
        <f>IFERROR(AVERAGE(C16:AH16),"")</f>
        <v/>
      </c>
      <c r="AJ16" s="7"/>
    </row>
    <row r="17" spans="1:36">
      <c r="A17" s="7" t="s">
        <v>573</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t="str">
        <f>IFERROR(AVERAGE(C17:AH17),"")</f>
        <v/>
      </c>
      <c r="AJ17" s="7"/>
    </row>
    <row r="18" spans="1:36">
      <c r="A18" s="7" t="s">
        <v>574</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t="str">
        <f>IFERROR(AVERAGE(C18:AH18),"")</f>
        <v/>
      </c>
      <c r="AJ18" s="7"/>
    </row>
    <row r="19" spans="1:36">
      <c r="A19" s="7" t="s">
        <v>575</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t="str">
        <f>IFERROR(AVERAGE(C19:AH19),"")</f>
        <v/>
      </c>
      <c r="AJ19" s="7"/>
    </row>
    <row r="20" spans="1:36">
      <c r="A20" s="7" t="s">
        <v>576</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t="str">
        <f>IFERROR(AVERAGE(C20:AH20),"")</f>
        <v/>
      </c>
      <c r="AJ20" s="7"/>
    </row>
    <row r="21" spans="1:36">
      <c r="A21" s="7" t="s">
        <v>577</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t="str">
        <f>IFERROR(AVERAGE(C21:AH21),"")</f>
        <v/>
      </c>
      <c r="AJ21" s="7"/>
    </row>
    <row r="22" spans="1:36">
      <c r="A22" s="7" t="s">
        <v>578</v>
      </c>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t="str">
        <f>IFERROR(AVERAGE(C22:AH22),"")</f>
        <v/>
      </c>
      <c r="AJ22" s="7"/>
    </row>
    <row r="23" spans="1:36">
      <c r="A23" s="7" t="s">
        <v>579</v>
      </c>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t="str">
        <f>IFERROR(AVERAGE(C23:AH23),"")</f>
        <v/>
      </c>
      <c r="AJ23" s="7"/>
    </row>
    <row r="24" spans="1:36">
      <c r="A24" s="7" t="s">
        <v>580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t="str">
        <f>IFERROR(AVERAGE(C24:AH24),"")</f>
        <v/>
      </c>
      <c r="AJ24" s="7"/>
    </row>
    <row r="25" spans="1:36">
      <c r="A25" s="7" t="s">
        <v>581</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t="str">
        <f>IFERROR(AVERAGE(C25:AH25),"")</f>
        <v/>
      </c>
      <c r="AJ25" s="7"/>
    </row>
    <row r="26" spans="1:36">
      <c r="A26" s="7" t="s">
        <v>582</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t="str">
        <f>IFERROR(AVERAGE(C26:AH26),"")</f>
        <v/>
      </c>
      <c r="AJ26" s="7"/>
    </row>
    <row r="27" spans="1:36">
      <c r="A27" s="7" t="s">
        <v>583</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t="str">
        <f>IFERROR(AVERAGE(C27:AH27),"")</f>
        <v/>
      </c>
      <c r="AJ27" s="7"/>
    </row>
    <row r="28" spans="1:36">
      <c r="A28" s="7" t="s">
        <v>584</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t="str">
        <f>IFERROR(AVERAGE(C28:AH28),"")</f>
        <v/>
      </c>
      <c r="AJ28" s="7"/>
    </row>
    <row r="29" spans="1:36">
      <c r="A29" s="7" t="s">
        <v>585</v>
      </c>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t="str">
        <f>IFERROR(AVERAGE(C29:AH29),"")</f>
        <v/>
      </c>
      <c r="AJ29" s="7"/>
    </row>
    <row r="30" spans="1:36">
      <c r="A30" s="7" t="s">
        <v>586</v>
      </c>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t="str">
        <f>IFERROR(AVERAGE(C30:AH30),"")</f>
        <v/>
      </c>
      <c r="AJ30" s="7"/>
    </row>
    <row r="31" spans="1:36">
      <c r="A31" s="7" t="s">
        <v>587</v>
      </c>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t="str">
        <f>IFERROR(AVERAGE(C31:AH31),"")</f>
        <v/>
      </c>
      <c r="AJ31" s="7"/>
    </row>
  </sheetData>
  <dataValidations count="9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row r="6" spans="1:8">
      <c r="A6" s="7" t="s">
        <v>43</v>
      </c>
      <c r="B6" s="7" t="s">
        <v>71</v>
      </c>
      <c r="C6" s="7" t="s">
        <v>72</v>
      </c>
      <c r="D6" s="7" t="s">
        <v>73</v>
      </c>
      <c r="E6" s="7" t="s">
        <v>74</v>
      </c>
      <c r="F6" s="7" t="s">
        <v>75</v>
      </c>
      <c r="G6" s="7" t="s">
        <v>76</v>
      </c>
      <c r="H6" s="7" t="s">
        <v>57</v>
      </c>
    </row>
    <row r="7" spans="1:8">
      <c r="A7" s="7" t="s">
        <v>43</v>
      </c>
      <c r="B7" s="7" t="s">
        <v>77</v>
      </c>
      <c r="C7" s="7" t="s">
        <v>78</v>
      </c>
      <c r="D7" s="7" t="s">
        <v>79</v>
      </c>
      <c r="E7" s="7" t="s">
        <v>80</v>
      </c>
      <c r="F7" s="7" t="s">
        <v>81</v>
      </c>
      <c r="G7" s="7" t="s">
        <v>82</v>
      </c>
      <c r="H7" s="7" t="s">
        <v>83</v>
      </c>
    </row>
    <row r="8" spans="1:8">
      <c r="A8" s="7" t="s">
        <v>84</v>
      </c>
      <c r="B8" s="7" t="s">
        <v>44</v>
      </c>
      <c r="C8" s="7" t="s">
        <v>85</v>
      </c>
      <c r="D8" s="7" t="s">
        <v>46</v>
      </c>
      <c r="E8" s="7" t="s">
        <v>47</v>
      </c>
      <c r="F8" s="7" t="s">
        <v>48</v>
      </c>
      <c r="G8" s="7" t="s">
        <v>49</v>
      </c>
      <c r="H8" s="7" t="s">
        <v>50</v>
      </c>
    </row>
    <row r="9" spans="1:8">
      <c r="A9" s="7" t="s">
        <v>84</v>
      </c>
      <c r="B9" s="7" t="s">
        <v>51</v>
      </c>
      <c r="C9" s="7" t="s">
        <v>86</v>
      </c>
      <c r="D9" s="7" t="s">
        <v>53</v>
      </c>
      <c r="E9" s="7" t="s">
        <v>54</v>
      </c>
      <c r="F9" s="7" t="s">
        <v>55</v>
      </c>
      <c r="G9" s="7" t="s">
        <v>56</v>
      </c>
      <c r="H9" s="7" t="s">
        <v>57</v>
      </c>
    </row>
    <row r="10" spans="1:8">
      <c r="A10" s="7" t="s">
        <v>84</v>
      </c>
      <c r="B10" s="7" t="s">
        <v>58</v>
      </c>
      <c r="C10" s="7" t="s">
        <v>87</v>
      </c>
      <c r="D10" s="7" t="s">
        <v>60</v>
      </c>
      <c r="E10" s="7" t="s">
        <v>61</v>
      </c>
      <c r="F10" s="7" t="s">
        <v>62</v>
      </c>
      <c r="G10" s="7" t="s">
        <v>63</v>
      </c>
      <c r="H10" s="7" t="s">
        <v>64</v>
      </c>
    </row>
    <row r="11" spans="1:8">
      <c r="A11" s="7" t="s">
        <v>84</v>
      </c>
      <c r="B11" s="7" t="s">
        <v>65</v>
      </c>
      <c r="C11" s="7" t="s">
        <v>88</v>
      </c>
      <c r="D11" s="7" t="s">
        <v>67</v>
      </c>
      <c r="E11" s="7" t="s">
        <v>68</v>
      </c>
      <c r="F11" s="7" t="s">
        <v>69</v>
      </c>
      <c r="G11" s="7" t="s">
        <v>70</v>
      </c>
      <c r="H11" s="7" t="s">
        <v>50</v>
      </c>
    </row>
    <row r="12" spans="1:8">
      <c r="A12" s="7" t="s">
        <v>84</v>
      </c>
      <c r="B12" s="7" t="s">
        <v>71</v>
      </c>
      <c r="C12" s="7" t="s">
        <v>89</v>
      </c>
      <c r="D12" s="7" t="s">
        <v>73</v>
      </c>
      <c r="E12" s="7" t="s">
        <v>74</v>
      </c>
      <c r="F12" s="7" t="s">
        <v>75</v>
      </c>
      <c r="G12" s="7" t="s">
        <v>76</v>
      </c>
      <c r="H12" s="7" t="s">
        <v>57</v>
      </c>
    </row>
    <row r="13" spans="1:8">
      <c r="A13" s="7" t="s">
        <v>84</v>
      </c>
      <c r="B13" s="7" t="s">
        <v>77</v>
      </c>
      <c r="C13" s="7" t="s">
        <v>90</v>
      </c>
      <c r="D13" s="7" t="s">
        <v>79</v>
      </c>
      <c r="E13" s="7" t="s">
        <v>80</v>
      </c>
      <c r="F13" s="7" t="s">
        <v>81</v>
      </c>
      <c r="G13" s="7" t="s">
        <v>82</v>
      </c>
      <c r="H13" s="7" t="s">
        <v>83</v>
      </c>
    </row>
    <row r="14" spans="1:8">
      <c r="A14" s="7" t="s">
        <v>84</v>
      </c>
      <c r="B14" s="7" t="s">
        <v>91</v>
      </c>
      <c r="C14" s="7" t="s">
        <v>92</v>
      </c>
      <c r="D14" s="7"/>
      <c r="E14" s="7"/>
      <c r="F14" s="7"/>
      <c r="G14" s="7"/>
      <c r="H14"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3"/>
  <sheetViews>
    <sheetView tabSelected="0" workbookViewId="0" showGridLines="true" showRowColHeaders="1">
      <pane xSplit="2" ySplit="1" activePane="bottomRight" state="frozen" topLeftCell="C2"/>
      <selection pane="bottomRight" activeCell="K2" sqref="K2:K3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93</v>
      </c>
      <c r="D1" s="8" t="s">
        <v>37</v>
      </c>
      <c r="E1" s="8" t="s">
        <v>38</v>
      </c>
      <c r="F1" s="8" t="s">
        <v>94</v>
      </c>
      <c r="G1" s="8" t="s">
        <v>95</v>
      </c>
      <c r="H1" s="8" t="s">
        <v>96</v>
      </c>
      <c r="I1" s="8" t="s">
        <v>97</v>
      </c>
      <c r="J1" s="8" t="s">
        <v>98</v>
      </c>
      <c r="K1" s="8" t="s">
        <v>99</v>
      </c>
    </row>
    <row r="2" spans="1:11">
      <c r="A2" s="7" t="s">
        <v>43</v>
      </c>
      <c r="B2" s="7">
        <v>1.1</v>
      </c>
      <c r="C2" s="7" t="s">
        <v>44</v>
      </c>
      <c r="D2" s="7" t="s">
        <v>100</v>
      </c>
      <c r="E2" s="7" t="s">
        <v>101</v>
      </c>
      <c r="F2" s="7" t="s">
        <v>50</v>
      </c>
      <c r="G2" s="7" t="s">
        <v>102</v>
      </c>
      <c r="H2" s="7" t="s">
        <v>103</v>
      </c>
      <c r="I2" s="7" t="s">
        <v>104</v>
      </c>
      <c r="J2" s="7" t="s">
        <v>105</v>
      </c>
      <c r="K2" s="9">
        <v>3.13</v>
      </c>
    </row>
    <row r="3" spans="1:11">
      <c r="A3" s="7" t="s">
        <v>43</v>
      </c>
      <c r="B3" s="7">
        <v>1.2</v>
      </c>
      <c r="C3" s="7" t="s">
        <v>44</v>
      </c>
      <c r="D3" s="7" t="s">
        <v>106</v>
      </c>
      <c r="E3" s="7" t="s">
        <v>107</v>
      </c>
      <c r="F3" s="7" t="s">
        <v>57</v>
      </c>
      <c r="G3" s="7" t="s">
        <v>108</v>
      </c>
      <c r="H3" s="7" t="s">
        <v>103</v>
      </c>
      <c r="I3" s="7" t="s">
        <v>109</v>
      </c>
      <c r="J3" s="7" t="s">
        <v>110</v>
      </c>
      <c r="K3" s="9">
        <v>3.13</v>
      </c>
    </row>
    <row r="4" spans="1:11">
      <c r="A4" s="7" t="s">
        <v>43</v>
      </c>
      <c r="B4" s="7">
        <v>1.3</v>
      </c>
      <c r="C4" s="7" t="s">
        <v>44</v>
      </c>
      <c r="D4" s="7" t="s">
        <v>111</v>
      </c>
      <c r="E4" s="7" t="s">
        <v>112</v>
      </c>
      <c r="F4" s="7" t="s">
        <v>50</v>
      </c>
      <c r="G4" s="7" t="s">
        <v>113</v>
      </c>
      <c r="H4" s="7" t="s">
        <v>103</v>
      </c>
      <c r="I4" s="7" t="s">
        <v>114</v>
      </c>
      <c r="J4" s="7" t="s">
        <v>115</v>
      </c>
      <c r="K4" s="9">
        <v>3.13</v>
      </c>
    </row>
    <row r="5" spans="1:11">
      <c r="A5" s="7" t="s">
        <v>43</v>
      </c>
      <c r="B5" s="7">
        <v>2.1</v>
      </c>
      <c r="C5" s="7" t="s">
        <v>51</v>
      </c>
      <c r="D5" s="7" t="s">
        <v>116</v>
      </c>
      <c r="E5" s="7" t="s">
        <v>117</v>
      </c>
      <c r="F5" s="7" t="s">
        <v>83</v>
      </c>
      <c r="G5" s="7" t="s">
        <v>118</v>
      </c>
      <c r="H5" s="7" t="s">
        <v>103</v>
      </c>
      <c r="I5" s="7" t="s">
        <v>119</v>
      </c>
      <c r="J5" s="7" t="s">
        <v>120</v>
      </c>
      <c r="K5" s="9">
        <v>3.13</v>
      </c>
    </row>
    <row r="6" spans="1:11">
      <c r="A6" s="7" t="s">
        <v>43</v>
      </c>
      <c r="B6" s="7">
        <v>2.2</v>
      </c>
      <c r="C6" s="7" t="s">
        <v>51</v>
      </c>
      <c r="D6" s="7" t="s">
        <v>121</v>
      </c>
      <c r="E6" s="7" t="s">
        <v>122</v>
      </c>
      <c r="F6" s="7" t="s">
        <v>123</v>
      </c>
      <c r="G6" s="7" t="s">
        <v>124</v>
      </c>
      <c r="H6" s="7" t="s">
        <v>103</v>
      </c>
      <c r="I6" s="7" t="s">
        <v>125</v>
      </c>
      <c r="J6" s="7" t="s">
        <v>126</v>
      </c>
      <c r="K6" s="9">
        <v>3.13</v>
      </c>
    </row>
    <row r="7" spans="1:11">
      <c r="A7" s="7" t="s">
        <v>43</v>
      </c>
      <c r="B7" s="7">
        <v>2.3</v>
      </c>
      <c r="C7" s="7" t="s">
        <v>51</v>
      </c>
      <c r="D7" s="7" t="s">
        <v>127</v>
      </c>
      <c r="E7" s="7"/>
      <c r="F7" s="7"/>
      <c r="G7" s="7"/>
      <c r="H7" s="7" t="s">
        <v>128</v>
      </c>
      <c r="I7" s="7"/>
      <c r="J7" s="7"/>
      <c r="K7" s="9">
        <v>3.13</v>
      </c>
    </row>
    <row r="8" spans="1:11">
      <c r="A8" s="7" t="s">
        <v>43</v>
      </c>
      <c r="B8" s="7">
        <v>3.1</v>
      </c>
      <c r="C8" s="7" t="s">
        <v>58</v>
      </c>
      <c r="D8" s="7" t="s">
        <v>129</v>
      </c>
      <c r="E8" s="7" t="s">
        <v>130</v>
      </c>
      <c r="F8" s="7" t="s">
        <v>64</v>
      </c>
      <c r="G8" s="7" t="s">
        <v>131</v>
      </c>
      <c r="H8" s="7" t="s">
        <v>132</v>
      </c>
      <c r="I8" s="7" t="s">
        <v>133</v>
      </c>
      <c r="J8" s="7" t="s">
        <v>134</v>
      </c>
      <c r="K8" s="9">
        <v>3.13</v>
      </c>
    </row>
    <row r="9" spans="1:11">
      <c r="A9" s="7" t="s">
        <v>43</v>
      </c>
      <c r="B9" s="7">
        <v>3.2</v>
      </c>
      <c r="C9" s="7" t="s">
        <v>58</v>
      </c>
      <c r="D9" s="7" t="s">
        <v>135</v>
      </c>
      <c r="E9" s="7" t="s">
        <v>136</v>
      </c>
      <c r="F9" s="7" t="s">
        <v>64</v>
      </c>
      <c r="G9" s="7" t="s">
        <v>137</v>
      </c>
      <c r="H9" s="7" t="s">
        <v>132</v>
      </c>
      <c r="I9" s="7" t="s">
        <v>138</v>
      </c>
      <c r="J9" s="7" t="s">
        <v>139</v>
      </c>
      <c r="K9" s="9">
        <v>3.13</v>
      </c>
    </row>
    <row r="10" spans="1:11">
      <c r="A10" s="7" t="s">
        <v>43</v>
      </c>
      <c r="B10" s="7">
        <v>3.3</v>
      </c>
      <c r="C10" s="7" t="s">
        <v>58</v>
      </c>
      <c r="D10" s="7" t="s">
        <v>140</v>
      </c>
      <c r="E10" s="7"/>
      <c r="F10" s="7"/>
      <c r="G10" s="7"/>
      <c r="H10" s="7" t="s">
        <v>128</v>
      </c>
      <c r="I10" s="7"/>
      <c r="J10" s="7"/>
      <c r="K10" s="9">
        <v>3.13</v>
      </c>
    </row>
    <row r="11" spans="1:11">
      <c r="A11" s="7" t="s">
        <v>43</v>
      </c>
      <c r="B11" s="7">
        <v>4.1</v>
      </c>
      <c r="C11" s="7" t="s">
        <v>65</v>
      </c>
      <c r="D11" s="7" t="s">
        <v>141</v>
      </c>
      <c r="E11" s="7" t="s">
        <v>142</v>
      </c>
      <c r="F11" s="7" t="s">
        <v>50</v>
      </c>
      <c r="G11" s="7" t="s">
        <v>143</v>
      </c>
      <c r="H11" s="7" t="s">
        <v>103</v>
      </c>
      <c r="I11" s="7" t="s">
        <v>144</v>
      </c>
      <c r="J11" s="7" t="s">
        <v>145</v>
      </c>
      <c r="K11" s="9">
        <v>3.13</v>
      </c>
    </row>
    <row r="12" spans="1:11">
      <c r="A12" s="7" t="s">
        <v>43</v>
      </c>
      <c r="B12" s="7">
        <v>4.2</v>
      </c>
      <c r="C12" s="7" t="s">
        <v>65</v>
      </c>
      <c r="D12" s="7" t="s">
        <v>146</v>
      </c>
      <c r="E12" s="7" t="s">
        <v>147</v>
      </c>
      <c r="F12" s="7" t="s">
        <v>57</v>
      </c>
      <c r="G12" s="7" t="s">
        <v>148</v>
      </c>
      <c r="H12" s="7" t="s">
        <v>103</v>
      </c>
      <c r="I12" s="7" t="s">
        <v>149</v>
      </c>
      <c r="J12" s="7" t="s">
        <v>150</v>
      </c>
      <c r="K12" s="9">
        <v>3.13</v>
      </c>
    </row>
    <row r="13" spans="1:11">
      <c r="A13" s="7" t="s">
        <v>43</v>
      </c>
      <c r="B13" s="7">
        <v>5.1</v>
      </c>
      <c r="C13" s="7" t="s">
        <v>71</v>
      </c>
      <c r="D13" s="7" t="s">
        <v>151</v>
      </c>
      <c r="E13" s="7" t="s">
        <v>152</v>
      </c>
      <c r="F13" s="7" t="s">
        <v>153</v>
      </c>
      <c r="G13" s="7" t="s">
        <v>154</v>
      </c>
      <c r="H13" s="7" t="s">
        <v>103</v>
      </c>
      <c r="I13" s="7" t="s">
        <v>155</v>
      </c>
      <c r="J13" s="7" t="s">
        <v>156</v>
      </c>
      <c r="K13" s="9">
        <v>3.13</v>
      </c>
    </row>
    <row r="14" spans="1:11">
      <c r="A14" s="7" t="s">
        <v>43</v>
      </c>
      <c r="B14" s="7">
        <v>5.2</v>
      </c>
      <c r="C14" s="7" t="s">
        <v>71</v>
      </c>
      <c r="D14" s="7" t="s">
        <v>157</v>
      </c>
      <c r="E14" s="7"/>
      <c r="F14" s="7"/>
      <c r="G14" s="7"/>
      <c r="H14" s="7" t="s">
        <v>128</v>
      </c>
      <c r="I14" s="7"/>
      <c r="J14" s="7"/>
      <c r="K14" s="9">
        <v>3.13</v>
      </c>
    </row>
    <row r="15" spans="1:11">
      <c r="A15" s="7" t="s">
        <v>43</v>
      </c>
      <c r="B15" s="7">
        <v>6.1</v>
      </c>
      <c r="C15" s="7" t="s">
        <v>77</v>
      </c>
      <c r="D15" s="7" t="s">
        <v>158</v>
      </c>
      <c r="E15" s="7" t="s">
        <v>159</v>
      </c>
      <c r="F15" s="7" t="s">
        <v>50</v>
      </c>
      <c r="G15" s="7" t="s">
        <v>160</v>
      </c>
      <c r="H15" s="7" t="s">
        <v>103</v>
      </c>
      <c r="I15" s="7" t="s">
        <v>161</v>
      </c>
      <c r="J15" s="7" t="s">
        <v>162</v>
      </c>
      <c r="K15" s="9">
        <v>3.13</v>
      </c>
    </row>
    <row r="16" spans="1:11">
      <c r="A16" s="7" t="s">
        <v>43</v>
      </c>
      <c r="B16" s="7">
        <v>6.2</v>
      </c>
      <c r="C16" s="7" t="s">
        <v>77</v>
      </c>
      <c r="D16" s="7" t="s">
        <v>163</v>
      </c>
      <c r="E16" s="7" t="s">
        <v>164</v>
      </c>
      <c r="F16" s="7" t="s">
        <v>83</v>
      </c>
      <c r="G16" s="7" t="s">
        <v>165</v>
      </c>
      <c r="H16" s="7" t="s">
        <v>103</v>
      </c>
      <c r="I16" s="7" t="s">
        <v>166</v>
      </c>
      <c r="J16" s="7" t="s">
        <v>167</v>
      </c>
      <c r="K16" s="9">
        <v>3.13</v>
      </c>
    </row>
    <row r="17" spans="1:11">
      <c r="A17" s="7" t="s">
        <v>43</v>
      </c>
      <c r="B17" s="7">
        <v>6.3</v>
      </c>
      <c r="C17" s="7" t="s">
        <v>77</v>
      </c>
      <c r="D17" s="7" t="s">
        <v>168</v>
      </c>
      <c r="E17" s="7" t="s">
        <v>169</v>
      </c>
      <c r="F17" s="7" t="s">
        <v>170</v>
      </c>
      <c r="G17" s="7" t="s">
        <v>171</v>
      </c>
      <c r="H17" s="7" t="s">
        <v>103</v>
      </c>
      <c r="I17" s="7" t="s">
        <v>172</v>
      </c>
      <c r="J17" s="7" t="s">
        <v>173</v>
      </c>
      <c r="K17" s="9">
        <v>3.13</v>
      </c>
    </row>
    <row r="18" spans="1:11">
      <c r="A18" s="7" t="s">
        <v>43</v>
      </c>
      <c r="B18" s="7">
        <v>6.4</v>
      </c>
      <c r="C18" s="7" t="s">
        <v>77</v>
      </c>
      <c r="D18" s="7" t="s">
        <v>174</v>
      </c>
      <c r="E18" s="7"/>
      <c r="F18" s="7"/>
      <c r="G18" s="7"/>
      <c r="H18" s="7" t="s">
        <v>128</v>
      </c>
      <c r="I18" s="7"/>
      <c r="J18" s="7"/>
      <c r="K18" s="9">
        <v>3.13</v>
      </c>
    </row>
    <row r="19" spans="1:11">
      <c r="A19" s="7" t="s">
        <v>84</v>
      </c>
      <c r="B19" s="7">
        <v>1.1</v>
      </c>
      <c r="C19" s="7" t="s">
        <v>44</v>
      </c>
      <c r="D19" s="7" t="s">
        <v>175</v>
      </c>
      <c r="E19" s="7" t="s">
        <v>101</v>
      </c>
      <c r="F19" s="7" t="s">
        <v>50</v>
      </c>
      <c r="G19" s="7" t="s">
        <v>102</v>
      </c>
      <c r="H19" s="7" t="s">
        <v>103</v>
      </c>
      <c r="I19" s="7" t="s">
        <v>104</v>
      </c>
      <c r="J19" s="7" t="s">
        <v>105</v>
      </c>
      <c r="K19" s="9">
        <v>3.13</v>
      </c>
    </row>
    <row r="20" spans="1:11">
      <c r="A20" s="7" t="s">
        <v>84</v>
      </c>
      <c r="B20" s="7">
        <v>1.2</v>
      </c>
      <c r="C20" s="7" t="s">
        <v>44</v>
      </c>
      <c r="D20" s="7" t="s">
        <v>176</v>
      </c>
      <c r="E20" s="7" t="s">
        <v>107</v>
      </c>
      <c r="F20" s="7" t="s">
        <v>57</v>
      </c>
      <c r="G20" s="7" t="s">
        <v>108</v>
      </c>
      <c r="H20" s="7" t="s">
        <v>103</v>
      </c>
      <c r="I20" s="7" t="s">
        <v>109</v>
      </c>
      <c r="J20" s="7" t="s">
        <v>110</v>
      </c>
      <c r="K20" s="9">
        <v>3.13</v>
      </c>
    </row>
    <row r="21" spans="1:11">
      <c r="A21" s="7" t="s">
        <v>84</v>
      </c>
      <c r="B21" s="7">
        <v>1.3</v>
      </c>
      <c r="C21" s="7" t="s">
        <v>44</v>
      </c>
      <c r="D21" s="7" t="s">
        <v>177</v>
      </c>
      <c r="E21" s="7" t="s">
        <v>112</v>
      </c>
      <c r="F21" s="7" t="s">
        <v>50</v>
      </c>
      <c r="G21" s="7" t="s">
        <v>113</v>
      </c>
      <c r="H21" s="7" t="s">
        <v>103</v>
      </c>
      <c r="I21" s="7" t="s">
        <v>114</v>
      </c>
      <c r="J21" s="7" t="s">
        <v>115</v>
      </c>
      <c r="K21" s="9">
        <v>3.13</v>
      </c>
    </row>
    <row r="22" spans="1:11">
      <c r="A22" s="7" t="s">
        <v>84</v>
      </c>
      <c r="B22" s="7">
        <v>2.1</v>
      </c>
      <c r="C22" s="7" t="s">
        <v>51</v>
      </c>
      <c r="D22" s="7" t="s">
        <v>178</v>
      </c>
      <c r="E22" s="7" t="s">
        <v>117</v>
      </c>
      <c r="F22" s="7" t="s">
        <v>83</v>
      </c>
      <c r="G22" s="7" t="s">
        <v>118</v>
      </c>
      <c r="H22" s="7" t="s">
        <v>103</v>
      </c>
      <c r="I22" s="7" t="s">
        <v>119</v>
      </c>
      <c r="J22" s="7" t="s">
        <v>120</v>
      </c>
      <c r="K22" s="9">
        <v>3.13</v>
      </c>
    </row>
    <row r="23" spans="1:11">
      <c r="A23" s="7" t="s">
        <v>84</v>
      </c>
      <c r="B23" s="7">
        <v>2.2</v>
      </c>
      <c r="C23" s="7" t="s">
        <v>51</v>
      </c>
      <c r="D23" s="7" t="s">
        <v>179</v>
      </c>
      <c r="E23" s="7" t="s">
        <v>122</v>
      </c>
      <c r="F23" s="7" t="s">
        <v>123</v>
      </c>
      <c r="G23" s="7" t="s">
        <v>124</v>
      </c>
      <c r="H23" s="7" t="s">
        <v>103</v>
      </c>
      <c r="I23" s="7" t="s">
        <v>125</v>
      </c>
      <c r="J23" s="7" t="s">
        <v>126</v>
      </c>
      <c r="K23" s="9">
        <v>3.13</v>
      </c>
    </row>
    <row r="24" spans="1:11">
      <c r="A24" s="7" t="s">
        <v>84</v>
      </c>
      <c r="B24" s="7">
        <v>3.1</v>
      </c>
      <c r="C24" s="7" t="s">
        <v>58</v>
      </c>
      <c r="D24" s="7" t="s">
        <v>180</v>
      </c>
      <c r="E24" s="7" t="s">
        <v>130</v>
      </c>
      <c r="F24" s="7" t="s">
        <v>64</v>
      </c>
      <c r="G24" s="7" t="s">
        <v>131</v>
      </c>
      <c r="H24" s="7" t="s">
        <v>132</v>
      </c>
      <c r="I24" s="7" t="s">
        <v>133</v>
      </c>
      <c r="J24" s="7" t="s">
        <v>134</v>
      </c>
      <c r="K24" s="9">
        <v>3.13</v>
      </c>
    </row>
    <row r="25" spans="1:11">
      <c r="A25" s="7" t="s">
        <v>84</v>
      </c>
      <c r="B25" s="7">
        <v>3.2</v>
      </c>
      <c r="C25" s="7" t="s">
        <v>58</v>
      </c>
      <c r="D25" s="7" t="s">
        <v>181</v>
      </c>
      <c r="E25" s="7" t="s">
        <v>136</v>
      </c>
      <c r="F25" s="7" t="s">
        <v>64</v>
      </c>
      <c r="G25" s="7" t="s">
        <v>137</v>
      </c>
      <c r="H25" s="7" t="s">
        <v>132</v>
      </c>
      <c r="I25" s="7" t="s">
        <v>138</v>
      </c>
      <c r="J25" s="7" t="s">
        <v>139</v>
      </c>
      <c r="K25" s="9">
        <v>3.13</v>
      </c>
    </row>
    <row r="26" spans="1:11">
      <c r="A26" s="7" t="s">
        <v>84</v>
      </c>
      <c r="B26" s="7">
        <v>3.3</v>
      </c>
      <c r="C26" s="7" t="s">
        <v>58</v>
      </c>
      <c r="D26" s="7" t="s">
        <v>182</v>
      </c>
      <c r="E26" s="7"/>
      <c r="F26" s="7"/>
      <c r="G26" s="7"/>
      <c r="H26" s="7" t="s">
        <v>128</v>
      </c>
      <c r="I26" s="7"/>
      <c r="J26" s="7"/>
      <c r="K26" s="9">
        <v>3.13</v>
      </c>
    </row>
    <row r="27" spans="1:11">
      <c r="A27" s="7" t="s">
        <v>84</v>
      </c>
      <c r="B27" s="7">
        <v>4.1</v>
      </c>
      <c r="C27" s="7" t="s">
        <v>65</v>
      </c>
      <c r="D27" s="7" t="s">
        <v>183</v>
      </c>
      <c r="E27" s="7" t="s">
        <v>142</v>
      </c>
      <c r="F27" s="7" t="s">
        <v>50</v>
      </c>
      <c r="G27" s="7" t="s">
        <v>143</v>
      </c>
      <c r="H27" s="7" t="s">
        <v>103</v>
      </c>
      <c r="I27" s="7" t="s">
        <v>144</v>
      </c>
      <c r="J27" s="7" t="s">
        <v>145</v>
      </c>
      <c r="K27" s="9">
        <v>3.13</v>
      </c>
    </row>
    <row r="28" spans="1:11">
      <c r="A28" s="7" t="s">
        <v>84</v>
      </c>
      <c r="B28" s="7">
        <v>4.2</v>
      </c>
      <c r="C28" s="7" t="s">
        <v>65</v>
      </c>
      <c r="D28" s="7" t="s">
        <v>184</v>
      </c>
      <c r="E28" s="7" t="s">
        <v>147</v>
      </c>
      <c r="F28" s="7" t="s">
        <v>57</v>
      </c>
      <c r="G28" s="7" t="s">
        <v>148</v>
      </c>
      <c r="H28" s="7" t="s">
        <v>103</v>
      </c>
      <c r="I28" s="7" t="s">
        <v>149</v>
      </c>
      <c r="J28" s="7" t="s">
        <v>150</v>
      </c>
      <c r="K28" s="9">
        <v>3.13</v>
      </c>
    </row>
    <row r="29" spans="1:11">
      <c r="A29" s="7" t="s">
        <v>84</v>
      </c>
      <c r="B29" s="7">
        <v>5.1</v>
      </c>
      <c r="C29" s="7" t="s">
        <v>71</v>
      </c>
      <c r="D29" s="7" t="s">
        <v>185</v>
      </c>
      <c r="E29" s="7" t="s">
        <v>152</v>
      </c>
      <c r="F29" s="7" t="s">
        <v>153</v>
      </c>
      <c r="G29" s="7" t="s">
        <v>154</v>
      </c>
      <c r="H29" s="7" t="s">
        <v>103</v>
      </c>
      <c r="I29" s="7" t="s">
        <v>155</v>
      </c>
      <c r="J29" s="7" t="s">
        <v>156</v>
      </c>
      <c r="K29" s="9">
        <v>3.13</v>
      </c>
    </row>
    <row r="30" spans="1:11">
      <c r="A30" s="7" t="s">
        <v>84</v>
      </c>
      <c r="B30" s="7">
        <v>5.2</v>
      </c>
      <c r="C30" s="7" t="s">
        <v>71</v>
      </c>
      <c r="D30" s="7" t="s">
        <v>186</v>
      </c>
      <c r="E30" s="7"/>
      <c r="F30" s="7"/>
      <c r="G30" s="7"/>
      <c r="H30" s="7" t="s">
        <v>128</v>
      </c>
      <c r="I30" s="7"/>
      <c r="J30" s="7"/>
      <c r="K30" s="9">
        <v>3.13</v>
      </c>
    </row>
    <row r="31" spans="1:11">
      <c r="A31" s="7" t="s">
        <v>84</v>
      </c>
      <c r="B31" s="7">
        <v>6.1</v>
      </c>
      <c r="C31" s="7" t="s">
        <v>77</v>
      </c>
      <c r="D31" s="7" t="s">
        <v>187</v>
      </c>
      <c r="E31" s="7" t="s">
        <v>159</v>
      </c>
      <c r="F31" s="7" t="s">
        <v>50</v>
      </c>
      <c r="G31" s="7" t="s">
        <v>160</v>
      </c>
      <c r="H31" s="7" t="s">
        <v>103</v>
      </c>
      <c r="I31" s="7" t="s">
        <v>161</v>
      </c>
      <c r="J31" s="7" t="s">
        <v>162</v>
      </c>
      <c r="K31" s="9">
        <v>3.13</v>
      </c>
    </row>
    <row r="32" spans="1:11">
      <c r="A32" s="7" t="s">
        <v>84</v>
      </c>
      <c r="B32" s="7">
        <v>6.2</v>
      </c>
      <c r="C32" s="7" t="s">
        <v>77</v>
      </c>
      <c r="D32" s="7" t="s">
        <v>188</v>
      </c>
      <c r="E32" s="7" t="s">
        <v>164</v>
      </c>
      <c r="F32" s="7" t="s">
        <v>83</v>
      </c>
      <c r="G32" s="7" t="s">
        <v>165</v>
      </c>
      <c r="H32" s="7" t="s">
        <v>103</v>
      </c>
      <c r="I32" s="7" t="s">
        <v>166</v>
      </c>
      <c r="J32" s="7" t="s">
        <v>167</v>
      </c>
      <c r="K32" s="9">
        <v>3.13</v>
      </c>
    </row>
    <row r="33" spans="1:11">
      <c r="A33" s="7" t="s">
        <v>84</v>
      </c>
      <c r="B33" s="7">
        <v>7.1</v>
      </c>
      <c r="C33" s="7" t="s">
        <v>91</v>
      </c>
      <c r="D33" s="7" t="s">
        <v>189</v>
      </c>
      <c r="E33" s="7"/>
      <c r="F33" s="7"/>
      <c r="G33" s="7"/>
      <c r="H33" s="7" t="s">
        <v>128</v>
      </c>
      <c r="I33" s="7"/>
      <c r="J33" s="7"/>
      <c r="K33" s="9">
        <v>3.13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7"/>
  <sheetViews>
    <sheetView tabSelected="0" workbookViewId="0" showGridLines="true" showRowColHeaders="1">
      <pane xSplit="3" ySplit="1" activePane="bottomRight" state="frozen" topLeftCell="D2"/>
      <selection pane="bottomRight" activeCell="A1" sqref="A1:I7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190</v>
      </c>
      <c r="C1" s="8" t="s">
        <v>191</v>
      </c>
      <c r="D1" s="8" t="s">
        <v>192</v>
      </c>
      <c r="E1" s="8" t="s">
        <v>38</v>
      </c>
      <c r="F1" s="8" t="s">
        <v>193</v>
      </c>
      <c r="G1" s="8" t="s">
        <v>194</v>
      </c>
      <c r="H1" s="8" t="s">
        <v>195</v>
      </c>
      <c r="I1" s="8" t="s">
        <v>196</v>
      </c>
    </row>
    <row r="2" spans="1:9">
      <c r="A2" s="7" t="s">
        <v>43</v>
      </c>
      <c r="B2" s="7" t="s">
        <v>197</v>
      </c>
      <c r="C2" s="7">
        <v>1</v>
      </c>
      <c r="D2" s="7" t="s">
        <v>198</v>
      </c>
      <c r="E2" s="7"/>
      <c r="F2" s="7"/>
      <c r="G2" s="7"/>
      <c r="H2" s="7"/>
      <c r="I2" s="7"/>
    </row>
    <row r="3" spans="1:9">
      <c r="A3" s="7" t="s">
        <v>43</v>
      </c>
      <c r="B3" s="7" t="s">
        <v>197</v>
      </c>
      <c r="C3" s="7">
        <v>2</v>
      </c>
      <c r="D3" s="7" t="s">
        <v>199</v>
      </c>
      <c r="E3" s="7"/>
      <c r="F3" s="7"/>
      <c r="G3" s="7"/>
      <c r="H3" s="7"/>
      <c r="I3" s="7"/>
    </row>
    <row r="4" spans="1:9">
      <c r="A4" s="7" t="s">
        <v>43</v>
      </c>
      <c r="B4" s="7" t="s">
        <v>197</v>
      </c>
      <c r="C4" s="7">
        <v>3</v>
      </c>
      <c r="D4" s="7" t="s">
        <v>200</v>
      </c>
      <c r="E4" s="7"/>
      <c r="F4" s="7"/>
      <c r="G4" s="7"/>
      <c r="H4" s="7"/>
      <c r="I4" s="7"/>
    </row>
    <row r="5" spans="1:9">
      <c r="A5" s="7" t="s">
        <v>43</v>
      </c>
      <c r="B5" s="7" t="s">
        <v>197</v>
      </c>
      <c r="C5" s="7">
        <v>4</v>
      </c>
      <c r="D5" s="7" t="s">
        <v>201</v>
      </c>
      <c r="E5" s="7"/>
      <c r="F5" s="7"/>
      <c r="G5" s="7"/>
      <c r="H5" s="7"/>
      <c r="I5" s="7"/>
    </row>
    <row r="6" spans="1:9">
      <c r="A6" s="7" t="s">
        <v>43</v>
      </c>
      <c r="B6" s="7" t="s">
        <v>197</v>
      </c>
      <c r="C6" s="7">
        <v>5</v>
      </c>
      <c r="D6" s="7" t="s">
        <v>202</v>
      </c>
      <c r="E6" s="7"/>
      <c r="F6" s="7"/>
      <c r="G6" s="7"/>
      <c r="H6" s="7"/>
      <c r="I6" s="7"/>
    </row>
    <row r="7" spans="1:9">
      <c r="A7" s="7" t="s">
        <v>43</v>
      </c>
      <c r="B7" s="7" t="s">
        <v>197</v>
      </c>
      <c r="C7" s="7">
        <v>6</v>
      </c>
      <c r="D7" s="7" t="s">
        <v>203</v>
      </c>
      <c r="E7" s="7"/>
      <c r="F7" s="7"/>
      <c r="G7" s="7"/>
      <c r="H7" s="7"/>
      <c r="I7" s="7"/>
    </row>
    <row r="8" spans="1:9">
      <c r="A8" s="7" t="s">
        <v>43</v>
      </c>
      <c r="B8" s="7" t="s">
        <v>197</v>
      </c>
      <c r="C8" s="7">
        <v>7</v>
      </c>
      <c r="D8" s="7" t="s">
        <v>204</v>
      </c>
      <c r="E8" s="7"/>
      <c r="F8" s="7"/>
      <c r="G8" s="7"/>
      <c r="H8" s="7"/>
      <c r="I8" s="7"/>
    </row>
    <row r="9" spans="1:9">
      <c r="A9" s="7" t="s">
        <v>43</v>
      </c>
      <c r="B9" s="7" t="s">
        <v>197</v>
      </c>
      <c r="C9" s="7">
        <v>8</v>
      </c>
      <c r="D9" s="7" t="s">
        <v>205</v>
      </c>
      <c r="E9" s="7"/>
      <c r="F9" s="7"/>
      <c r="G9" s="7"/>
      <c r="H9" s="7"/>
      <c r="I9" s="7"/>
    </row>
    <row r="10" spans="1:9">
      <c r="A10" s="7" t="s">
        <v>43</v>
      </c>
      <c r="B10" s="7" t="s">
        <v>197</v>
      </c>
      <c r="C10" s="7">
        <v>9</v>
      </c>
      <c r="D10" s="7" t="s">
        <v>206</v>
      </c>
      <c r="E10" s="7"/>
      <c r="F10" s="7"/>
      <c r="G10" s="7"/>
      <c r="H10" s="7"/>
      <c r="I10" s="7"/>
    </row>
    <row r="11" spans="1:9">
      <c r="A11" s="7" t="s">
        <v>43</v>
      </c>
      <c r="B11" s="7" t="s">
        <v>197</v>
      </c>
      <c r="C11" s="7">
        <v>10</v>
      </c>
      <c r="D11" s="7" t="s">
        <v>207</v>
      </c>
      <c r="E11" s="7"/>
      <c r="F11" s="7"/>
      <c r="G11" s="7"/>
      <c r="H11" s="7"/>
      <c r="I11" s="7"/>
    </row>
    <row r="12" spans="1:9">
      <c r="A12" s="7" t="s">
        <v>43</v>
      </c>
      <c r="B12" s="7" t="s">
        <v>197</v>
      </c>
      <c r="C12" s="7">
        <v>11</v>
      </c>
      <c r="D12" s="7" t="s">
        <v>208</v>
      </c>
      <c r="E12" s="7"/>
      <c r="F12" s="7"/>
      <c r="G12" s="7"/>
      <c r="H12" s="7"/>
      <c r="I12" s="7"/>
    </row>
    <row r="13" spans="1:9">
      <c r="A13" s="7" t="s">
        <v>43</v>
      </c>
      <c r="B13" s="7" t="s">
        <v>197</v>
      </c>
      <c r="C13" s="7">
        <v>12</v>
      </c>
      <c r="D13" s="7" t="s">
        <v>209</v>
      </c>
      <c r="E13" s="7"/>
      <c r="F13" s="7"/>
      <c r="G13" s="7"/>
      <c r="H13" s="7"/>
      <c r="I13" s="7"/>
    </row>
    <row r="14" spans="1:9">
      <c r="A14" s="7" t="s">
        <v>43</v>
      </c>
      <c r="B14" s="7" t="s">
        <v>197</v>
      </c>
      <c r="C14" s="7">
        <v>13</v>
      </c>
      <c r="D14" s="7" t="s">
        <v>210</v>
      </c>
      <c r="E14" s="7"/>
      <c r="F14" s="7"/>
      <c r="G14" s="7"/>
      <c r="H14" s="7"/>
      <c r="I14" s="7"/>
    </row>
    <row r="15" spans="1:9">
      <c r="A15" s="7" t="s">
        <v>43</v>
      </c>
      <c r="B15" s="7" t="s">
        <v>197</v>
      </c>
      <c r="C15" s="7">
        <v>14</v>
      </c>
      <c r="D15" s="7" t="s">
        <v>211</v>
      </c>
      <c r="E15" s="7"/>
      <c r="F15" s="7"/>
      <c r="G15" s="7"/>
      <c r="H15" s="7"/>
      <c r="I15" s="7"/>
    </row>
    <row r="16" spans="1:9">
      <c r="A16" s="7" t="s">
        <v>43</v>
      </c>
      <c r="B16" s="7" t="s">
        <v>197</v>
      </c>
      <c r="C16" s="7">
        <v>15</v>
      </c>
      <c r="D16" s="7" t="s">
        <v>212</v>
      </c>
      <c r="E16" s="7"/>
      <c r="F16" s="7"/>
      <c r="G16" s="7"/>
      <c r="H16" s="7"/>
      <c r="I16" s="7"/>
    </row>
    <row r="17" spans="1:9">
      <c r="A17" s="7" t="s">
        <v>43</v>
      </c>
      <c r="B17" s="7" t="s">
        <v>197</v>
      </c>
      <c r="C17" s="7">
        <v>16</v>
      </c>
      <c r="D17" s="7" t="s">
        <v>213</v>
      </c>
      <c r="E17" s="7"/>
      <c r="F17" s="7"/>
      <c r="G17" s="7"/>
      <c r="H17" s="7"/>
      <c r="I17" s="7"/>
    </row>
    <row r="18" spans="1:9">
      <c r="A18" s="7" t="s">
        <v>43</v>
      </c>
      <c r="B18" s="7" t="s">
        <v>197</v>
      </c>
      <c r="C18" s="7">
        <v>1</v>
      </c>
      <c r="D18" s="7" t="s">
        <v>214</v>
      </c>
      <c r="E18" s="7"/>
      <c r="F18" s="7"/>
      <c r="G18" s="7"/>
      <c r="H18" s="7"/>
      <c r="I18" s="7"/>
    </row>
    <row r="19" spans="1:9">
      <c r="A19" s="7" t="s">
        <v>43</v>
      </c>
      <c r="B19" s="7" t="s">
        <v>197</v>
      </c>
      <c r="C19" s="7">
        <v>2</v>
      </c>
      <c r="D19" s="7" t="s">
        <v>215</v>
      </c>
      <c r="E19" s="7"/>
      <c r="F19" s="7"/>
      <c r="G19" s="7"/>
      <c r="H19" s="7"/>
      <c r="I19" s="7"/>
    </row>
    <row r="20" spans="1:9">
      <c r="A20" s="7" t="s">
        <v>43</v>
      </c>
      <c r="B20" s="7" t="s">
        <v>197</v>
      </c>
      <c r="C20" s="7">
        <v>3</v>
      </c>
      <c r="D20" s="7" t="s">
        <v>216</v>
      </c>
      <c r="E20" s="7"/>
      <c r="F20" s="7"/>
      <c r="G20" s="7"/>
      <c r="H20" s="7"/>
      <c r="I20" s="7"/>
    </row>
    <row r="21" spans="1:9">
      <c r="A21" s="7" t="s">
        <v>43</v>
      </c>
      <c r="B21" s="7" t="s">
        <v>197</v>
      </c>
      <c r="C21" s="7">
        <v>4</v>
      </c>
      <c r="D21" s="7" t="s">
        <v>217</v>
      </c>
      <c r="E21" s="7"/>
      <c r="F21" s="7"/>
      <c r="G21" s="7"/>
      <c r="H21" s="7"/>
      <c r="I21" s="7"/>
    </row>
    <row r="22" spans="1:9">
      <c r="A22" s="7" t="s">
        <v>43</v>
      </c>
      <c r="B22" s="7" t="s">
        <v>197</v>
      </c>
      <c r="C22" s="7">
        <v>1</v>
      </c>
      <c r="D22" s="7" t="s">
        <v>218</v>
      </c>
      <c r="E22" s="7"/>
      <c r="F22" s="7"/>
      <c r="G22" s="7"/>
      <c r="H22" s="7"/>
      <c r="I22" s="7"/>
    </row>
    <row r="23" spans="1:9">
      <c r="A23" s="7" t="s">
        <v>43</v>
      </c>
      <c r="B23" s="7" t="s">
        <v>197</v>
      </c>
      <c r="C23" s="7">
        <v>2</v>
      </c>
      <c r="D23" s="7" t="s">
        <v>219</v>
      </c>
      <c r="E23" s="7"/>
      <c r="F23" s="7"/>
      <c r="G23" s="7"/>
      <c r="H23" s="7"/>
      <c r="I23" s="7"/>
    </row>
    <row r="24" spans="1:9">
      <c r="A24" s="7" t="s">
        <v>43</v>
      </c>
      <c r="B24" s="7" t="s">
        <v>197</v>
      </c>
      <c r="C24" s="7">
        <v>3</v>
      </c>
      <c r="D24" s="7" t="s">
        <v>220</v>
      </c>
      <c r="E24" s="7"/>
      <c r="F24" s="7"/>
      <c r="G24" s="7"/>
      <c r="H24" s="7"/>
      <c r="I24" s="7"/>
    </row>
    <row r="25" spans="1:9">
      <c r="A25" s="7" t="s">
        <v>43</v>
      </c>
      <c r="B25" s="7" t="s">
        <v>197</v>
      </c>
      <c r="C25" s="7">
        <v>4</v>
      </c>
      <c r="D25" s="7" t="s">
        <v>221</v>
      </c>
      <c r="E25" s="7"/>
      <c r="F25" s="7"/>
      <c r="G25" s="7"/>
      <c r="H25" s="7"/>
      <c r="I25" s="7"/>
    </row>
    <row r="26" spans="1:9">
      <c r="A26" s="7" t="s">
        <v>43</v>
      </c>
      <c r="B26" s="7" t="s">
        <v>197</v>
      </c>
      <c r="C26" s="7">
        <v>5</v>
      </c>
      <c r="D26" s="7" t="s">
        <v>222</v>
      </c>
      <c r="E26" s="7"/>
      <c r="F26" s="7"/>
      <c r="G26" s="7"/>
      <c r="H26" s="7"/>
      <c r="I26" s="7"/>
    </row>
    <row r="27" spans="1:9">
      <c r="A27" s="7" t="s">
        <v>43</v>
      </c>
      <c r="B27" s="7" t="s">
        <v>197</v>
      </c>
      <c r="C27" s="7">
        <v>6</v>
      </c>
      <c r="D27" s="7" t="s">
        <v>223</v>
      </c>
      <c r="E27" s="7"/>
      <c r="F27" s="7"/>
      <c r="G27" s="7"/>
      <c r="H27" s="7"/>
      <c r="I27" s="7"/>
    </row>
    <row r="28" spans="1:9">
      <c r="A28" s="7" t="s">
        <v>43</v>
      </c>
      <c r="B28" s="7" t="s">
        <v>197</v>
      </c>
      <c r="C28" s="7">
        <v>7</v>
      </c>
      <c r="D28" s="7" t="s">
        <v>224</v>
      </c>
      <c r="E28" s="7"/>
      <c r="F28" s="7"/>
      <c r="G28" s="7"/>
      <c r="H28" s="7"/>
      <c r="I28" s="7"/>
    </row>
    <row r="29" spans="1:9">
      <c r="A29" s="7" t="s">
        <v>43</v>
      </c>
      <c r="B29" s="7" t="s">
        <v>197</v>
      </c>
      <c r="C29" s="7">
        <v>8</v>
      </c>
      <c r="D29" s="7" t="s">
        <v>225</v>
      </c>
      <c r="E29" s="7"/>
      <c r="F29" s="7"/>
      <c r="G29" s="7"/>
      <c r="H29" s="7"/>
      <c r="I29" s="7"/>
    </row>
    <row r="30" spans="1:9">
      <c r="A30" s="7" t="s">
        <v>43</v>
      </c>
      <c r="B30" s="7" t="s">
        <v>197</v>
      </c>
      <c r="C30" s="7">
        <v>9</v>
      </c>
      <c r="D30" s="7" t="s">
        <v>226</v>
      </c>
      <c r="E30" s="7"/>
      <c r="F30" s="7"/>
      <c r="G30" s="7"/>
      <c r="H30" s="7"/>
      <c r="I30" s="7"/>
    </row>
    <row r="31" spans="1:9">
      <c r="A31" s="7" t="s">
        <v>43</v>
      </c>
      <c r="B31" s="7" t="s">
        <v>197</v>
      </c>
      <c r="C31" s="7">
        <v>10</v>
      </c>
      <c r="D31" s="7" t="s">
        <v>227</v>
      </c>
      <c r="E31" s="7"/>
      <c r="F31" s="7"/>
      <c r="G31" s="7"/>
      <c r="H31" s="7"/>
      <c r="I31" s="7"/>
    </row>
    <row r="32" spans="1:9">
      <c r="A32" s="7" t="s">
        <v>43</v>
      </c>
      <c r="B32" s="7" t="s">
        <v>197</v>
      </c>
      <c r="C32" s="7">
        <v>11</v>
      </c>
      <c r="D32" s="7" t="s">
        <v>228</v>
      </c>
      <c r="E32" s="7"/>
      <c r="F32" s="7"/>
      <c r="G32" s="7"/>
      <c r="H32" s="7"/>
      <c r="I32" s="7"/>
    </row>
    <row r="33" spans="1:9">
      <c r="A33" s="7" t="s">
        <v>43</v>
      </c>
      <c r="B33" s="7" t="s">
        <v>197</v>
      </c>
      <c r="C33" s="7">
        <v>1</v>
      </c>
      <c r="D33" s="7" t="s">
        <v>229</v>
      </c>
      <c r="E33" s="7"/>
      <c r="F33" s="7"/>
      <c r="G33" s="7"/>
      <c r="H33" s="7"/>
      <c r="I33" s="7"/>
    </row>
    <row r="34" spans="1:9">
      <c r="A34" s="7" t="s">
        <v>43</v>
      </c>
      <c r="B34" s="7" t="s">
        <v>197</v>
      </c>
      <c r="C34" s="7">
        <v>2</v>
      </c>
      <c r="D34" s="7" t="s">
        <v>230</v>
      </c>
      <c r="E34" s="7"/>
      <c r="F34" s="7"/>
      <c r="G34" s="7"/>
      <c r="H34" s="7"/>
      <c r="I34" s="7"/>
    </row>
    <row r="35" spans="1:9">
      <c r="A35" s="7" t="s">
        <v>43</v>
      </c>
      <c r="B35" s="7" t="s">
        <v>197</v>
      </c>
      <c r="C35" s="7">
        <v>3</v>
      </c>
      <c r="D35" s="7" t="s">
        <v>231</v>
      </c>
      <c r="E35" s="7"/>
      <c r="F35" s="7"/>
      <c r="G35" s="7"/>
      <c r="H35" s="7"/>
      <c r="I35" s="7"/>
    </row>
    <row r="36" spans="1:9">
      <c r="A36" s="7" t="s">
        <v>43</v>
      </c>
      <c r="B36" s="7" t="s">
        <v>197</v>
      </c>
      <c r="C36" s="7">
        <v>4</v>
      </c>
      <c r="D36" s="7" t="s">
        <v>232</v>
      </c>
      <c r="E36" s="7"/>
      <c r="F36" s="7"/>
      <c r="G36" s="7"/>
      <c r="H36" s="7"/>
      <c r="I36" s="7"/>
    </row>
    <row r="37" spans="1:9">
      <c r="A37" s="7" t="s">
        <v>84</v>
      </c>
      <c r="B37" s="7" t="s">
        <v>197</v>
      </c>
      <c r="C37" s="7">
        <v>1</v>
      </c>
      <c r="D37" s="7" t="s">
        <v>233</v>
      </c>
      <c r="E37" s="7"/>
      <c r="F37" s="7"/>
      <c r="G37" s="7"/>
      <c r="H37" s="7"/>
      <c r="I37" s="7"/>
    </row>
    <row r="38" spans="1:9">
      <c r="A38" s="7" t="s">
        <v>84</v>
      </c>
      <c r="B38" s="7" t="s">
        <v>197</v>
      </c>
      <c r="C38" s="7">
        <v>2</v>
      </c>
      <c r="D38" s="7" t="s">
        <v>234</v>
      </c>
      <c r="E38" s="7"/>
      <c r="F38" s="7"/>
      <c r="G38" s="7"/>
      <c r="H38" s="7"/>
      <c r="I38" s="7"/>
    </row>
    <row r="39" spans="1:9">
      <c r="A39" s="7" t="s">
        <v>84</v>
      </c>
      <c r="B39" s="7" t="s">
        <v>197</v>
      </c>
      <c r="C39" s="7">
        <v>3</v>
      </c>
      <c r="D39" s="7" t="s">
        <v>235</v>
      </c>
      <c r="E39" s="7"/>
      <c r="F39" s="7"/>
      <c r="G39" s="7"/>
      <c r="H39" s="7"/>
      <c r="I39" s="7"/>
    </row>
    <row r="40" spans="1:9">
      <c r="A40" s="7" t="s">
        <v>84</v>
      </c>
      <c r="B40" s="7" t="s">
        <v>197</v>
      </c>
      <c r="C40" s="7">
        <v>4</v>
      </c>
      <c r="D40" s="7" t="s">
        <v>236</v>
      </c>
      <c r="E40" s="7"/>
      <c r="F40" s="7"/>
      <c r="G40" s="7"/>
      <c r="H40" s="7"/>
      <c r="I40" s="7"/>
    </row>
    <row r="41" spans="1:9">
      <c r="A41" s="7" t="s">
        <v>84</v>
      </c>
      <c r="B41" s="7" t="s">
        <v>197</v>
      </c>
      <c r="C41" s="7">
        <v>5</v>
      </c>
      <c r="D41" s="7" t="s">
        <v>237</v>
      </c>
      <c r="E41" s="7"/>
      <c r="F41" s="7"/>
      <c r="G41" s="7"/>
      <c r="H41" s="7"/>
      <c r="I41" s="7"/>
    </row>
    <row r="42" spans="1:9">
      <c r="A42" s="7" t="s">
        <v>84</v>
      </c>
      <c r="B42" s="7" t="s">
        <v>197</v>
      </c>
      <c r="C42" s="7">
        <v>6</v>
      </c>
      <c r="D42" s="7" t="s">
        <v>238</v>
      </c>
      <c r="E42" s="7"/>
      <c r="F42" s="7"/>
      <c r="G42" s="7"/>
      <c r="H42" s="7"/>
      <c r="I42" s="7"/>
    </row>
    <row r="43" spans="1:9">
      <c r="A43" s="7" t="s">
        <v>84</v>
      </c>
      <c r="B43" s="7" t="s">
        <v>197</v>
      </c>
      <c r="C43" s="7">
        <v>7</v>
      </c>
      <c r="D43" s="7" t="s">
        <v>239</v>
      </c>
      <c r="E43" s="7"/>
      <c r="F43" s="7"/>
      <c r="G43" s="7"/>
      <c r="H43" s="7"/>
      <c r="I43" s="7"/>
    </row>
    <row r="44" spans="1:9">
      <c r="A44" s="7" t="s">
        <v>84</v>
      </c>
      <c r="B44" s="7" t="s">
        <v>197</v>
      </c>
      <c r="C44" s="7">
        <v>8</v>
      </c>
      <c r="D44" s="7" t="s">
        <v>240</v>
      </c>
      <c r="E44" s="7"/>
      <c r="F44" s="7"/>
      <c r="G44" s="7"/>
      <c r="H44" s="7"/>
      <c r="I44" s="7"/>
    </row>
    <row r="45" spans="1:9">
      <c r="A45" s="7" t="s">
        <v>84</v>
      </c>
      <c r="B45" s="7" t="s">
        <v>197</v>
      </c>
      <c r="C45" s="7">
        <v>9</v>
      </c>
      <c r="D45" s="7" t="s">
        <v>241</v>
      </c>
      <c r="E45" s="7"/>
      <c r="F45" s="7"/>
      <c r="G45" s="7"/>
      <c r="H45" s="7"/>
      <c r="I45" s="7"/>
    </row>
    <row r="46" spans="1:9">
      <c r="A46" s="7" t="s">
        <v>84</v>
      </c>
      <c r="B46" s="7" t="s">
        <v>197</v>
      </c>
      <c r="C46" s="7">
        <v>10</v>
      </c>
      <c r="D46" s="7" t="s">
        <v>242</v>
      </c>
      <c r="E46" s="7"/>
      <c r="F46" s="7"/>
      <c r="G46" s="7"/>
      <c r="H46" s="7"/>
      <c r="I46" s="7"/>
    </row>
    <row r="47" spans="1:9">
      <c r="A47" s="7" t="s">
        <v>84</v>
      </c>
      <c r="B47" s="7" t="s">
        <v>197</v>
      </c>
      <c r="C47" s="7">
        <v>11</v>
      </c>
      <c r="D47" s="7" t="s">
        <v>243</v>
      </c>
      <c r="E47" s="7"/>
      <c r="F47" s="7"/>
      <c r="G47" s="7"/>
      <c r="H47" s="7"/>
      <c r="I47" s="7"/>
    </row>
    <row r="48" spans="1:9">
      <c r="A48" s="7" t="s">
        <v>84</v>
      </c>
      <c r="B48" s="7" t="s">
        <v>197</v>
      </c>
      <c r="C48" s="7">
        <v>12</v>
      </c>
      <c r="D48" s="7" t="s">
        <v>244</v>
      </c>
      <c r="E48" s="7"/>
      <c r="F48" s="7"/>
      <c r="G48" s="7"/>
      <c r="H48" s="7"/>
      <c r="I48" s="7"/>
    </row>
    <row r="49" spans="1:9">
      <c r="A49" s="7" t="s">
        <v>84</v>
      </c>
      <c r="B49" s="7" t="s">
        <v>197</v>
      </c>
      <c r="C49" s="7">
        <v>13</v>
      </c>
      <c r="D49" s="7" t="s">
        <v>245</v>
      </c>
      <c r="E49" s="7"/>
      <c r="F49" s="7"/>
      <c r="G49" s="7"/>
      <c r="H49" s="7"/>
      <c r="I49" s="7"/>
    </row>
    <row r="50" spans="1:9">
      <c r="A50" s="7" t="s">
        <v>84</v>
      </c>
      <c r="B50" s="7" t="s">
        <v>197</v>
      </c>
      <c r="C50" s="7">
        <v>14</v>
      </c>
      <c r="D50" s="7" t="s">
        <v>246</v>
      </c>
      <c r="E50" s="7"/>
      <c r="F50" s="7"/>
      <c r="G50" s="7"/>
      <c r="H50" s="7"/>
      <c r="I50" s="7"/>
    </row>
    <row r="51" spans="1:9">
      <c r="A51" s="7" t="s">
        <v>84</v>
      </c>
      <c r="B51" s="7" t="s">
        <v>197</v>
      </c>
      <c r="C51" s="7">
        <v>15</v>
      </c>
      <c r="D51" s="7" t="s">
        <v>247</v>
      </c>
      <c r="E51" s="7"/>
      <c r="F51" s="7"/>
      <c r="G51" s="7"/>
      <c r="H51" s="7"/>
      <c r="I51" s="7"/>
    </row>
    <row r="52" spans="1:9">
      <c r="A52" s="7" t="s">
        <v>84</v>
      </c>
      <c r="B52" s="7" t="s">
        <v>197</v>
      </c>
      <c r="C52" s="7">
        <v>16</v>
      </c>
      <c r="D52" s="7" t="s">
        <v>248</v>
      </c>
      <c r="E52" s="7"/>
      <c r="F52" s="7"/>
      <c r="G52" s="7"/>
      <c r="H52" s="7"/>
      <c r="I52" s="7"/>
    </row>
    <row r="53" spans="1:9">
      <c r="A53" s="7" t="s">
        <v>84</v>
      </c>
      <c r="B53" s="7" t="s">
        <v>197</v>
      </c>
      <c r="C53" s="7">
        <v>17</v>
      </c>
      <c r="D53" s="7" t="s">
        <v>249</v>
      </c>
      <c r="E53" s="7"/>
      <c r="F53" s="7"/>
      <c r="G53" s="7"/>
      <c r="H53" s="7"/>
      <c r="I53" s="7"/>
    </row>
    <row r="54" spans="1:9">
      <c r="A54" s="7" t="s">
        <v>84</v>
      </c>
      <c r="B54" s="7" t="s">
        <v>197</v>
      </c>
      <c r="C54" s="7">
        <v>18</v>
      </c>
      <c r="D54" s="7" t="s">
        <v>250</v>
      </c>
      <c r="E54" s="7"/>
      <c r="F54" s="7"/>
      <c r="G54" s="7"/>
      <c r="H54" s="7"/>
      <c r="I54" s="7"/>
    </row>
    <row r="55" spans="1:9">
      <c r="A55" s="7" t="s">
        <v>84</v>
      </c>
      <c r="B55" s="7" t="s">
        <v>197</v>
      </c>
      <c r="C55" s="7">
        <v>1</v>
      </c>
      <c r="D55" s="7" t="s">
        <v>251</v>
      </c>
      <c r="E55" s="7"/>
      <c r="F55" s="7"/>
      <c r="G55" s="7"/>
      <c r="H55" s="7"/>
      <c r="I55" s="7"/>
    </row>
    <row r="56" spans="1:9">
      <c r="A56" s="7" t="s">
        <v>84</v>
      </c>
      <c r="B56" s="7" t="s">
        <v>197</v>
      </c>
      <c r="C56" s="7">
        <v>2</v>
      </c>
      <c r="D56" s="7" t="s">
        <v>252</v>
      </c>
      <c r="E56" s="7"/>
      <c r="F56" s="7"/>
      <c r="G56" s="7"/>
      <c r="H56" s="7"/>
      <c r="I56" s="7"/>
    </row>
    <row r="57" spans="1:9">
      <c r="A57" s="7" t="s">
        <v>84</v>
      </c>
      <c r="B57" s="7" t="s">
        <v>197</v>
      </c>
      <c r="C57" s="7">
        <v>3</v>
      </c>
      <c r="D57" s="7" t="s">
        <v>253</v>
      </c>
      <c r="E57" s="7"/>
      <c r="F57" s="7"/>
      <c r="G57" s="7"/>
      <c r="H57" s="7"/>
      <c r="I57" s="7"/>
    </row>
    <row r="58" spans="1:9">
      <c r="A58" s="7" t="s">
        <v>84</v>
      </c>
      <c r="B58" s="7" t="s">
        <v>197</v>
      </c>
      <c r="C58" s="7">
        <v>4</v>
      </c>
      <c r="D58" s="7" t="s">
        <v>254</v>
      </c>
      <c r="E58" s="7"/>
      <c r="F58" s="7"/>
      <c r="G58" s="7"/>
      <c r="H58" s="7"/>
      <c r="I58" s="7"/>
    </row>
    <row r="59" spans="1:9">
      <c r="A59" s="7" t="s">
        <v>84</v>
      </c>
      <c r="B59" s="7" t="s">
        <v>197</v>
      </c>
      <c r="C59" s="7">
        <v>5</v>
      </c>
      <c r="D59" s="7" t="s">
        <v>255</v>
      </c>
      <c r="E59" s="7"/>
      <c r="F59" s="7"/>
      <c r="G59" s="7"/>
      <c r="H59" s="7"/>
      <c r="I59" s="7"/>
    </row>
    <row r="60" spans="1:9">
      <c r="A60" s="7" t="s">
        <v>84</v>
      </c>
      <c r="B60" s="7" t="s">
        <v>197</v>
      </c>
      <c r="C60" s="7">
        <v>6</v>
      </c>
      <c r="D60" s="7" t="s">
        <v>256</v>
      </c>
      <c r="E60" s="7"/>
      <c r="F60" s="7"/>
      <c r="G60" s="7"/>
      <c r="H60" s="7"/>
      <c r="I60" s="7"/>
    </row>
    <row r="61" spans="1:9">
      <c r="A61" s="7" t="s">
        <v>84</v>
      </c>
      <c r="B61" s="7" t="s">
        <v>197</v>
      </c>
      <c r="C61" s="7">
        <v>7</v>
      </c>
      <c r="D61" s="7" t="s">
        <v>257</v>
      </c>
      <c r="E61" s="7"/>
      <c r="F61" s="7"/>
      <c r="G61" s="7"/>
      <c r="H61" s="7"/>
      <c r="I61" s="7"/>
    </row>
    <row r="62" spans="1:9">
      <c r="A62" s="7" t="s">
        <v>84</v>
      </c>
      <c r="B62" s="7" t="s">
        <v>197</v>
      </c>
      <c r="C62" s="7">
        <v>1</v>
      </c>
      <c r="D62" s="7" t="s">
        <v>258</v>
      </c>
      <c r="E62" s="7"/>
      <c r="F62" s="7"/>
      <c r="G62" s="7"/>
      <c r="H62" s="7"/>
      <c r="I62" s="7"/>
    </row>
    <row r="63" spans="1:9">
      <c r="A63" s="7" t="s">
        <v>84</v>
      </c>
      <c r="B63" s="7" t="s">
        <v>197</v>
      </c>
      <c r="C63" s="7">
        <v>2</v>
      </c>
      <c r="D63" s="7" t="s">
        <v>259</v>
      </c>
      <c r="E63" s="7"/>
      <c r="F63" s="7"/>
      <c r="G63" s="7"/>
      <c r="H63" s="7"/>
      <c r="I63" s="7"/>
    </row>
    <row r="64" spans="1:9">
      <c r="A64" s="7" t="s">
        <v>84</v>
      </c>
      <c r="B64" s="7" t="s">
        <v>197</v>
      </c>
      <c r="C64" s="7">
        <v>3</v>
      </c>
      <c r="D64" s="7" t="s">
        <v>260</v>
      </c>
      <c r="E64" s="7"/>
      <c r="F64" s="7"/>
      <c r="G64" s="7"/>
      <c r="H64" s="7"/>
      <c r="I64" s="7"/>
    </row>
    <row r="65" spans="1:9">
      <c r="A65" s="7" t="s">
        <v>84</v>
      </c>
      <c r="B65" s="7" t="s">
        <v>197</v>
      </c>
      <c r="C65" s="7">
        <v>4</v>
      </c>
      <c r="D65" s="7" t="s">
        <v>261</v>
      </c>
      <c r="E65" s="7"/>
      <c r="F65" s="7"/>
      <c r="G65" s="7"/>
      <c r="H65" s="7"/>
      <c r="I65" s="7"/>
    </row>
    <row r="66" spans="1:9">
      <c r="A66" s="7" t="s">
        <v>84</v>
      </c>
      <c r="B66" s="7" t="s">
        <v>197</v>
      </c>
      <c r="C66" s="7">
        <v>1</v>
      </c>
      <c r="D66" s="7" t="s">
        <v>262</v>
      </c>
      <c r="E66" s="7"/>
      <c r="F66" s="7"/>
      <c r="G66" s="7"/>
      <c r="H66" s="7"/>
      <c r="I66" s="7"/>
    </row>
    <row r="67" spans="1:9">
      <c r="A67" s="7" t="s">
        <v>84</v>
      </c>
      <c r="B67" s="7" t="s">
        <v>197</v>
      </c>
      <c r="C67" s="7">
        <v>2</v>
      </c>
      <c r="D67" s="7" t="s">
        <v>263</v>
      </c>
      <c r="E67" s="7"/>
      <c r="F67" s="7"/>
      <c r="G67" s="7"/>
      <c r="H67" s="7"/>
      <c r="I67" s="7"/>
    </row>
    <row r="68" spans="1:9">
      <c r="A68" s="7" t="s">
        <v>84</v>
      </c>
      <c r="B68" s="7" t="s">
        <v>197</v>
      </c>
      <c r="C68" s="7">
        <v>3</v>
      </c>
      <c r="D68" s="7" t="s">
        <v>264</v>
      </c>
      <c r="E68" s="7"/>
      <c r="F68" s="7"/>
      <c r="G68" s="7"/>
      <c r="H68" s="7"/>
      <c r="I68" s="7"/>
    </row>
    <row r="69" spans="1:9">
      <c r="A69" s="7" t="s">
        <v>84</v>
      </c>
      <c r="B69" s="7" t="s">
        <v>197</v>
      </c>
      <c r="C69" s="7">
        <v>4</v>
      </c>
      <c r="D69" s="7" t="s">
        <v>265</v>
      </c>
      <c r="E69" s="7"/>
      <c r="F69" s="7"/>
      <c r="G69" s="7"/>
      <c r="H69" s="7"/>
      <c r="I69" s="7"/>
    </row>
    <row r="70" spans="1:9">
      <c r="A70" s="7" t="s">
        <v>84</v>
      </c>
      <c r="B70" s="7" t="s">
        <v>197</v>
      </c>
      <c r="C70" s="7">
        <v>5</v>
      </c>
      <c r="D70" s="7" t="s">
        <v>266</v>
      </c>
      <c r="E70" s="7"/>
      <c r="F70" s="7"/>
      <c r="G70" s="7"/>
      <c r="H70" s="7"/>
      <c r="I70" s="7"/>
    </row>
    <row r="71" spans="1:9">
      <c r="A71" s="7" t="s">
        <v>84</v>
      </c>
      <c r="B71" s="7" t="s">
        <v>197</v>
      </c>
      <c r="C71" s="7">
        <v>6</v>
      </c>
      <c r="D71" s="7" t="s">
        <v>267</v>
      </c>
      <c r="E71" s="7"/>
      <c r="F71" s="7"/>
      <c r="G71" s="7"/>
      <c r="H71" s="7"/>
      <c r="I71" s="7"/>
    </row>
    <row r="72" spans="1:9">
      <c r="A72" s="7" t="s">
        <v>84</v>
      </c>
      <c r="B72" s="7" t="s">
        <v>197</v>
      </c>
      <c r="C72" s="7">
        <v>7</v>
      </c>
      <c r="D72" s="7" t="s">
        <v>268</v>
      </c>
      <c r="E72" s="7"/>
      <c r="F72" s="7"/>
      <c r="G72" s="7"/>
      <c r="H72" s="7"/>
      <c r="I72" s="7"/>
    </row>
    <row r="73" spans="1:9">
      <c r="A73" s="7" t="s">
        <v>84</v>
      </c>
      <c r="B73" s="7" t="s">
        <v>197</v>
      </c>
      <c r="C73" s="7">
        <v>8</v>
      </c>
      <c r="D73" s="7" t="s">
        <v>269</v>
      </c>
      <c r="E73" s="7"/>
      <c r="F73" s="7"/>
      <c r="G73" s="7"/>
      <c r="H73" s="7"/>
      <c r="I73" s="7"/>
    </row>
    <row r="74" spans="1:9">
      <c r="A74" s="7" t="s">
        <v>84</v>
      </c>
      <c r="B74" s="7" t="s">
        <v>197</v>
      </c>
      <c r="C74" s="7">
        <v>9</v>
      </c>
      <c r="D74" s="7" t="s">
        <v>270</v>
      </c>
      <c r="E74" s="7"/>
      <c r="F74" s="7"/>
      <c r="G74" s="7"/>
      <c r="H74" s="7"/>
      <c r="I74" s="7"/>
    </row>
    <row r="75" spans="1:9">
      <c r="A75" s="7" t="s">
        <v>84</v>
      </c>
      <c r="B75" s="7" t="s">
        <v>197</v>
      </c>
      <c r="C75" s="7">
        <v>10</v>
      </c>
      <c r="D75" s="7" t="s">
        <v>271</v>
      </c>
      <c r="E75" s="7"/>
      <c r="F75" s="7"/>
      <c r="G75" s="7"/>
      <c r="H75" s="7"/>
      <c r="I75" s="7"/>
    </row>
    <row r="76" spans="1:9">
      <c r="A76" s="7" t="s">
        <v>84</v>
      </c>
      <c r="B76" s="7" t="s">
        <v>197</v>
      </c>
      <c r="C76" s="7">
        <v>11</v>
      </c>
      <c r="D76" s="7" t="s">
        <v>272</v>
      </c>
      <c r="E76" s="7"/>
      <c r="F76" s="7"/>
      <c r="G76" s="7"/>
      <c r="H76" s="7"/>
      <c r="I76" s="7"/>
    </row>
    <row r="77" spans="1:9">
      <c r="A77" s="7" t="s">
        <v>84</v>
      </c>
      <c r="B77" s="7" t="s">
        <v>197</v>
      </c>
      <c r="C77" s="7">
        <v>1</v>
      </c>
      <c r="D77" s="7" t="s">
        <v>273</v>
      </c>
      <c r="E77" s="7"/>
      <c r="F77" s="7"/>
      <c r="G77" s="7"/>
      <c r="H77" s="7"/>
      <c r="I7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274</v>
      </c>
      <c r="B1" s="4"/>
      <c r="C1" s="4"/>
      <c r="D1" s="4"/>
      <c r="E1" s="4"/>
      <c r="F1" s="4"/>
      <c r="G1" s="4"/>
    </row>
    <row r="2" spans="1:7">
      <c r="A2" s="8" t="s">
        <v>275</v>
      </c>
      <c r="B2" s="8" t="s">
        <v>276</v>
      </c>
      <c r="C2" s="8" t="s">
        <v>277</v>
      </c>
      <c r="D2" s="8" t="s">
        <v>278</v>
      </c>
      <c r="E2" s="8" t="s">
        <v>279</v>
      </c>
      <c r="F2" s="8" t="s">
        <v>280</v>
      </c>
      <c r="G2" s="8" t="s">
        <v>281</v>
      </c>
    </row>
    <row r="3" spans="1:7">
      <c r="A3" s="7" t="s">
        <v>44</v>
      </c>
      <c r="B3" s="7">
        <v>25</v>
      </c>
      <c r="C3" s="7" t="s">
        <v>282</v>
      </c>
      <c r="D3" s="7">
        <v>1</v>
      </c>
      <c r="E3" s="7" t="s">
        <v>283</v>
      </c>
      <c r="F3" s="7" t="s">
        <v>284</v>
      </c>
      <c r="G3" s="7" t="s">
        <v>285</v>
      </c>
    </row>
    <row r="4" spans="1:7">
      <c r="A4" s="7"/>
      <c r="B4" s="7"/>
      <c r="C4" s="7"/>
      <c r="D4" s="7">
        <v>2</v>
      </c>
      <c r="E4" s="7" t="s">
        <v>286</v>
      </c>
      <c r="F4" s="7" t="s">
        <v>287</v>
      </c>
      <c r="G4" s="7" t="s">
        <v>288</v>
      </c>
    </row>
    <row r="5" spans="1:7">
      <c r="A5" s="7"/>
      <c r="B5" s="7"/>
      <c r="C5" s="7"/>
      <c r="D5" s="7">
        <v>3</v>
      </c>
      <c r="E5" s="7" t="s">
        <v>289</v>
      </c>
      <c r="F5" s="7" t="s">
        <v>290</v>
      </c>
      <c r="G5" s="7" t="s">
        <v>291</v>
      </c>
    </row>
    <row r="6" spans="1:7">
      <c r="A6" s="7"/>
      <c r="B6" s="7"/>
      <c r="C6" s="7"/>
      <c r="D6" s="7">
        <v>4</v>
      </c>
      <c r="E6" s="7" t="s">
        <v>292</v>
      </c>
      <c r="F6" s="7" t="s">
        <v>293</v>
      </c>
      <c r="G6" s="7" t="s">
        <v>294</v>
      </c>
    </row>
    <row r="7" spans="1:7">
      <c r="A7" s="7" t="s">
        <v>51</v>
      </c>
      <c r="B7" s="7">
        <v>25</v>
      </c>
      <c r="C7" s="7" t="s">
        <v>295</v>
      </c>
      <c r="D7" s="7">
        <v>1</v>
      </c>
      <c r="E7" s="7" t="s">
        <v>283</v>
      </c>
      <c r="F7" s="7" t="s">
        <v>284</v>
      </c>
      <c r="G7" s="7" t="s">
        <v>296</v>
      </c>
    </row>
    <row r="8" spans="1:7">
      <c r="A8" s="7"/>
      <c r="B8" s="7"/>
      <c r="C8" s="7"/>
      <c r="D8" s="7">
        <v>2</v>
      </c>
      <c r="E8" s="7" t="s">
        <v>286</v>
      </c>
      <c r="F8" s="7" t="s">
        <v>287</v>
      </c>
      <c r="G8" s="7" t="s">
        <v>297</v>
      </c>
    </row>
    <row r="9" spans="1:7">
      <c r="A9" s="7"/>
      <c r="B9" s="7"/>
      <c r="C9" s="7"/>
      <c r="D9" s="7">
        <v>3</v>
      </c>
      <c r="E9" s="7" t="s">
        <v>289</v>
      </c>
      <c r="F9" s="7" t="s">
        <v>290</v>
      </c>
      <c r="G9" s="7" t="s">
        <v>298</v>
      </c>
    </row>
    <row r="10" spans="1:7">
      <c r="A10" s="7"/>
      <c r="B10" s="7"/>
      <c r="C10" s="7"/>
      <c r="D10" s="7">
        <v>4</v>
      </c>
      <c r="E10" s="7" t="s">
        <v>292</v>
      </c>
      <c r="F10" s="7" t="s">
        <v>293</v>
      </c>
      <c r="G10" s="7" t="s">
        <v>299</v>
      </c>
    </row>
    <row r="11" spans="1:7">
      <c r="A11" s="7" t="s">
        <v>58</v>
      </c>
      <c r="B11" s="7">
        <v>20</v>
      </c>
      <c r="C11" s="7" t="s">
        <v>282</v>
      </c>
      <c r="D11" s="7">
        <v>1</v>
      </c>
      <c r="E11" s="7" t="s">
        <v>283</v>
      </c>
      <c r="F11" s="7" t="s">
        <v>284</v>
      </c>
      <c r="G11" s="7" t="s">
        <v>300</v>
      </c>
    </row>
    <row r="12" spans="1:7">
      <c r="A12" s="7"/>
      <c r="B12" s="7"/>
      <c r="C12" s="7"/>
      <c r="D12" s="7">
        <v>2</v>
      </c>
      <c r="E12" s="7" t="s">
        <v>286</v>
      </c>
      <c r="F12" s="7" t="s">
        <v>287</v>
      </c>
      <c r="G12" s="7" t="s">
        <v>301</v>
      </c>
    </row>
    <row r="13" spans="1:7">
      <c r="A13" s="7"/>
      <c r="B13" s="7"/>
      <c r="C13" s="7"/>
      <c r="D13" s="7">
        <v>3</v>
      </c>
      <c r="E13" s="7" t="s">
        <v>289</v>
      </c>
      <c r="F13" s="7" t="s">
        <v>290</v>
      </c>
      <c r="G13" s="7" t="s">
        <v>302</v>
      </c>
    </row>
    <row r="14" spans="1:7">
      <c r="A14" s="7"/>
      <c r="B14" s="7"/>
      <c r="C14" s="7"/>
      <c r="D14" s="7">
        <v>4</v>
      </c>
      <c r="E14" s="7" t="s">
        <v>292</v>
      </c>
      <c r="F14" s="7" t="s">
        <v>293</v>
      </c>
      <c r="G14" s="7" t="s">
        <v>303</v>
      </c>
    </row>
    <row r="15" spans="1:7">
      <c r="A15" s="7" t="s">
        <v>65</v>
      </c>
      <c r="B15" s="7">
        <v>25</v>
      </c>
      <c r="C15" s="7" t="s">
        <v>282</v>
      </c>
      <c r="D15" s="7">
        <v>1</v>
      </c>
      <c r="E15" s="7" t="s">
        <v>283</v>
      </c>
      <c r="F15" s="7" t="s">
        <v>284</v>
      </c>
      <c r="G15" s="7" t="s">
        <v>304</v>
      </c>
    </row>
    <row r="16" spans="1:7">
      <c r="A16" s="7"/>
      <c r="B16" s="7"/>
      <c r="C16" s="7"/>
      <c r="D16" s="7">
        <v>2</v>
      </c>
      <c r="E16" s="7" t="s">
        <v>286</v>
      </c>
      <c r="F16" s="7" t="s">
        <v>287</v>
      </c>
      <c r="G16" s="7" t="s">
        <v>305</v>
      </c>
    </row>
    <row r="17" spans="1:7">
      <c r="A17" s="7"/>
      <c r="B17" s="7"/>
      <c r="C17" s="7"/>
      <c r="D17" s="7">
        <v>3</v>
      </c>
      <c r="E17" s="7" t="s">
        <v>289</v>
      </c>
      <c r="F17" s="7" t="s">
        <v>290</v>
      </c>
      <c r="G17" s="7" t="s">
        <v>306</v>
      </c>
    </row>
    <row r="18" spans="1:7">
      <c r="A18" s="7"/>
      <c r="B18" s="7"/>
      <c r="C18" s="7"/>
      <c r="D18" s="7">
        <v>4</v>
      </c>
      <c r="E18" s="7" t="s">
        <v>292</v>
      </c>
      <c r="F18" s="7" t="s">
        <v>293</v>
      </c>
      <c r="G18" s="7" t="s">
        <v>307</v>
      </c>
    </row>
    <row r="19" spans="1:7">
      <c r="A19" s="7" t="s">
        <v>71</v>
      </c>
      <c r="B19" s="7">
        <v>25</v>
      </c>
      <c r="C19" s="7" t="s">
        <v>295</v>
      </c>
      <c r="D19" s="7">
        <v>1</v>
      </c>
      <c r="E19" s="7" t="s">
        <v>283</v>
      </c>
      <c r="F19" s="7" t="s">
        <v>284</v>
      </c>
      <c r="G19" s="7" t="s">
        <v>308</v>
      </c>
    </row>
    <row r="20" spans="1:7">
      <c r="A20" s="7"/>
      <c r="B20" s="7"/>
      <c r="C20" s="7"/>
      <c r="D20" s="7">
        <v>2</v>
      </c>
      <c r="E20" s="7" t="s">
        <v>286</v>
      </c>
      <c r="F20" s="7" t="s">
        <v>287</v>
      </c>
      <c r="G20" s="7" t="s">
        <v>309</v>
      </c>
    </row>
    <row r="21" spans="1:7">
      <c r="A21" s="7"/>
      <c r="B21" s="7"/>
      <c r="C21" s="7"/>
      <c r="D21" s="7">
        <v>3</v>
      </c>
      <c r="E21" s="7" t="s">
        <v>289</v>
      </c>
      <c r="F21" s="7" t="s">
        <v>290</v>
      </c>
      <c r="G21" s="7" t="s">
        <v>310</v>
      </c>
    </row>
    <row r="22" spans="1:7">
      <c r="A22" s="7"/>
      <c r="B22" s="7"/>
      <c r="C22" s="7"/>
      <c r="D22" s="7">
        <v>4</v>
      </c>
      <c r="E22" s="7" t="s">
        <v>292</v>
      </c>
      <c r="F22" s="7" t="s">
        <v>293</v>
      </c>
      <c r="G22" s="7" t="s">
        <v>311</v>
      </c>
    </row>
    <row r="23" spans="1:7">
      <c r="A23" s="7" t="s">
        <v>77</v>
      </c>
      <c r="B23" s="7">
        <v>20</v>
      </c>
      <c r="C23" s="7" t="s">
        <v>282</v>
      </c>
      <c r="D23" s="7">
        <v>1</v>
      </c>
      <c r="E23" s="7" t="s">
        <v>283</v>
      </c>
      <c r="F23" s="7" t="s">
        <v>284</v>
      </c>
      <c r="G23" s="7" t="s">
        <v>312</v>
      </c>
    </row>
    <row r="24" spans="1:7">
      <c r="A24" s="7"/>
      <c r="B24" s="7"/>
      <c r="C24" s="7"/>
      <c r="D24" s="7">
        <v>2</v>
      </c>
      <c r="E24" s="7" t="s">
        <v>286</v>
      </c>
      <c r="F24" s="7" t="s">
        <v>287</v>
      </c>
      <c r="G24" s="7" t="s">
        <v>313</v>
      </c>
    </row>
    <row r="25" spans="1:7">
      <c r="A25" s="7"/>
      <c r="B25" s="7"/>
      <c r="C25" s="7"/>
      <c r="D25" s="7">
        <v>3</v>
      </c>
      <c r="E25" s="7" t="s">
        <v>289</v>
      </c>
      <c r="F25" s="7" t="s">
        <v>290</v>
      </c>
      <c r="G25" s="7" t="s">
        <v>314</v>
      </c>
    </row>
    <row r="26" spans="1:7">
      <c r="A26" s="7"/>
      <c r="B26" s="7"/>
      <c r="C26" s="7"/>
      <c r="D26" s="7">
        <v>4</v>
      </c>
      <c r="E26" s="7" t="s">
        <v>292</v>
      </c>
      <c r="F26" s="7" t="s">
        <v>293</v>
      </c>
      <c r="G26" s="7" t="s">
        <v>315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316</v>
      </c>
      <c r="B1" s="4"/>
      <c r="C1" s="4"/>
      <c r="D1" s="4"/>
      <c r="E1" s="4"/>
      <c r="F1" s="4"/>
      <c r="G1" s="4"/>
    </row>
    <row r="2" spans="1:7">
      <c r="A2" s="8" t="s">
        <v>317</v>
      </c>
      <c r="B2" s="8" t="s">
        <v>318</v>
      </c>
      <c r="C2" s="8" t="s">
        <v>319</v>
      </c>
      <c r="D2" s="8" t="s">
        <v>320</v>
      </c>
      <c r="E2" s="8" t="s">
        <v>321</v>
      </c>
      <c r="F2" s="8" t="s">
        <v>322</v>
      </c>
      <c r="G2" s="8" t="s">
        <v>323</v>
      </c>
    </row>
    <row r="3" spans="1:7">
      <c r="A3" s="7">
        <v>1</v>
      </c>
      <c r="B3" s="7" t="s">
        <v>324</v>
      </c>
      <c r="C3" s="7">
        <v>35</v>
      </c>
      <c r="D3" s="7" t="s">
        <v>325</v>
      </c>
      <c r="E3" s="7" t="s">
        <v>326</v>
      </c>
      <c r="F3" s="7" t="s">
        <v>327</v>
      </c>
      <c r="G3" s="7" t="s">
        <v>328</v>
      </c>
    </row>
    <row r="4" spans="1:7">
      <c r="A4" s="7"/>
      <c r="B4" s="7" t="s">
        <v>329</v>
      </c>
      <c r="C4" s="7"/>
      <c r="D4" s="7" t="s">
        <v>330</v>
      </c>
      <c r="E4" s="7"/>
      <c r="F4" s="7"/>
      <c r="G4" s="7"/>
    </row>
    <row r="5" spans="1:7">
      <c r="A5" s="7">
        <v>2</v>
      </c>
      <c r="B5" s="7" t="s">
        <v>331</v>
      </c>
      <c r="C5" s="7">
        <v>35</v>
      </c>
      <c r="D5" s="7" t="s">
        <v>332</v>
      </c>
      <c r="E5" s="7" t="s">
        <v>333</v>
      </c>
      <c r="F5" s="7" t="s">
        <v>334</v>
      </c>
      <c r="G5" s="7" t="s">
        <v>335</v>
      </c>
    </row>
    <row r="6" spans="1:7">
      <c r="A6" s="7"/>
      <c r="B6" s="7" t="s">
        <v>329</v>
      </c>
      <c r="C6" s="7"/>
      <c r="D6" s="7" t="s">
        <v>336</v>
      </c>
      <c r="E6" s="7"/>
      <c r="F6" s="7"/>
      <c r="G6" s="7"/>
    </row>
    <row r="7" spans="1:7">
      <c r="A7" s="7">
        <v>3</v>
      </c>
      <c r="B7" s="7" t="s">
        <v>337</v>
      </c>
      <c r="C7" s="7">
        <v>35</v>
      </c>
      <c r="D7" s="7" t="s">
        <v>338</v>
      </c>
      <c r="E7" s="7" t="s">
        <v>339</v>
      </c>
      <c r="F7" s="7" t="s">
        <v>340</v>
      </c>
      <c r="G7" s="7" t="s">
        <v>341</v>
      </c>
    </row>
    <row r="8" spans="1:7">
      <c r="A8" s="7"/>
      <c r="B8" s="7" t="s">
        <v>329</v>
      </c>
      <c r="C8" s="7"/>
      <c r="D8" s="7" t="s">
        <v>342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343</v>
      </c>
      <c r="B1" s="4"/>
      <c r="C1" s="4"/>
      <c r="D1" s="4"/>
      <c r="E1" s="4"/>
    </row>
    <row r="2" spans="1:5">
      <c r="A2" s="1" t="s">
        <v>344</v>
      </c>
      <c r="B2" s="1" t="s">
        <v>345</v>
      </c>
      <c r="C2" s="1"/>
      <c r="D2" s="1"/>
      <c r="E2" s="1"/>
    </row>
    <row r="3" spans="1:5">
      <c r="A3" s="10" t="s">
        <v>346</v>
      </c>
      <c r="B3" s="7" t="s">
        <v>347</v>
      </c>
      <c r="C3" s="5"/>
      <c r="D3" s="5"/>
      <c r="E3" s="5"/>
    </row>
    <row r="4" spans="1:5">
      <c r="A4" s="10" t="s">
        <v>348</v>
      </c>
      <c r="B4" s="7" t="s">
        <v>349</v>
      </c>
      <c r="C4" s="5"/>
      <c r="D4" s="5"/>
      <c r="E4" s="5"/>
    </row>
    <row r="5" spans="1:5">
      <c r="A5" s="10" t="s">
        <v>350</v>
      </c>
      <c r="B5" s="7" t="s">
        <v>351</v>
      </c>
      <c r="C5" s="5"/>
      <c r="D5" s="5"/>
      <c r="E5" s="5"/>
    </row>
    <row r="6" spans="1:5">
      <c r="A6" s="10" t="s">
        <v>352</v>
      </c>
      <c r="B6" s="7" t="s">
        <v>353</v>
      </c>
      <c r="C6" s="5"/>
      <c r="D6" s="5"/>
      <c r="E6" s="5"/>
    </row>
    <row r="7" spans="1:5">
      <c r="A7" s="10" t="s">
        <v>354</v>
      </c>
      <c r="B7" s="7" t="s">
        <v>355</v>
      </c>
      <c r="C7" s="5"/>
      <c r="D7" s="5"/>
      <c r="E7" s="5"/>
    </row>
    <row r="8" spans="1:5">
      <c r="A8" s="11" t="s">
        <v>191</v>
      </c>
      <c r="B8" s="11" t="s">
        <v>356</v>
      </c>
      <c r="C8" s="11" t="s">
        <v>357</v>
      </c>
      <c r="D8" s="11" t="s">
        <v>358</v>
      </c>
      <c r="E8" s="11" t="s">
        <v>359</v>
      </c>
    </row>
    <row r="9" spans="1:5">
      <c r="A9" s="7">
        <v>1</v>
      </c>
      <c r="B9" s="7" t="s">
        <v>360</v>
      </c>
      <c r="C9" s="7" t="s">
        <v>361</v>
      </c>
      <c r="D9" s="7" t="s">
        <v>362</v>
      </c>
      <c r="E9" s="7" t="s">
        <v>363</v>
      </c>
    </row>
    <row r="10" spans="1:5">
      <c r="A10" s="7">
        <v>2</v>
      </c>
      <c r="B10" s="7" t="s">
        <v>364</v>
      </c>
      <c r="C10" s="7" t="s">
        <v>365</v>
      </c>
      <c r="D10" s="7" t="s">
        <v>366</v>
      </c>
      <c r="E10" s="7" t="s">
        <v>367</v>
      </c>
    </row>
    <row r="11" spans="1:5">
      <c r="A11" s="7">
        <v>3</v>
      </c>
      <c r="B11" s="7" t="s">
        <v>368</v>
      </c>
      <c r="C11" s="7" t="s">
        <v>361</v>
      </c>
      <c r="D11" s="7" t="s">
        <v>369</v>
      </c>
      <c r="E11" s="7" t="s">
        <v>370</v>
      </c>
    </row>
    <row r="12" spans="1:5">
      <c r="A12" s="7">
        <v>4</v>
      </c>
      <c r="B12" s="7" t="s">
        <v>371</v>
      </c>
      <c r="C12" s="7" t="s">
        <v>361</v>
      </c>
      <c r="D12" s="7" t="s">
        <v>372</v>
      </c>
      <c r="E12" s="7" t="s">
        <v>373</v>
      </c>
    </row>
    <row r="13" spans="1:5">
      <c r="A13" s="7">
        <v>5</v>
      </c>
      <c r="B13" s="7" t="s">
        <v>374</v>
      </c>
      <c r="C13" s="7" t="s">
        <v>375</v>
      </c>
      <c r="D13" s="7" t="s">
        <v>376</v>
      </c>
      <c r="E13" s="7" t="s">
        <v>377</v>
      </c>
    </row>
    <row r="15" spans="1:5">
      <c r="A15" s="1" t="s">
        <v>378</v>
      </c>
      <c r="B15" s="1" t="s">
        <v>379</v>
      </c>
      <c r="C15" s="1"/>
      <c r="D15" s="1"/>
      <c r="E15" s="1"/>
    </row>
    <row r="16" spans="1:5">
      <c r="A16" s="10" t="s">
        <v>346</v>
      </c>
      <c r="B16" s="7" t="s">
        <v>380</v>
      </c>
      <c r="C16" s="5"/>
      <c r="D16" s="5"/>
      <c r="E16" s="5"/>
    </row>
    <row r="17" spans="1:5">
      <c r="A17" s="10" t="s">
        <v>348</v>
      </c>
      <c r="B17" s="7" t="s">
        <v>381</v>
      </c>
      <c r="C17" s="5"/>
      <c r="D17" s="5"/>
      <c r="E17" s="5"/>
    </row>
    <row r="18" spans="1:5">
      <c r="A18" s="10" t="s">
        <v>350</v>
      </c>
      <c r="B18" s="7" t="s">
        <v>382</v>
      </c>
      <c r="C18" s="5"/>
      <c r="D18" s="5"/>
      <c r="E18" s="5"/>
    </row>
    <row r="19" spans="1:5">
      <c r="A19" s="10" t="s">
        <v>352</v>
      </c>
      <c r="B19" s="7" t="s">
        <v>383</v>
      </c>
      <c r="C19" s="5"/>
      <c r="D19" s="5"/>
      <c r="E19" s="5"/>
    </row>
    <row r="20" spans="1:5">
      <c r="A20" s="10" t="s">
        <v>354</v>
      </c>
      <c r="B20" s="7" t="s">
        <v>384</v>
      </c>
      <c r="C20" s="5"/>
      <c r="D20" s="5"/>
      <c r="E20" s="5"/>
    </row>
    <row r="21" spans="1:5">
      <c r="A21" s="11" t="s">
        <v>191</v>
      </c>
      <c r="B21" s="11" t="s">
        <v>356</v>
      </c>
      <c r="C21" s="11" t="s">
        <v>357</v>
      </c>
      <c r="D21" s="11" t="s">
        <v>358</v>
      </c>
      <c r="E21" s="11" t="s">
        <v>359</v>
      </c>
    </row>
    <row r="22" spans="1:5">
      <c r="A22" s="7">
        <v>1</v>
      </c>
      <c r="B22" s="7" t="s">
        <v>360</v>
      </c>
      <c r="C22" s="7" t="s">
        <v>375</v>
      </c>
      <c r="D22" s="7" t="s">
        <v>385</v>
      </c>
      <c r="E22" s="7" t="s">
        <v>386</v>
      </c>
    </row>
    <row r="23" spans="1:5">
      <c r="A23" s="7">
        <v>2</v>
      </c>
      <c r="B23" s="7" t="s">
        <v>364</v>
      </c>
      <c r="C23" s="7" t="s">
        <v>361</v>
      </c>
      <c r="D23" s="7" t="s">
        <v>387</v>
      </c>
      <c r="E23" s="7" t="s">
        <v>388</v>
      </c>
    </row>
    <row r="24" spans="1:5">
      <c r="A24" s="7">
        <v>3</v>
      </c>
      <c r="B24" s="7" t="s">
        <v>368</v>
      </c>
      <c r="C24" s="7" t="s">
        <v>361</v>
      </c>
      <c r="D24" s="7" t="s">
        <v>389</v>
      </c>
      <c r="E24" s="7" t="s">
        <v>390</v>
      </c>
    </row>
    <row r="25" spans="1:5">
      <c r="A25" s="7">
        <v>4</v>
      </c>
      <c r="B25" s="7" t="s">
        <v>371</v>
      </c>
      <c r="C25" s="7" t="s">
        <v>361</v>
      </c>
      <c r="D25" s="7" t="s">
        <v>391</v>
      </c>
      <c r="E25" s="7" t="s">
        <v>392</v>
      </c>
    </row>
    <row r="26" spans="1:5">
      <c r="A26" s="7">
        <v>5</v>
      </c>
      <c r="B26" s="7" t="s">
        <v>374</v>
      </c>
      <c r="C26" s="7" t="s">
        <v>375</v>
      </c>
      <c r="D26" s="7" t="s">
        <v>393</v>
      </c>
      <c r="E26" s="7" t="s">
        <v>394</v>
      </c>
    </row>
    <row r="28" spans="1:5">
      <c r="A28" s="1" t="s">
        <v>395</v>
      </c>
      <c r="B28" s="1" t="s">
        <v>396</v>
      </c>
      <c r="C28" s="1"/>
      <c r="D28" s="1"/>
      <c r="E28" s="1"/>
    </row>
    <row r="29" spans="1:5">
      <c r="A29" s="10" t="s">
        <v>346</v>
      </c>
      <c r="B29" s="7" t="s">
        <v>397</v>
      </c>
      <c r="C29" s="5"/>
      <c r="D29" s="5"/>
      <c r="E29" s="5"/>
    </row>
    <row r="30" spans="1:5">
      <c r="A30" s="10" t="s">
        <v>348</v>
      </c>
      <c r="B30" s="7" t="s">
        <v>398</v>
      </c>
      <c r="C30" s="5"/>
      <c r="D30" s="5"/>
      <c r="E30" s="5"/>
    </row>
    <row r="31" spans="1:5">
      <c r="A31" s="10" t="s">
        <v>350</v>
      </c>
      <c r="B31" s="7" t="s">
        <v>399</v>
      </c>
      <c r="C31" s="5"/>
      <c r="D31" s="5"/>
      <c r="E31" s="5"/>
    </row>
    <row r="32" spans="1:5">
      <c r="A32" s="10" t="s">
        <v>352</v>
      </c>
      <c r="B32" s="7" t="s">
        <v>400</v>
      </c>
      <c r="C32" s="5"/>
      <c r="D32" s="5"/>
      <c r="E32" s="5"/>
    </row>
    <row r="33" spans="1:5">
      <c r="A33" s="10" t="s">
        <v>354</v>
      </c>
      <c r="B33" s="7" t="s">
        <v>401</v>
      </c>
      <c r="C33" s="5"/>
      <c r="D33" s="5"/>
      <c r="E33" s="5"/>
    </row>
    <row r="34" spans="1:5">
      <c r="A34" s="11" t="s">
        <v>191</v>
      </c>
      <c r="B34" s="11" t="s">
        <v>356</v>
      </c>
      <c r="C34" s="11" t="s">
        <v>357</v>
      </c>
      <c r="D34" s="11" t="s">
        <v>358</v>
      </c>
      <c r="E34" s="11" t="s">
        <v>359</v>
      </c>
    </row>
    <row r="35" spans="1:5">
      <c r="A35" s="7">
        <v>1</v>
      </c>
      <c r="B35" s="7" t="s">
        <v>360</v>
      </c>
      <c r="C35" s="7" t="s">
        <v>375</v>
      </c>
      <c r="D35" s="7" t="s">
        <v>402</v>
      </c>
      <c r="E35" s="7" t="s">
        <v>403</v>
      </c>
    </row>
    <row r="36" spans="1:5">
      <c r="A36" s="7">
        <v>2</v>
      </c>
      <c r="B36" s="7" t="s">
        <v>364</v>
      </c>
      <c r="C36" s="7" t="s">
        <v>361</v>
      </c>
      <c r="D36" s="7" t="s">
        <v>404</v>
      </c>
      <c r="E36" s="7" t="s">
        <v>405</v>
      </c>
    </row>
    <row r="37" spans="1:5">
      <c r="A37" s="7">
        <v>3</v>
      </c>
      <c r="B37" s="7" t="s">
        <v>368</v>
      </c>
      <c r="C37" s="7" t="s">
        <v>361</v>
      </c>
      <c r="D37" s="7" t="s">
        <v>406</v>
      </c>
      <c r="E37" s="7" t="s">
        <v>407</v>
      </c>
    </row>
    <row r="38" spans="1:5">
      <c r="A38" s="7">
        <v>4</v>
      </c>
      <c r="B38" s="7" t="s">
        <v>371</v>
      </c>
      <c r="C38" s="7" t="s">
        <v>361</v>
      </c>
      <c r="D38" s="7" t="s">
        <v>408</v>
      </c>
      <c r="E38" s="7" t="s">
        <v>409</v>
      </c>
    </row>
    <row r="39" spans="1:5">
      <c r="A39" s="7">
        <v>5</v>
      </c>
      <c r="B39" s="7" t="s">
        <v>374</v>
      </c>
      <c r="C39" s="7" t="s">
        <v>375</v>
      </c>
      <c r="D39" s="7" t="s">
        <v>410</v>
      </c>
      <c r="E39" s="7" t="s">
        <v>411</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412</v>
      </c>
      <c r="B1" s="4"/>
      <c r="C1" s="4"/>
      <c r="D1" s="4"/>
    </row>
    <row r="2" spans="1:4">
      <c r="A2" s="8" t="s">
        <v>275</v>
      </c>
      <c r="B2" s="8" t="s">
        <v>413</v>
      </c>
      <c r="C2" s="8" t="s">
        <v>414</v>
      </c>
      <c r="D2" s="8" t="s">
        <v>415</v>
      </c>
    </row>
    <row r="3" spans="1:4">
      <c r="A3" s="7" t="s">
        <v>44</v>
      </c>
      <c r="B3" s="7" t="s">
        <v>416</v>
      </c>
      <c r="C3" s="7" t="s">
        <v>417</v>
      </c>
      <c r="D3" s="7" t="s">
        <v>418</v>
      </c>
    </row>
    <row r="4" spans="1:4">
      <c r="A4" s="7" t="s">
        <v>44</v>
      </c>
      <c r="B4" s="7" t="s">
        <v>419</v>
      </c>
      <c r="C4" s="7" t="s">
        <v>420</v>
      </c>
      <c r="D4" s="7" t="s">
        <v>421</v>
      </c>
    </row>
    <row r="5" spans="1:4">
      <c r="A5" s="7" t="s">
        <v>44</v>
      </c>
      <c r="B5" s="7" t="s">
        <v>422</v>
      </c>
      <c r="C5" s="7" t="s">
        <v>423</v>
      </c>
      <c r="D5" s="7" t="s">
        <v>424</v>
      </c>
    </row>
    <row r="6" spans="1:4">
      <c r="A6" s="7" t="s">
        <v>51</v>
      </c>
      <c r="B6" s="7" t="s">
        <v>416</v>
      </c>
      <c r="C6" s="7" t="s">
        <v>425</v>
      </c>
      <c r="D6" s="7" t="s">
        <v>426</v>
      </c>
    </row>
    <row r="7" spans="1:4">
      <c r="A7" s="7" t="s">
        <v>51</v>
      </c>
      <c r="B7" s="7" t="s">
        <v>419</v>
      </c>
      <c r="C7" s="7" t="s">
        <v>427</v>
      </c>
      <c r="D7" s="7" t="s">
        <v>428</v>
      </c>
    </row>
    <row r="8" spans="1:4">
      <c r="A8" s="7" t="s">
        <v>51</v>
      </c>
      <c r="B8" s="7" t="s">
        <v>422</v>
      </c>
      <c r="C8" s="7" t="s">
        <v>429</v>
      </c>
      <c r="D8" s="7" t="s">
        <v>430</v>
      </c>
    </row>
    <row r="9" spans="1:4">
      <c r="A9" s="7" t="s">
        <v>58</v>
      </c>
      <c r="B9" s="7" t="s">
        <v>416</v>
      </c>
      <c r="C9" s="7" t="s">
        <v>431</v>
      </c>
      <c r="D9" s="7" t="s">
        <v>432</v>
      </c>
    </row>
    <row r="10" spans="1:4">
      <c r="A10" s="7" t="s">
        <v>58</v>
      </c>
      <c r="B10" s="7" t="s">
        <v>419</v>
      </c>
      <c r="C10" s="7" t="s">
        <v>433</v>
      </c>
      <c r="D10" s="7" t="s">
        <v>434</v>
      </c>
    </row>
    <row r="11" spans="1:4">
      <c r="A11" s="7" t="s">
        <v>58</v>
      </c>
      <c r="B11" s="7" t="s">
        <v>422</v>
      </c>
      <c r="C11" s="7" t="s">
        <v>435</v>
      </c>
      <c r="D11" s="7" t="s">
        <v>436</v>
      </c>
    </row>
    <row r="12" spans="1:4">
      <c r="A12" s="7" t="s">
        <v>65</v>
      </c>
      <c r="B12" s="7" t="s">
        <v>416</v>
      </c>
      <c r="C12" s="7" t="s">
        <v>437</v>
      </c>
      <c r="D12" s="7" t="s">
        <v>438</v>
      </c>
    </row>
    <row r="13" spans="1:4">
      <c r="A13" s="7" t="s">
        <v>65</v>
      </c>
      <c r="B13" s="7" t="s">
        <v>419</v>
      </c>
      <c r="C13" s="7" t="s">
        <v>439</v>
      </c>
      <c r="D13" s="7" t="s">
        <v>440</v>
      </c>
    </row>
    <row r="14" spans="1:4">
      <c r="A14" s="7" t="s">
        <v>65</v>
      </c>
      <c r="B14" s="7" t="s">
        <v>422</v>
      </c>
      <c r="C14" s="7" t="s">
        <v>441</v>
      </c>
      <c r="D14" s="7" t="s">
        <v>442</v>
      </c>
    </row>
    <row r="15" spans="1:4">
      <c r="A15" s="7" t="s">
        <v>71</v>
      </c>
      <c r="B15" s="7" t="s">
        <v>416</v>
      </c>
      <c r="C15" s="7" t="s">
        <v>443</v>
      </c>
      <c r="D15" s="7" t="s">
        <v>444</v>
      </c>
    </row>
    <row r="16" spans="1:4">
      <c r="A16" s="7" t="s">
        <v>71</v>
      </c>
      <c r="B16" s="7" t="s">
        <v>419</v>
      </c>
      <c r="C16" s="7" t="s">
        <v>445</v>
      </c>
      <c r="D16" s="7" t="s">
        <v>446</v>
      </c>
    </row>
    <row r="17" spans="1:4">
      <c r="A17" s="7" t="s">
        <v>71</v>
      </c>
      <c r="B17" s="7" t="s">
        <v>422</v>
      </c>
      <c r="C17" s="7" t="s">
        <v>447</v>
      </c>
      <c r="D17" s="7" t="s">
        <v>448</v>
      </c>
    </row>
    <row r="18" spans="1:4">
      <c r="A18" s="7" t="s">
        <v>77</v>
      </c>
      <c r="B18" s="7" t="s">
        <v>416</v>
      </c>
      <c r="C18" s="7" t="s">
        <v>449</v>
      </c>
      <c r="D18" s="7" t="s">
        <v>450</v>
      </c>
    </row>
    <row r="19" spans="1:4">
      <c r="A19" s="7" t="s">
        <v>77</v>
      </c>
      <c r="B19" s="7" t="s">
        <v>419</v>
      </c>
      <c r="C19" s="7" t="s">
        <v>451</v>
      </c>
      <c r="D19" s="7" t="s">
        <v>452</v>
      </c>
    </row>
    <row r="20" spans="1:4">
      <c r="A20" s="7" t="s">
        <v>77</v>
      </c>
      <c r="B20" s="7" t="s">
        <v>422</v>
      </c>
      <c r="C20" s="7" t="s">
        <v>453</v>
      </c>
      <c r="D20" s="7" t="s">
        <v>454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2026-07-10T20:27:12+02:00</dcterms:created>
  <dcterms:modified xsi:type="dcterms:W3CDTF">2026-07-10T20:27:12+02:00</dcterms:modified>
  <dc:title>Currículo LOMLOE Tecnologia 4.º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