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<sst xmlns="http://schemas.openxmlformats.org/spreadsheetml/2006/main" uniqueCount="341">
  <si>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</si>
  <si>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</si>
  <si>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Volumen</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</si>
  <si>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</si>
  <si>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</si>
  <si>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</si>
  <si>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</si>
  <si>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</si>
  <si>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</si>
  <si>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</si>
  <si>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</si>
  <si>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</si>
  <si>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</si>
  <si>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</si>
  <si>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</si>
  <si>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</si>
  <si>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</si>
  <si>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</si>
  <si>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</si>
  <si>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</si>
  <si>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</si>
  <si>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</si>
  <si>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</si>
  <si>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</si>
  <si>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</si>
  <si>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</si>
  <si>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</si>
  <si>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</si>
  <si>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</si>
  <si>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</si>
  <si>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</si>
  <si>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</si>
  <si>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</si>
  <si>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</si>
  <si>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</si>
  <si>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</si>
  <si>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dentificar y analizar los fundamentos compositivos del lenguaje tridimensional, sus cánones de proporción y sus aspectos tanto formales como estructurales, apreciando y disfrutando de la diversidad cultural y artística, desarrollando un criterio y un gusto propios y provocando el interés por mejorar nuestra calidad de vida por medio de propuestas que planteen soluciones de diseño innovadoras.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</si>
  <si>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</si>
  <si>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</si>
  <si>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</si>
  <si>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</si>
  <si>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</si>
  <si>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</si>
  <si>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y de las relaciones existentes entre las características, tanto formales como conceptuales de la obra, y la cultura visual en la que se han creado, comprendiendo su lógica interna por medio del estudio de las cualidades sensoriales y estructurales del objeto, disfrutándolas y aprendiendo a emplearlas, a la vez que desarrollando con estos procesos la capacidad de empatizar y ampliar las cualidades personales. El estudio de toda obra artística se realiza investigando el mayor número posibles de condicionantes, como pueden ser la situación política y social del momento en que fue creada la obra, los condicionamientos personales del artista, los recursos disponibles, la identificación de la relación entre forma y función, y vinculando su función comunicativa y su nivel icónico, entre otros aspectos. Para analizar estas cuestiones hay que hacer preguntas tales como por qué y para qué se ha realizado la obra o qué motiva a alguien a crear una estructura, y buscar las posibles respuestas.</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</si>
  <si>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</si>
  <si>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</si>
  <si>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</si>
  <si>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</si>
  <si>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</si>
  <si>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</si>
  <si>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Mostrar dominio, agilidad y destreza en el manejo de los medios de expresión del lenguaje tridimensional, conociendo las técnicas, las herramientas y los materiales más comunes y descubriendo sus posibilidades expresivas para ser utilizadas en la resolución de problemas de configuración espacial, en un entorno diverso y sostenible.</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</si>
  <si>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</si>
  <si>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</si>
  <si>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</si>
  <si>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</si>
  <si>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</si>
  <si>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</si>
  <si>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de obra tridimensional, individuales o colectivos, adecuando los materiales y los procedimientos a la finalidad estética y funcional, aportando soluciones diversas y creativas, tomando decisiones y colaborando con iguales, aplicando criterios de sostenibilidad, accesibilidad y siempre respetando los derechos de propiedad intelectual. Crear consiste en idear algo nuevo a partir de la transformación de algo ya conocido. No partimos de la nada. Aunque el diccionario de la Real Academia Española de la lengua diga en su primera acepción que crear es producir algo de la nada, también dice en su segunda acepción que sería dar vida a algo, en sentido figurado. En ese sentido se utiliza la palabra crear cuando nos referimos a una obra artística. Ese sentido figurado incluso parece real con algunas esculturas que parecen tener vida. La materia de Volumen propicia el diseño de proyectos, de forma colaborativa o individual, que propongan la reflexión y el disfrute por medio del juego con las formas y su entorno, la luz, los colores, las texturas y la diversidad de materiales. Tal variedad de factores y recursos permiten al alumnado idear múltiples proyectos posibles, entre los que podemos citar intervenciones en espacios del entorno, tales como el centro educativo y la calle, o hipotéticos proyectos en localizaciones lejanas, desarrollando sus capacidades de reflexión, empatía y solidaridad al proponer soluciones adaptadas a las características diversas de las personas. En pleno proceso de calentamiento global, muchas personas ya son conscientes de la obligación de pensar en las consecuencias medioambientales de sus actos y el aumento de las reivindicaciones por los derechos de todos a tener una vida digna ha reforzado el deseo de diseñar formas, utensilios o estructuras adaptadas a las características de cada uno. Por ello, toda persona que crea formas debe tener derecho a utilizar sus obras como modo de expresión en libertad, pero también debe asumir la responsabilidad de esforzarse en hacer de este mundo un lugar más habitable. El idear volúmenes y estructuras que hagan la vida de los demás más agradable por su funcionalidad o por su valor estético hace que la relación con el entorno, el estudio de lo que nos rodea sea imprescindible. Una posibilidad nada desdeñable es la reutilización de objetos desechados para darles nueva vida con otra función.</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</si>
  <si>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</si>
  <si>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</si>
  <si>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</si>
  <si>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</si>
  <si>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</si>
  <si>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</si>
  <si>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</si>
  <si>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</si>
  <si>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</si>
  <si>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</si>
  <si>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</si>
  <si>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diferenciando los aspectos decorativos de los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</si>
  <si>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</si>
  <si>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</si>
  <si>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</si>
  <si>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</si>
  <si>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</si>
  <si>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 argumentando el valor de la diversidad de las manifestaciones artísticas y apreciando la importancia de proteger y conservar el patrimonio artístico y fomentando la libertad de expresión.</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</si>
  <si>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</si>
  <si>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</si>
  <si>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</si>
  <si>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</si>
  <si>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</si>
  <si>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</si>
  <si>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 y observando sus particularidades en los distintos contextos, medios y soportes.</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</si>
  <si>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</si>
  <si>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</si>
  <si>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</si>
  <si>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</si>
  <si>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</si>
  <si>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lenguajes y elementos tanto técnicos como plásticos de obras tridimensionales, aportando ideas para mejorar sus características y particularidades y disfrutando de la percepción de sus particularidades sensoriales. Competencia específica 2.</t>
  </si>
  <si>
    <t>Instrumento competencial</t>
  </si>
  <si>
    <t>Analizar los elementos fundamentales de obras tridimensionales, diferenciando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</si>
  <si>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</si>
  <si>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</si>
  <si>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</si>
  <si>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</si>
  <si>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Investigar, con criterio propio, los referentes y contextos de obras artísticas tridimensionales, respetando las diferentes formas de pensamiento y explicando las posibles funciones comunicativas, argumentando la relación existente entre la forma y sus intenciones expresivas.</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</si>
  <si>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</si>
  <si>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</si>
  <si>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</si>
  <si>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</si>
  <si>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</si>
  <si>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y explicar obras volumétricas con una función comunicativa concreta, atendiendo a la relación entre forma, estructura, contenido, imagen e iconicidad y función.</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</si>
  <si>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</si>
  <si>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</si>
  <si>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</si>
  <si>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</si>
  <si>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</si>
  <si>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Reconocer la capacidad artística de otras personas, valorando la identidad cultural y apreciando el valor estético de las manifestaciones artísticas volumétricas, así como también la riqueza que aportan al patrimonio artístico y cultural.</t>
  </si>
  <si>
    <t>Expresar sus valores personales, ideas y sentimientos, a través del proceso de creación de obras volumétricas que produzcan efectos multisensoriales, reconociendo sus fortalezas y superando sus debilidades. Competencia específica 3. 3.1. Resolver de forma creativa problemas de configuración espacial a través de composiciones tridimensionales, seleccionando las técnicas, las herramientas y los materiales de realización más adecuados en función de los requisitos estéticos, expresivos, formales y funcionales, incluidos los sostenibles. 3.2. Explicar las cualidades expresivas del lenguaje tridimensional en las composiciones propuestas, justificando la selección de las técnicas, las herramientas y los materiales de realización más adecuados. Competencia específica 4.</t>
  </si>
  <si>
    <t>Planificar proyectos tridimensionales organizando correctamente sus fases, distribuyendo de forma razonada las tareas, evaluando su viabilidad y sostenibilidad, utilizando con corrección las técnicas de dibujo y el estudio de obras bidimensionales, propias o ajenas, como instrumentos para idear obra volumétrica y seleccionando las técnicas, las herramientas y los materiales más adecuados a las intenciones expresivas, funcionales y comunicativas, a la vez que valorando la cooperación como una fuente de riqueza personal y social y amplificadora de la creación artística y respetando siempre los derechos de propiedad intelectual.</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</si>
  <si>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</si>
  <si>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</si>
  <si>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</si>
  <si>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</si>
  <si>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</si>
  <si>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producción de obras volumétricas, identificando las oportunidades de desarrollo personal, social, académico y profesional que ofrece, asumiendo diferentes funciones, valorando y respetando las aportaciones y experiencias de los demás, expresando con respeto sus valores personales e identitarios, aportando soluciones diversas y creativas a los retos planteados durante la ejecución, fomentando la diversidad cultural y artística y el compromiso con una sociedad más justa, y valorando con responsabilidad y compromiso la sostenibilidad y la accesibilidad del proyecto y el grado de toxicidad de los materiales.</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</si>
  <si>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</si>
  <si>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</si>
  <si>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</si>
  <si>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</si>
  <si>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</si>
  <si>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 atendiendo a su repercusión personal, social y medioambiental.</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</si>
  <si>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</si>
  <si>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</si>
  <si>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</si>
  <si>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</si>
  <si>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así como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</si>
  <si>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</si>
  <si>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</si>
  <si>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</si>
  <si>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</si>
  <si>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</si>
  <si>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</si>
  <si>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</si>
  <si>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</si>
  <si>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</si>
  <si>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</si>
  <si>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</si>
  <si>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</si>
  <si>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</si>
  <si>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Terminología específica.</t>
  </si>
  <si>
    <t>Materiales sostenibles, naturales, efímeros e innovadores.</t>
  </si>
  <si>
    <t>Características técnicas, comunicativas, funcionales y expresivas de los materiales.</t>
  </si>
  <si>
    <t>Procedimientos de configuración: técnicas aditivas (modelado, escayola directa.), sustractivas (talla) y constructivas (estructuras e instalaciones).</t>
  </si>
  <si>
    <t>Procedimientos.de reproducción: moldeado y vaciado, sacado de puntos, pantógrafo, impresoras 3D.</t>
  </si>
  <si>
    <t>Las formas tridimensionales y su lenguaje.</t>
  </si>
  <si>
    <t>Elementos estructurales de la forma: línea, plano, arista, vértice, superficie, volumen, texturas visuales y táctiles, concavidades, convexidades, vacío, espacio, masa, escala, y color.</t>
  </si>
  <si>
    <t>Cualidades emotivas y expresivas de los medios gráficoplásticos en cuerpos volumétricos.</t>
  </si>
  <si>
    <t>Composición espacial (campos de fuerza, equilibrio, dinamismo, etc.) y relaciones entre forma, escala y proporción.</t>
  </si>
  <si>
    <t>Relación entre forma y estructura: la forma externa como proyección ordenada de fuerzas internas.</t>
  </si>
  <si>
    <t>Elemento de relación (dirección, posición, espacio y gravedad).</t>
  </si>
  <si>
    <t>El movimiento en el volumen y su representación en la escultura.</t>
  </si>
  <si>
    <t>La instalación artística. Land-art</t>
  </si>
  <si>
    <t>Arte objetual.</t>
  </si>
  <si>
    <t>Arte conceptual. Arte povera</t>
  </si>
  <si>
    <t>. Ready made</t>
  </si>
  <si>
    <t>Escultura y obras de arte tridimensionales en el patrimonio artístico y cultural. Contexto histórico y principales características técnicas, formales, estéticas y comunicativas.</t>
  </si>
  <si>
    <t>Grados de iconicidad en las representaciones escultóricas. Hiperrealismo, realismo, abstracción, síntesis, estilización. Relieve y escultura exenta.</t>
  </si>
  <si>
    <t>Arte objetual y conceptual. La instalación artística.</t>
  </si>
  <si>
    <t>Fuentes bibliográficas y digitales de acceso a obras volumétricas de diferentes épocas y culturas: sitios web, acceso digital a museos, bibliotecas o colecciones digitales, etc.</t>
  </si>
  <si>
    <t>El respeto a la propiedad intelectual. Tradición, inspiración, plagio, apropiación.</t>
  </si>
  <si>
    <t>Las posibilidades plásticas y expresivas del lenguaje tridimensional y su uso creativo en la ideación y realización de obra original.</t>
  </si>
  <si>
    <t>La perspectiva de género y la perspectiva intercultural.</t>
  </si>
  <si>
    <t>Principios y fundamentos del diseño tridimensional: tipología de volúmenes adaptados al diseño de objetos elementales como medio de estudio y de análisis.</t>
  </si>
  <si>
    <t>Piezas volumétricas sencillas en función del tipo de producto propuesto. Diseño sostenible e inclusivo. Sostenibilidad e impacto de los proyectos artísticos.</t>
  </si>
  <si>
    <t>Estructuras tridimensionales: modularidad, repetición, gradación y ritmo en el espacio</t>
  </si>
  <si>
    <t>Proyectos de producciones artísticas volumétricas: secuenciación, fases y trabajo en equipo.</t>
  </si>
  <si>
    <t>Metodología proyectual aplicada al diseño de estructuras tridimensionales. Generación y selección de propuestas</t>
  </si>
  <si>
    <t>Planificación, gestión y evaluación de proyectos. Difusión de resultados.</t>
  </si>
  <si>
    <t>Estrategias de trabajo en equipo. Distribución de tareas, liderazgo compartido y resolución de conflictos en el trabajo en equipo.</t>
  </si>
  <si>
    <t>Oportunidades de desarrollo personal, social, académico y profesional.</t>
  </si>
  <si>
    <t>La propiedad intelectual: la protección de la creatividad personal.</t>
  </si>
  <si>
    <t>Profesiones vinculadas con los conocimientos de la materia.</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</si>
  <si>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</si>
  <si>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</si>
  <si>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</si>
  <si>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</si>
  <si>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</si>
  <si>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</si>
  <si>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</si>
  <si>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</si>
  <si>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</si>
  <si>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</si>
  <si>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</si>
  <si>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</si>
  <si>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</si>
  <si>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</si>
  <si>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</si>
  <si>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</si>
  <si>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</si>
  <si>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</si>
  <si>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</si>
  <si>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</si>
  <si>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</si>
  <si>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</si>
  <si>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</si>
  <si>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</si>
  <si>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</si>
  <si>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</si>
  <si>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</si>
  <si>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</si>
  <si>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</si>
  <si>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</si>
  <si>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</si>
  <si>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</si>
  <si>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</si>
  <si>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</si>
  <si>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</si>
  <si>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</si>
  <si>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</si>
  <si>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</si>
  <si>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</si>
  <si>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</si>
  <si>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</si>
  <si>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</si>
  <si>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</si>
  <si>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</si>
  <si>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</si>
  <si>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</si>
  <si>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</si>
  <si>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</si>
  <si>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</si>
  <si>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</si>
  <si>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</si>
  <si>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</si>
  <si>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</si>
  <si>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</si>
  <si>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</si>
  <si>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</si>
  <si>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</si>
  <si>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</si>
  <si>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</si>
  <si>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</si>
  <si>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</si>
  <si>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</si>
  <si>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</si>
  <si>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</si>
  <si>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</si>
  <si>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</si>
  <si>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</si>
  <si>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</si>
  <si>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</si>
  <si>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</si>
  <si>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</si>
  <si>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</si>
  <si>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</si>
  <si>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</si>
  <si>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</si>
  <si>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</si>
  <si>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</si>
  <si>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</si>
  <si>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</si>
  <si>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</si>
  <si>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</si>
  <si>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</si>
  <si>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</si>
  <si>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</si>
  <si>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</si>
  <si>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</si>
  <si>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</si>
  <si>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</si>
  <si>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</si>
  <si>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</si>
  <si>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</si>
  <si>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</si>
  <si>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</si>
  <si>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</si>
  <si>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</si>
  <si>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</si>
  <si>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</si>
  <si>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</si>
  <si>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</si>
  <si>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</si>
  <si>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</si>
  <si>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</si>
  <si>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</si>
  <si>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</si>
  <si>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</si>
  <si>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</si>
  <si>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</si>
  <si>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</si>
  <si>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</si>
  <si>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</si>
  <si>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</si>
  <si>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</si>
  <si>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</si>
  <si>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</si>
  <si>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</si>
  <si>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</si>
  <si>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</si>
  <si>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</si>
  <si>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</si>
  <si>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</si>
  <si>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</si>
  <si>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diferenciando los aspectos decorativos de los estructurales, de obras volumétricas de diferentes épocas y culturas, identificando l</t>
  </si>
  <si>
    <t>Explicar los cánones de proporción y los elementos compositivos de piezas tridimensionales de diferentes periodos artísticos dentro de su contexto histórico, diferenciando los aspe</t>
  </si>
  <si>
    <t>Describir formas, estructuras, técnicas, materiales, proporciones y elementos compositivos tridimensionales, aplicando la terminología específica de la materia y observando sus par</t>
  </si>
  <si>
    <t xml:space="preserve">Analizar los lenguajes y elementos tanto técnicos como plásticos de obras tridimensionales, aportando ideas para mejorar sus características y particularidades y disfrutando de </t>
  </si>
  <si>
    <t>Analizar los elementos fundamentales de obras tridimensionales, diferenciando entre lo estructural y lo accesorio y describiendo la relación entre su función comunicativa y su nive</t>
  </si>
  <si>
    <t>Investigar, con criterio propio, los referentes y contextos de obras artísticas tridimensionales, respetando las diferentes formas de pensamiento y explicando las posibles funcion</t>
  </si>
  <si>
    <t>Reconocer la capacidad artística de otras personas, valorando la identidad cultural y apreciando el valor estético de las manifestaciones artísticas volumétricas, así como tamb</t>
  </si>
  <si>
    <t>Expresar sus valores personales, ideas y sentimientos, a través del proceso de creación de obras volumétricas que produzcan efectos multisensoriales, reconociendo sus fortalezas</t>
  </si>
  <si>
    <t>Planificar proyectos tridimensionales organizando correctamente sus fases, distribuyendo de forma razonada las tareas, evaluando su viabilidad y sostenibilidad, utilizando con corr</t>
  </si>
  <si>
    <t>Participar activamente en la producción de obras volumétricas, identificando las oportunidades de desarrollo personal, social, académico y profesional que ofrece, asumiendo difer</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</si>
  <si>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</si>
  <si>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así como explicando las posible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</si>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</sst>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174</v>
      </c>
      <c r="B2" s="6" t="s">
        <v>240</v>
      </c>
      <c r="C2" s="6" t="s">
        <v>241</v>
      </c>
      <c r="D2" s="6" t="s">
        <v>242</v>
      </c>
    </row>
    <row r="3" spans="1:4">
      <c r="A3" s="5" t="s">
        <v>243</v>
      </c>
      <c r="B3" s="5" t="s">
        <v>244</v>
      </c>
      <c r="C3" s="5" t="s">
        <v>245</v>
      </c>
      <c r="D3" s="5" t="s">
        <v>246</v>
      </c>
    </row>
    <row r="4" spans="1:4">
      <c r="A4" s="5" t="s">
        <v>247</v>
      </c>
      <c r="B4" s="5" t="s">
        <v>244</v>
      </c>
      <c r="C4" s="5" t="s">
        <v>248</v>
      </c>
      <c r="D4" s="5" t="s">
        <v>249</v>
      </c>
    </row>
    <row r="5" spans="1:4">
      <c r="A5" s="5" t="s">
        <v>250</v>
      </c>
      <c r="B5" s="5" t="s">
        <v>251</v>
      </c>
      <c r="C5" s="5" t="s">
        <v>252</v>
      </c>
      <c r="D5" s="5" t="s">
        <v>253</v>
      </c>
    </row>
    <row r="6" spans="1:4">
      <c r="A6" s="5" t="s">
        <v>254</v>
      </c>
      <c r="B6" s="5" t="s">
        <v>255</v>
      </c>
      <c r="C6" s="5" t="s">
        <v>252</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133</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273</v>
      </c>
      <c r="D5" s="5" t="s">
        <v>274</v>
      </c>
      <c r="E5" s="5" t="s">
        <v>275</v>
      </c>
    </row>
    <row r="6" spans="1:5">
      <c r="A6" s="5">
        <v>4</v>
      </c>
      <c r="B6" s="5" t="s">
        <v>276</v>
      </c>
      <c r="C6" s="5" t="s">
        <v>265</v>
      </c>
      <c r="D6" s="5" t="s">
        <v>277</v>
      </c>
      <c r="E6" s="5" t="s">
        <v>278</v>
      </c>
    </row>
    <row r="7" spans="1:5">
      <c r="A7" s="5">
        <v>5</v>
      </c>
      <c r="B7" s="5" t="s">
        <v>279</v>
      </c>
      <c r="C7" s="5" t="s">
        <v>280</v>
      </c>
      <c r="D7" s="5" t="s">
        <v>281</v>
      </c>
      <c r="E7" s="5" t="s">
        <v>282</v>
      </c>
    </row>
    <row r="8" spans="1:5">
      <c r="A8" s="5">
        <v>6</v>
      </c>
      <c r="B8" s="5" t="s">
        <v>283</v>
      </c>
      <c r="C8" s="5" t="s">
        <v>265</v>
      </c>
      <c r="D8" s="5" t="s">
        <v>284</v>
      </c>
      <c r="E8" s="5" t="s">
        <v>285</v>
      </c>
    </row>
    <row r="9" spans="1:5">
      <c r="A9" s="5">
        <v>7</v>
      </c>
      <c r="B9" s="5" t="s">
        <v>286</v>
      </c>
      <c r="C9" s="5" t="s">
        <v>265</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62</v>
      </c>
      <c r="C2" s="6" t="s">
        <v>290</v>
      </c>
      <c r="D2" s="6" t="s">
        <v>291</v>
      </c>
      <c r="E2" s="6" t="s">
        <v>292</v>
      </c>
      <c r="F2" s="6" t="s">
        <v>293</v>
      </c>
    </row>
    <row r="3" spans="1:6">
      <c r="A3" s="5">
        <v>1.1</v>
      </c>
      <c r="B3" s="5" t="s">
        <v>35</v>
      </c>
      <c r="C3" s="5" t="s">
        <v>294</v>
      </c>
      <c r="D3" s="7">
        <v>5.0</v>
      </c>
      <c r="E3" s="7">
        <v>5.0</v>
      </c>
      <c r="F3" s="5"/>
    </row>
    <row r="4" spans="1:6">
      <c r="A4" s="5">
        <v>1.2</v>
      </c>
      <c r="B4" s="5" t="s">
        <v>35</v>
      </c>
      <c r="C4" s="5" t="s">
        <v>295</v>
      </c>
      <c r="D4" s="7">
        <v>5.0</v>
      </c>
      <c r="E4" s="7">
        <v>5.0</v>
      </c>
      <c r="F4" s="5"/>
    </row>
    <row r="5" spans="1:6">
      <c r="A5" s="5">
        <v>1.3</v>
      </c>
      <c r="B5" s="5" t="s">
        <v>35</v>
      </c>
      <c r="C5" s="5" t="s">
        <v>296</v>
      </c>
      <c r="D5" s="7">
        <v>5.0</v>
      </c>
      <c r="E5" s="7">
        <v>5.0</v>
      </c>
      <c r="F5" s="5"/>
    </row>
    <row r="6" spans="1:6">
      <c r="A6" s="5">
        <v>1.4</v>
      </c>
      <c r="B6" s="5" t="s">
        <v>35</v>
      </c>
      <c r="C6" s="5" t="s">
        <v>297</v>
      </c>
      <c r="D6" s="7">
        <v>5.0</v>
      </c>
      <c r="E6" s="7">
        <v>5.0</v>
      </c>
      <c r="F6" s="5"/>
    </row>
    <row r="7" spans="1:6">
      <c r="A7" s="5">
        <v>2.1</v>
      </c>
      <c r="B7" s="5" t="s">
        <v>42</v>
      </c>
      <c r="C7" s="5" t="s">
        <v>298</v>
      </c>
      <c r="D7" s="7">
        <v>4.0</v>
      </c>
      <c r="E7" s="7">
        <v>4.0</v>
      </c>
      <c r="F7" s="5"/>
    </row>
    <row r="8" spans="1:6">
      <c r="A8" s="5">
        <v>2.2</v>
      </c>
      <c r="B8" s="5" t="s">
        <v>42</v>
      </c>
      <c r="C8" s="5" t="s">
        <v>299</v>
      </c>
      <c r="D8" s="7">
        <v>4.0</v>
      </c>
      <c r="E8" s="7">
        <v>4.0</v>
      </c>
      <c r="F8" s="5"/>
    </row>
    <row r="9" spans="1:6">
      <c r="A9" s="5">
        <v>2.3</v>
      </c>
      <c r="B9" s="5" t="s">
        <v>42</v>
      </c>
      <c r="C9" s="5" t="s">
        <v>101</v>
      </c>
      <c r="D9" s="7">
        <v>4.0</v>
      </c>
      <c r="E9" s="7">
        <v>4.0</v>
      </c>
      <c r="F9" s="5"/>
    </row>
    <row r="10" spans="1:6">
      <c r="A10" s="5">
        <v>2.4</v>
      </c>
      <c r="B10" s="5" t="s">
        <v>42</v>
      </c>
      <c r="C10" s="5" t="s">
        <v>300</v>
      </c>
      <c r="D10" s="7">
        <v>4.0</v>
      </c>
      <c r="E10" s="7">
        <v>4.0</v>
      </c>
      <c r="F10" s="5"/>
    </row>
    <row r="11" spans="1:6">
      <c r="A11" s="5">
        <v>2.5</v>
      </c>
      <c r="B11" s="5" t="s">
        <v>42</v>
      </c>
      <c r="C11" s="5" t="s">
        <v>301</v>
      </c>
      <c r="D11" s="7">
        <v>4.0</v>
      </c>
      <c r="E11" s="7">
        <v>4.0</v>
      </c>
      <c r="F11" s="5"/>
    </row>
    <row r="12" spans="1:6">
      <c r="A12" s="5">
        <v>4.1</v>
      </c>
      <c r="B12" s="5" t="s">
        <v>56</v>
      </c>
      <c r="C12" s="5" t="s">
        <v>302</v>
      </c>
      <c r="D12" s="7">
        <v>6.25</v>
      </c>
      <c r="E12" s="7">
        <v>6.25</v>
      </c>
      <c r="F12" s="5"/>
    </row>
    <row r="13" spans="1:6">
      <c r="A13" s="5">
        <v>4.2</v>
      </c>
      <c r="B13" s="5" t="s">
        <v>56</v>
      </c>
      <c r="C13" s="5" t="s">
        <v>303</v>
      </c>
      <c r="D13" s="7">
        <v>6.25</v>
      </c>
      <c r="E13" s="7">
        <v>6.25</v>
      </c>
      <c r="F13" s="5"/>
    </row>
    <row r="14" spans="1:6">
      <c r="A14" s="5">
        <v>4.3</v>
      </c>
      <c r="B14" s="5" t="s">
        <v>56</v>
      </c>
      <c r="C14" s="5" t="s">
        <v>304</v>
      </c>
      <c r="D14" s="7">
        <v>6.25</v>
      </c>
      <c r="E14" s="7">
        <v>6.25</v>
      </c>
      <c r="F14" s="5"/>
    </row>
    <row r="15" spans="1:6">
      <c r="A15" s="5">
        <v>4.4</v>
      </c>
      <c r="B15" s="5" t="s">
        <v>56</v>
      </c>
      <c r="C15" s="5" t="s">
        <v>305</v>
      </c>
      <c r="D15" s="7">
        <v>6.25</v>
      </c>
      <c r="E15" s="7">
        <v>6.25</v>
      </c>
      <c r="F15" s="5"/>
    </row>
    <row r="16" spans="1:6">
      <c r="A16" s="5" t="s">
        <v>306</v>
      </c>
      <c r="B16" s="5"/>
      <c r="C16" s="5"/>
      <c r="D16" s="7"/>
      <c r="E16" s="7">
        <f>SUM(E3:E15)</f>
        <v>65</v>
      </c>
      <c r="F16"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308</v>
      </c>
      <c r="B1" s="6" t="s">
        <v>309</v>
      </c>
      <c r="C1" s="6">
        <v>1.1</v>
      </c>
      <c r="D1" s="6">
        <v>1.2</v>
      </c>
      <c r="E1" s="6">
        <v>1.3</v>
      </c>
      <c r="F1" s="6">
        <v>1.4</v>
      </c>
      <c r="G1" s="6">
        <v>2.1</v>
      </c>
      <c r="H1" s="6">
        <v>2.2</v>
      </c>
      <c r="I1" s="6">
        <v>2.3</v>
      </c>
      <c r="J1" s="6">
        <v>2.4</v>
      </c>
      <c r="K1" s="6">
        <v>2.5</v>
      </c>
      <c r="L1" s="6">
        <v>4.1</v>
      </c>
      <c r="M1" s="6">
        <v>4.2</v>
      </c>
      <c r="N1" s="6">
        <v>4.3</v>
      </c>
      <c r="O1" s="6">
        <v>4.4</v>
      </c>
      <c r="P1" s="6" t="s">
        <v>310</v>
      </c>
      <c r="Q1" s="6" t="s">
        <v>293</v>
      </c>
    </row>
    <row r="2" spans="1:17">
      <c r="A2" s="5" t="s">
        <v>311</v>
      </c>
      <c r="B2" s="5"/>
      <c r="C2" s="5"/>
      <c r="D2" s="5"/>
      <c r="E2" s="5"/>
      <c r="F2" s="5"/>
      <c r="G2" s="5"/>
      <c r="H2" s="5"/>
      <c r="I2" s="5"/>
      <c r="J2" s="5"/>
      <c r="K2" s="5"/>
      <c r="L2" s="5"/>
      <c r="M2" s="5"/>
      <c r="N2" s="5"/>
      <c r="O2" s="5"/>
      <c r="P2" s="5" t="str">
        <f>IFERROR(AVERAGE(C2:O2),"")</f>
        <v/>
      </c>
      <c r="Q2" s="5"/>
    </row>
    <row r="3" spans="1:17">
      <c r="A3" s="5" t="s">
        <v>312</v>
      </c>
      <c r="B3" s="5"/>
      <c r="C3" s="5"/>
      <c r="D3" s="5"/>
      <c r="E3" s="5"/>
      <c r="F3" s="5"/>
      <c r="G3" s="5"/>
      <c r="H3" s="5"/>
      <c r="I3" s="5"/>
      <c r="J3" s="5"/>
      <c r="K3" s="5"/>
      <c r="L3" s="5"/>
      <c r="M3" s="5"/>
      <c r="N3" s="5"/>
      <c r="O3" s="5"/>
      <c r="P3" s="5" t="str">
        <f>IFERROR(AVERAGE(C3:O3),"")</f>
        <v/>
      </c>
      <c r="Q3" s="5"/>
    </row>
    <row r="4" spans="1:17">
      <c r="A4" s="5" t="s">
        <v>313</v>
      </c>
      <c r="B4" s="5"/>
      <c r="C4" s="5"/>
      <c r="D4" s="5"/>
      <c r="E4" s="5"/>
      <c r="F4" s="5"/>
      <c r="G4" s="5"/>
      <c r="H4" s="5"/>
      <c r="I4" s="5"/>
      <c r="J4" s="5"/>
      <c r="K4" s="5"/>
      <c r="L4" s="5"/>
      <c r="M4" s="5"/>
      <c r="N4" s="5"/>
      <c r="O4" s="5"/>
      <c r="P4" s="5" t="str">
        <f>IFERROR(AVERAGE(C4:O4),"")</f>
        <v/>
      </c>
      <c r="Q4" s="5"/>
    </row>
    <row r="5" spans="1:17">
      <c r="A5" s="5" t="s">
        <v>314</v>
      </c>
      <c r="B5" s="5"/>
      <c r="C5" s="5"/>
      <c r="D5" s="5"/>
      <c r="E5" s="5"/>
      <c r="F5" s="5"/>
      <c r="G5" s="5"/>
      <c r="H5" s="5"/>
      <c r="I5" s="5"/>
      <c r="J5" s="5"/>
      <c r="K5" s="5"/>
      <c r="L5" s="5"/>
      <c r="M5" s="5"/>
      <c r="N5" s="5"/>
      <c r="O5" s="5"/>
      <c r="P5" s="5" t="str">
        <f>IFERROR(AVERAGE(C5:O5),"")</f>
        <v/>
      </c>
      <c r="Q5" s="5"/>
    </row>
    <row r="6" spans="1:17">
      <c r="A6" s="5" t="s">
        <v>315</v>
      </c>
      <c r="B6" s="5"/>
      <c r="C6" s="5"/>
      <c r="D6" s="5"/>
      <c r="E6" s="5"/>
      <c r="F6" s="5"/>
      <c r="G6" s="5"/>
      <c r="H6" s="5"/>
      <c r="I6" s="5"/>
      <c r="J6" s="5"/>
      <c r="K6" s="5"/>
      <c r="L6" s="5"/>
      <c r="M6" s="5"/>
      <c r="N6" s="5"/>
      <c r="O6" s="5"/>
      <c r="P6" s="5" t="str">
        <f>IFERROR(AVERAGE(C6:O6),"")</f>
        <v/>
      </c>
      <c r="Q6" s="5"/>
    </row>
    <row r="7" spans="1:17">
      <c r="A7" s="5" t="s">
        <v>316</v>
      </c>
      <c r="B7" s="5"/>
      <c r="C7" s="5"/>
      <c r="D7" s="5"/>
      <c r="E7" s="5"/>
      <c r="F7" s="5"/>
      <c r="G7" s="5"/>
      <c r="H7" s="5"/>
      <c r="I7" s="5"/>
      <c r="J7" s="5"/>
      <c r="K7" s="5"/>
      <c r="L7" s="5"/>
      <c r="M7" s="5"/>
      <c r="N7" s="5"/>
      <c r="O7" s="5"/>
      <c r="P7" s="5" t="str">
        <f>IFERROR(AVERAGE(C7:O7),"")</f>
        <v/>
      </c>
      <c r="Q7" s="5"/>
    </row>
    <row r="8" spans="1:17">
      <c r="A8" s="5" t="s">
        <v>317</v>
      </c>
      <c r="B8" s="5"/>
      <c r="C8" s="5"/>
      <c r="D8" s="5"/>
      <c r="E8" s="5"/>
      <c r="F8" s="5"/>
      <c r="G8" s="5"/>
      <c r="H8" s="5"/>
      <c r="I8" s="5"/>
      <c r="J8" s="5"/>
      <c r="K8" s="5"/>
      <c r="L8" s="5"/>
      <c r="M8" s="5"/>
      <c r="N8" s="5"/>
      <c r="O8" s="5"/>
      <c r="P8" s="5" t="str">
        <f>IFERROR(AVERAGE(C8:O8),"")</f>
        <v/>
      </c>
      <c r="Q8" s="5"/>
    </row>
    <row r="9" spans="1:17">
      <c r="A9" s="5" t="s">
        <v>318</v>
      </c>
      <c r="B9" s="5"/>
      <c r="C9" s="5"/>
      <c r="D9" s="5"/>
      <c r="E9" s="5"/>
      <c r="F9" s="5"/>
      <c r="G9" s="5"/>
      <c r="H9" s="5"/>
      <c r="I9" s="5"/>
      <c r="J9" s="5"/>
      <c r="K9" s="5"/>
      <c r="L9" s="5"/>
      <c r="M9" s="5"/>
      <c r="N9" s="5"/>
      <c r="O9" s="5"/>
      <c r="P9" s="5" t="str">
        <f>IFERROR(AVERAGE(C9:O9),"")</f>
        <v/>
      </c>
      <c r="Q9" s="5"/>
    </row>
    <row r="10" spans="1:17">
      <c r="A10" s="5" t="s">
        <v>319</v>
      </c>
      <c r="B10" s="5"/>
      <c r="C10" s="5"/>
      <c r="D10" s="5"/>
      <c r="E10" s="5"/>
      <c r="F10" s="5"/>
      <c r="G10" s="5"/>
      <c r="H10" s="5"/>
      <c r="I10" s="5"/>
      <c r="J10" s="5"/>
      <c r="K10" s="5"/>
      <c r="L10" s="5"/>
      <c r="M10" s="5"/>
      <c r="N10" s="5"/>
      <c r="O10" s="5"/>
      <c r="P10" s="5" t="str">
        <f>IFERROR(AVERAGE(C10:O10),"")</f>
        <v/>
      </c>
      <c r="Q10" s="5"/>
    </row>
    <row r="11" spans="1:17">
      <c r="A11" s="5" t="s">
        <v>320</v>
      </c>
      <c r="B11" s="5"/>
      <c r="C11" s="5"/>
      <c r="D11" s="5"/>
      <c r="E11" s="5"/>
      <c r="F11" s="5"/>
      <c r="G11" s="5"/>
      <c r="H11" s="5"/>
      <c r="I11" s="5"/>
      <c r="J11" s="5"/>
      <c r="K11" s="5"/>
      <c r="L11" s="5"/>
      <c r="M11" s="5"/>
      <c r="N11" s="5"/>
      <c r="O11" s="5"/>
      <c r="P11" s="5" t="str">
        <f>IFERROR(AVERAGE(C11:O11),"")</f>
        <v/>
      </c>
      <c r="Q11" s="5"/>
    </row>
    <row r="12" spans="1:17">
      <c r="A12" s="5" t="s">
        <v>321</v>
      </c>
      <c r="B12" s="5"/>
      <c r="C12" s="5"/>
      <c r="D12" s="5"/>
      <c r="E12" s="5"/>
      <c r="F12" s="5"/>
      <c r="G12" s="5"/>
      <c r="H12" s="5"/>
      <c r="I12" s="5"/>
      <c r="J12" s="5"/>
      <c r="K12" s="5"/>
      <c r="L12" s="5"/>
      <c r="M12" s="5"/>
      <c r="N12" s="5"/>
      <c r="O12" s="5"/>
      <c r="P12" s="5" t="str">
        <f>IFERROR(AVERAGE(C12:O12),"")</f>
        <v/>
      </c>
      <c r="Q12" s="5"/>
    </row>
    <row r="13" spans="1:17">
      <c r="A13" s="5" t="s">
        <v>322</v>
      </c>
      <c r="B13" s="5"/>
      <c r="C13" s="5"/>
      <c r="D13" s="5"/>
      <c r="E13" s="5"/>
      <c r="F13" s="5"/>
      <c r="G13" s="5"/>
      <c r="H13" s="5"/>
      <c r="I13" s="5"/>
      <c r="J13" s="5"/>
      <c r="K13" s="5"/>
      <c r="L13" s="5"/>
      <c r="M13" s="5"/>
      <c r="N13" s="5"/>
      <c r="O13" s="5"/>
      <c r="P13" s="5" t="str">
        <f>IFERROR(AVERAGE(C13:O13),"")</f>
        <v/>
      </c>
      <c r="Q13" s="5"/>
    </row>
    <row r="14" spans="1:17">
      <c r="A14" s="5" t="s">
        <v>323</v>
      </c>
      <c r="B14" s="5"/>
      <c r="C14" s="5"/>
      <c r="D14" s="5"/>
      <c r="E14" s="5"/>
      <c r="F14" s="5"/>
      <c r="G14" s="5"/>
      <c r="H14" s="5"/>
      <c r="I14" s="5"/>
      <c r="J14" s="5"/>
      <c r="K14" s="5"/>
      <c r="L14" s="5"/>
      <c r="M14" s="5"/>
      <c r="N14" s="5"/>
      <c r="O14" s="5"/>
      <c r="P14" s="5" t="str">
        <f>IFERROR(AVERAGE(C14:O14),"")</f>
        <v/>
      </c>
      <c r="Q14" s="5"/>
    </row>
    <row r="15" spans="1:17">
      <c r="A15" s="5" t="s">
        <v>324</v>
      </c>
      <c r="B15" s="5"/>
      <c r="C15" s="5"/>
      <c r="D15" s="5"/>
      <c r="E15" s="5"/>
      <c r="F15" s="5"/>
      <c r="G15" s="5"/>
      <c r="H15" s="5"/>
      <c r="I15" s="5"/>
      <c r="J15" s="5"/>
      <c r="K15" s="5"/>
      <c r="L15" s="5"/>
      <c r="M15" s="5"/>
      <c r="N15" s="5"/>
      <c r="O15" s="5"/>
      <c r="P15" s="5" t="str">
        <f>IFERROR(AVERAGE(C15:O15),"")</f>
        <v/>
      </c>
      <c r="Q15" s="5"/>
    </row>
    <row r="16" spans="1:17">
      <c r="A16" s="5" t="s">
        <v>325</v>
      </c>
      <c r="B16" s="5"/>
      <c r="C16" s="5"/>
      <c r="D16" s="5"/>
      <c r="E16" s="5"/>
      <c r="F16" s="5"/>
      <c r="G16" s="5"/>
      <c r="H16" s="5"/>
      <c r="I16" s="5"/>
      <c r="J16" s="5"/>
      <c r="K16" s="5"/>
      <c r="L16" s="5"/>
      <c r="M16" s="5"/>
      <c r="N16" s="5"/>
      <c r="O16" s="5"/>
      <c r="P16" s="5" t="str">
        <f>IFERROR(AVERAGE(C16:O16),"")</f>
        <v/>
      </c>
      <c r="Q16" s="5"/>
    </row>
    <row r="17" spans="1:17">
      <c r="A17" s="5" t="s">
        <v>326</v>
      </c>
      <c r="B17" s="5"/>
      <c r="C17" s="5"/>
      <c r="D17" s="5"/>
      <c r="E17" s="5"/>
      <c r="F17" s="5"/>
      <c r="G17" s="5"/>
      <c r="H17" s="5"/>
      <c r="I17" s="5"/>
      <c r="J17" s="5"/>
      <c r="K17" s="5"/>
      <c r="L17" s="5"/>
      <c r="M17" s="5"/>
      <c r="N17" s="5"/>
      <c r="O17" s="5"/>
      <c r="P17" s="5" t="str">
        <f>IFERROR(AVERAGE(C17:O17),"")</f>
        <v/>
      </c>
      <c r="Q17" s="5"/>
    </row>
    <row r="18" spans="1:17">
      <c r="A18" s="5" t="s">
        <v>327</v>
      </c>
      <c r="B18" s="5"/>
      <c r="C18" s="5"/>
      <c r="D18" s="5"/>
      <c r="E18" s="5"/>
      <c r="F18" s="5"/>
      <c r="G18" s="5"/>
      <c r="H18" s="5"/>
      <c r="I18" s="5"/>
      <c r="J18" s="5"/>
      <c r="K18" s="5"/>
      <c r="L18" s="5"/>
      <c r="M18" s="5"/>
      <c r="N18" s="5"/>
      <c r="O18" s="5"/>
      <c r="P18" s="5" t="str">
        <f>IFERROR(AVERAGE(C18:O18),"")</f>
        <v/>
      </c>
      <c r="Q18" s="5"/>
    </row>
    <row r="19" spans="1:17">
      <c r="A19" s="5" t="s">
        <v>328</v>
      </c>
      <c r="B19" s="5"/>
      <c r="C19" s="5"/>
      <c r="D19" s="5"/>
      <c r="E19" s="5"/>
      <c r="F19" s="5"/>
      <c r="G19" s="5"/>
      <c r="H19" s="5"/>
      <c r="I19" s="5"/>
      <c r="J19" s="5"/>
      <c r="K19" s="5"/>
      <c r="L19" s="5"/>
      <c r="M19" s="5"/>
      <c r="N19" s="5"/>
      <c r="O19" s="5"/>
      <c r="P19" s="5" t="str">
        <f>IFERROR(AVERAGE(C19:O19),"")</f>
        <v/>
      </c>
      <c r="Q19" s="5"/>
    </row>
    <row r="20" spans="1:17">
      <c r="A20" s="5" t="s">
        <v>329</v>
      </c>
      <c r="B20" s="5"/>
      <c r="C20" s="5"/>
      <c r="D20" s="5"/>
      <c r="E20" s="5"/>
      <c r="F20" s="5"/>
      <c r="G20" s="5"/>
      <c r="H20" s="5"/>
      <c r="I20" s="5"/>
      <c r="J20" s="5"/>
      <c r="K20" s="5"/>
      <c r="L20" s="5"/>
      <c r="M20" s="5"/>
      <c r="N20" s="5"/>
      <c r="O20" s="5"/>
      <c r="P20" s="5" t="str">
        <f>IFERROR(AVERAGE(C20:O20),"")</f>
        <v/>
      </c>
      <c r="Q20" s="5"/>
    </row>
    <row r="21" spans="1:17">
      <c r="A21" s="5" t="s">
        <v>330</v>
      </c>
      <c r="B21" s="5"/>
      <c r="C21" s="5"/>
      <c r="D21" s="5"/>
      <c r="E21" s="5"/>
      <c r="F21" s="5"/>
      <c r="G21" s="5"/>
      <c r="H21" s="5"/>
      <c r="I21" s="5"/>
      <c r="J21" s="5"/>
      <c r="K21" s="5"/>
      <c r="L21" s="5"/>
      <c r="M21" s="5"/>
      <c r="N21" s="5"/>
      <c r="O21" s="5"/>
      <c r="P21" s="5" t="str">
        <f>IFERROR(AVERAGE(C21:O21),"")</f>
        <v/>
      </c>
      <c r="Q21" s="5"/>
    </row>
    <row r="22" spans="1:17">
      <c r="A22" s="5" t="s">
        <v>331</v>
      </c>
      <c r="B22" s="5"/>
      <c r="C22" s="5"/>
      <c r="D22" s="5"/>
      <c r="E22" s="5"/>
      <c r="F22" s="5"/>
      <c r="G22" s="5"/>
      <c r="H22" s="5"/>
      <c r="I22" s="5"/>
      <c r="J22" s="5"/>
      <c r="K22" s="5"/>
      <c r="L22" s="5"/>
      <c r="M22" s="5"/>
      <c r="N22" s="5"/>
      <c r="O22" s="5"/>
      <c r="P22" s="5" t="str">
        <f>IFERROR(AVERAGE(C22:O22),"")</f>
        <v/>
      </c>
      <c r="Q22" s="5"/>
    </row>
    <row r="23" spans="1:17">
      <c r="A23" s="5" t="s">
        <v>332</v>
      </c>
      <c r="B23" s="5"/>
      <c r="C23" s="5"/>
      <c r="D23" s="5"/>
      <c r="E23" s="5"/>
      <c r="F23" s="5"/>
      <c r="G23" s="5"/>
      <c r="H23" s="5"/>
      <c r="I23" s="5"/>
      <c r="J23" s="5"/>
      <c r="K23" s="5"/>
      <c r="L23" s="5"/>
      <c r="M23" s="5"/>
      <c r="N23" s="5"/>
      <c r="O23" s="5"/>
      <c r="P23" s="5" t="str">
        <f>IFERROR(AVERAGE(C23:O23),"")</f>
        <v/>
      </c>
      <c r="Q23" s="5"/>
    </row>
    <row r="24" spans="1:17">
      <c r="A24" s="5" t="s">
        <v>333</v>
      </c>
      <c r="B24" s="5"/>
      <c r="C24" s="5"/>
      <c r="D24" s="5"/>
      <c r="E24" s="5"/>
      <c r="F24" s="5"/>
      <c r="G24" s="5"/>
      <c r="H24" s="5"/>
      <c r="I24" s="5"/>
      <c r="J24" s="5"/>
      <c r="K24" s="5"/>
      <c r="L24" s="5"/>
      <c r="M24" s="5"/>
      <c r="N24" s="5"/>
      <c r="O24" s="5"/>
      <c r="P24" s="5" t="str">
        <f>IFERROR(AVERAGE(C24:O24),"")</f>
        <v/>
      </c>
      <c r="Q24" s="5"/>
    </row>
    <row r="25" spans="1:17">
      <c r="A25" s="5" t="s">
        <v>334</v>
      </c>
      <c r="B25" s="5"/>
      <c r="C25" s="5"/>
      <c r="D25" s="5"/>
      <c r="E25" s="5"/>
      <c r="F25" s="5"/>
      <c r="G25" s="5"/>
      <c r="H25" s="5"/>
      <c r="I25" s="5"/>
      <c r="J25" s="5"/>
      <c r="K25" s="5"/>
      <c r="L25" s="5"/>
      <c r="M25" s="5"/>
      <c r="N25" s="5"/>
      <c r="O25" s="5"/>
      <c r="P25" s="5" t="str">
        <f>IFERROR(AVERAGE(C25:O25),"")</f>
        <v/>
      </c>
      <c r="Q25" s="5"/>
    </row>
    <row r="26" spans="1:17">
      <c r="A26" s="5" t="s">
        <v>335</v>
      </c>
      <c r="B26" s="5"/>
      <c r="C26" s="5"/>
      <c r="D26" s="5"/>
      <c r="E26" s="5"/>
      <c r="F26" s="5"/>
      <c r="G26" s="5"/>
      <c r="H26" s="5"/>
      <c r="I26" s="5"/>
      <c r="J26" s="5"/>
      <c r="K26" s="5"/>
      <c r="L26" s="5"/>
      <c r="M26" s="5"/>
      <c r="N26" s="5"/>
      <c r="O26" s="5"/>
      <c r="P26" s="5" t="str">
        <f>IFERROR(AVERAGE(C26:O26),"")</f>
        <v/>
      </c>
      <c r="Q26" s="5"/>
    </row>
    <row r="27" spans="1:17">
      <c r="A27" s="5" t="s">
        <v>336</v>
      </c>
      <c r="B27" s="5"/>
      <c r="C27" s="5"/>
      <c r="D27" s="5"/>
      <c r="E27" s="5"/>
      <c r="F27" s="5"/>
      <c r="G27" s="5"/>
      <c r="H27" s="5"/>
      <c r="I27" s="5"/>
      <c r="J27" s="5"/>
      <c r="K27" s="5"/>
      <c r="L27" s="5"/>
      <c r="M27" s="5"/>
      <c r="N27" s="5"/>
      <c r="O27" s="5"/>
      <c r="P27" s="5" t="str">
        <f>IFERROR(AVERAGE(C27:O27),"")</f>
        <v/>
      </c>
      <c r="Q27" s="5"/>
    </row>
    <row r="28" spans="1:17">
      <c r="A28" s="5" t="s">
        <v>337</v>
      </c>
      <c r="B28" s="5"/>
      <c r="C28" s="5"/>
      <c r="D28" s="5"/>
      <c r="E28" s="5"/>
      <c r="F28" s="5"/>
      <c r="G28" s="5"/>
      <c r="H28" s="5"/>
      <c r="I28" s="5"/>
      <c r="J28" s="5"/>
      <c r="K28" s="5"/>
      <c r="L28" s="5"/>
      <c r="M28" s="5"/>
      <c r="N28" s="5"/>
      <c r="O28" s="5"/>
      <c r="P28" s="5" t="str">
        <f>IFERROR(AVERAGE(C28:O28),"")</f>
        <v/>
      </c>
      <c r="Q28" s="5"/>
    </row>
    <row r="29" spans="1:17">
      <c r="A29" s="5" t="s">
        <v>338</v>
      </c>
      <c r="B29" s="5"/>
      <c r="C29" s="5"/>
      <c r="D29" s="5"/>
      <c r="E29" s="5"/>
      <c r="F29" s="5"/>
      <c r="G29" s="5"/>
      <c r="H29" s="5"/>
      <c r="I29" s="5"/>
      <c r="J29" s="5"/>
      <c r="K29" s="5"/>
      <c r="L29" s="5"/>
      <c r="M29" s="5"/>
      <c r="N29" s="5"/>
      <c r="O29" s="5"/>
      <c r="P29" s="5" t="str">
        <f>IFERROR(AVERAGE(C29:O29),"")</f>
        <v/>
      </c>
      <c r="Q29" s="5"/>
    </row>
    <row r="30" spans="1:17">
      <c r="A30" s="5" t="s">
        <v>339</v>
      </c>
      <c r="B30" s="5"/>
      <c r="C30" s="5"/>
      <c r="D30" s="5"/>
      <c r="E30" s="5"/>
      <c r="F30" s="5"/>
      <c r="G30" s="5"/>
      <c r="H30" s="5"/>
      <c r="I30" s="5"/>
      <c r="J30" s="5"/>
      <c r="K30" s="5"/>
      <c r="L30" s="5"/>
      <c r="M30" s="5"/>
      <c r="N30" s="5"/>
      <c r="O30" s="5"/>
      <c r="P30" s="5" t="str">
        <f>IFERROR(AVERAGE(C30:O30),"")</f>
        <v/>
      </c>
      <c r="Q30" s="5"/>
    </row>
    <row r="31" spans="1:17">
      <c r="A31" s="5" t="s">
        <v>340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7.69</v>
      </c>
    </row>
    <row r="3" spans="1:11">
      <c r="A3" s="5" t="s">
        <v>2</v>
      </c>
      <c r="B3" s="5">
        <v>1.2</v>
      </c>
      <c r="C3" s="5" t="s">
        <v>35</v>
      </c>
      <c r="D3" s="5" t="s">
        <v>75</v>
      </c>
      <c r="E3" s="5" t="s">
        <v>76</v>
      </c>
      <c r="F3" s="5" t="s">
        <v>77</v>
      </c>
      <c r="G3" s="5" t="s">
        <v>78</v>
      </c>
      <c r="H3" s="5" t="s">
        <v>79</v>
      </c>
      <c r="I3" s="5" t="s">
        <v>80</v>
      </c>
      <c r="J3" s="5" t="s">
        <v>81</v>
      </c>
      <c r="K3" s="7">
        <v>7.69</v>
      </c>
    </row>
    <row r="4" spans="1:11">
      <c r="A4" s="5" t="s">
        <v>2</v>
      </c>
      <c r="B4" s="5">
        <v>1.3</v>
      </c>
      <c r="C4" s="5" t="s">
        <v>35</v>
      </c>
      <c r="D4" s="5" t="s">
        <v>82</v>
      </c>
      <c r="E4" s="5" t="s">
        <v>83</v>
      </c>
      <c r="F4" s="5" t="s">
        <v>84</v>
      </c>
      <c r="G4" s="5" t="s">
        <v>85</v>
      </c>
      <c r="H4" s="5" t="s">
        <v>79</v>
      </c>
      <c r="I4" s="5" t="s">
        <v>86</v>
      </c>
      <c r="J4" s="5" t="s">
        <v>87</v>
      </c>
      <c r="K4" s="7">
        <v>7.69</v>
      </c>
    </row>
    <row r="5" spans="1:11">
      <c r="A5" s="5" t="s">
        <v>2</v>
      </c>
      <c r="B5" s="5">
        <v>1.4</v>
      </c>
      <c r="C5" s="5" t="s">
        <v>35</v>
      </c>
      <c r="D5" s="5" t="s">
        <v>88</v>
      </c>
      <c r="E5" s="5"/>
      <c r="F5" s="5"/>
      <c r="G5" s="5"/>
      <c r="H5" s="5" t="s">
        <v>89</v>
      </c>
      <c r="I5" s="5"/>
      <c r="J5" s="5"/>
      <c r="K5" s="7">
        <v>7.69</v>
      </c>
    </row>
    <row r="6" spans="1:11">
      <c r="A6" s="5" t="s">
        <v>2</v>
      </c>
      <c r="B6" s="5">
        <v>2.1</v>
      </c>
      <c r="C6" s="5" t="s">
        <v>42</v>
      </c>
      <c r="D6" s="5" t="s">
        <v>90</v>
      </c>
      <c r="E6" s="5" t="s">
        <v>91</v>
      </c>
      <c r="F6" s="5" t="s">
        <v>41</v>
      </c>
      <c r="G6" s="5" t="s">
        <v>92</v>
      </c>
      <c r="H6" s="5" t="s">
        <v>72</v>
      </c>
      <c r="I6" s="5" t="s">
        <v>93</v>
      </c>
      <c r="J6" s="5" t="s">
        <v>94</v>
      </c>
      <c r="K6" s="7">
        <v>7.69</v>
      </c>
    </row>
    <row r="7" spans="1:11">
      <c r="A7" s="5" t="s">
        <v>2</v>
      </c>
      <c r="B7" s="5">
        <v>2.2</v>
      </c>
      <c r="C7" s="5" t="s">
        <v>42</v>
      </c>
      <c r="D7" s="5" t="s">
        <v>95</v>
      </c>
      <c r="E7" s="5" t="s">
        <v>96</v>
      </c>
      <c r="F7" s="5" t="s">
        <v>97</v>
      </c>
      <c r="G7" s="5" t="s">
        <v>98</v>
      </c>
      <c r="H7" s="5" t="s">
        <v>79</v>
      </c>
      <c r="I7" s="5" t="s">
        <v>99</v>
      </c>
      <c r="J7" s="5" t="s">
        <v>100</v>
      </c>
      <c r="K7" s="7">
        <v>7.69</v>
      </c>
    </row>
    <row r="8" spans="1:11">
      <c r="A8" s="5" t="s">
        <v>2</v>
      </c>
      <c r="B8" s="5">
        <v>2.3</v>
      </c>
      <c r="C8" s="5" t="s">
        <v>42</v>
      </c>
      <c r="D8" s="5" t="s">
        <v>101</v>
      </c>
      <c r="E8" s="5" t="s">
        <v>102</v>
      </c>
      <c r="F8" s="5" t="s">
        <v>103</v>
      </c>
      <c r="G8" s="5" t="s">
        <v>104</v>
      </c>
      <c r="H8" s="5" t="s">
        <v>72</v>
      </c>
      <c r="I8" s="5" t="s">
        <v>105</v>
      </c>
      <c r="J8" s="5" t="s">
        <v>106</v>
      </c>
      <c r="K8" s="7">
        <v>7.69</v>
      </c>
    </row>
    <row r="9" spans="1:11">
      <c r="A9" s="5" t="s">
        <v>2</v>
      </c>
      <c r="B9" s="5">
        <v>2.4</v>
      </c>
      <c r="C9" s="5" t="s">
        <v>42</v>
      </c>
      <c r="D9" s="5" t="s">
        <v>107</v>
      </c>
      <c r="E9" s="5"/>
      <c r="F9" s="5"/>
      <c r="G9" s="5"/>
      <c r="H9" s="5" t="s">
        <v>89</v>
      </c>
      <c r="I9" s="5"/>
      <c r="J9" s="5"/>
      <c r="K9" s="7">
        <v>7.69</v>
      </c>
    </row>
    <row r="10" spans="1:11">
      <c r="A10" s="5" t="s">
        <v>2</v>
      </c>
      <c r="B10" s="5">
        <v>2.5</v>
      </c>
      <c r="C10" s="5" t="s">
        <v>42</v>
      </c>
      <c r="D10" s="5" t="s">
        <v>108</v>
      </c>
      <c r="E10" s="5"/>
      <c r="F10" s="5"/>
      <c r="G10" s="5"/>
      <c r="H10" s="5" t="s">
        <v>89</v>
      </c>
      <c r="I10" s="5"/>
      <c r="J10" s="5"/>
      <c r="K10" s="7">
        <v>7.69</v>
      </c>
    </row>
    <row r="11" spans="1:11">
      <c r="A11" s="5" t="s">
        <v>2</v>
      </c>
      <c r="B11" s="5">
        <v>4.1</v>
      </c>
      <c r="C11" s="5" t="s">
        <v>56</v>
      </c>
      <c r="D11" s="5" t="s">
        <v>109</v>
      </c>
      <c r="E11" s="5" t="s">
        <v>110</v>
      </c>
      <c r="F11" s="5" t="s">
        <v>111</v>
      </c>
      <c r="G11" s="5" t="s">
        <v>112</v>
      </c>
      <c r="H11" s="5" t="s">
        <v>72</v>
      </c>
      <c r="I11" s="5" t="s">
        <v>113</v>
      </c>
      <c r="J11" s="5" t="s">
        <v>114</v>
      </c>
      <c r="K11" s="7">
        <v>7.69</v>
      </c>
    </row>
    <row r="12" spans="1:11">
      <c r="A12" s="5" t="s">
        <v>2</v>
      </c>
      <c r="B12" s="5">
        <v>4.2</v>
      </c>
      <c r="C12" s="5" t="s">
        <v>56</v>
      </c>
      <c r="D12" s="5" t="s">
        <v>115</v>
      </c>
      <c r="E12" s="5" t="s">
        <v>116</v>
      </c>
      <c r="F12" s="5" t="s">
        <v>48</v>
      </c>
      <c r="G12" s="5" t="s">
        <v>117</v>
      </c>
      <c r="H12" s="5" t="s">
        <v>118</v>
      </c>
      <c r="I12" s="5" t="s">
        <v>119</v>
      </c>
      <c r="J12" s="5" t="s">
        <v>120</v>
      </c>
      <c r="K12" s="7">
        <v>7.69</v>
      </c>
    </row>
    <row r="13" spans="1:11">
      <c r="A13" s="5" t="s">
        <v>2</v>
      </c>
      <c r="B13" s="5">
        <v>4.3</v>
      </c>
      <c r="C13" s="5" t="s">
        <v>56</v>
      </c>
      <c r="D13" s="5" t="s">
        <v>121</v>
      </c>
      <c r="E13" s="5" t="s">
        <v>122</v>
      </c>
      <c r="F13" s="5" t="s">
        <v>48</v>
      </c>
      <c r="G13" s="5" t="s">
        <v>123</v>
      </c>
      <c r="H13" s="5" t="s">
        <v>72</v>
      </c>
      <c r="I13" s="5" t="s">
        <v>124</v>
      </c>
      <c r="J13" s="5" t="s">
        <v>125</v>
      </c>
      <c r="K13" s="7">
        <v>7.69</v>
      </c>
    </row>
    <row r="14" spans="1:11">
      <c r="A14" s="5" t="s">
        <v>2</v>
      </c>
      <c r="B14" s="5">
        <v>4.4</v>
      </c>
      <c r="C14" s="5" t="s">
        <v>56</v>
      </c>
      <c r="D14" s="5" t="s">
        <v>126</v>
      </c>
      <c r="E14" s="5" t="s">
        <v>127</v>
      </c>
      <c r="F14" s="5" t="s">
        <v>128</v>
      </c>
      <c r="G14" s="5" t="s">
        <v>129</v>
      </c>
      <c r="H14" s="5" t="s">
        <v>79</v>
      </c>
      <c r="I14" s="5" t="s">
        <v>130</v>
      </c>
      <c r="J14" s="5" t="s">
        <v>131</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132</v>
      </c>
      <c r="C1" s="6" t="s">
        <v>133</v>
      </c>
      <c r="D1" s="6" t="s">
        <v>134</v>
      </c>
      <c r="E1" s="6" t="s">
        <v>30</v>
      </c>
      <c r="F1" s="6" t="s">
        <v>135</v>
      </c>
      <c r="G1" s="6" t="s">
        <v>136</v>
      </c>
      <c r="H1" s="6" t="s">
        <v>137</v>
      </c>
      <c r="I1" s="6" t="s">
        <v>138</v>
      </c>
    </row>
    <row r="2" spans="1:9">
      <c r="A2" s="5" t="s">
        <v>2</v>
      </c>
      <c r="B2" s="5" t="s">
        <v>139</v>
      </c>
      <c r="C2" s="5">
        <v>1</v>
      </c>
      <c r="D2" s="5" t="s">
        <v>140</v>
      </c>
      <c r="E2" s="5"/>
      <c r="F2" s="5"/>
      <c r="G2" s="5"/>
      <c r="H2" s="5"/>
      <c r="I2" s="5"/>
    </row>
    <row r="3" spans="1:9">
      <c r="A3" s="5" t="s">
        <v>2</v>
      </c>
      <c r="B3" s="5" t="s">
        <v>139</v>
      </c>
      <c r="C3" s="5">
        <v>2</v>
      </c>
      <c r="D3" s="5" t="s">
        <v>141</v>
      </c>
      <c r="E3" s="5"/>
      <c r="F3" s="5"/>
      <c r="G3" s="5"/>
      <c r="H3" s="5"/>
      <c r="I3" s="5"/>
    </row>
    <row r="4" spans="1:9">
      <c r="A4" s="5" t="s">
        <v>2</v>
      </c>
      <c r="B4" s="5" t="s">
        <v>139</v>
      </c>
      <c r="C4" s="5">
        <v>3</v>
      </c>
      <c r="D4" s="5" t="s">
        <v>142</v>
      </c>
      <c r="E4" s="5"/>
      <c r="F4" s="5"/>
      <c r="G4" s="5"/>
      <c r="H4" s="5"/>
      <c r="I4" s="5"/>
    </row>
    <row r="5" spans="1:9">
      <c r="A5" s="5" t="s">
        <v>2</v>
      </c>
      <c r="B5" s="5" t="s">
        <v>139</v>
      </c>
      <c r="C5" s="5">
        <v>4</v>
      </c>
      <c r="D5" s="5" t="s">
        <v>143</v>
      </c>
      <c r="E5" s="5"/>
      <c r="F5" s="5"/>
      <c r="G5" s="5"/>
      <c r="H5" s="5"/>
      <c r="I5" s="5"/>
    </row>
    <row r="6" spans="1:9">
      <c r="A6" s="5" t="s">
        <v>2</v>
      </c>
      <c r="B6" s="5" t="s">
        <v>139</v>
      </c>
      <c r="C6" s="5">
        <v>5</v>
      </c>
      <c r="D6" s="5" t="s">
        <v>144</v>
      </c>
      <c r="E6" s="5"/>
      <c r="F6" s="5"/>
      <c r="G6" s="5"/>
      <c r="H6" s="5"/>
      <c r="I6" s="5"/>
    </row>
    <row r="7" spans="1:9">
      <c r="A7" s="5" t="s">
        <v>2</v>
      </c>
      <c r="B7" s="5" t="s">
        <v>139</v>
      </c>
      <c r="C7" s="5">
        <v>1</v>
      </c>
      <c r="D7" s="5" t="s">
        <v>145</v>
      </c>
      <c r="E7" s="5"/>
      <c r="F7" s="5"/>
      <c r="G7" s="5"/>
      <c r="H7" s="5"/>
      <c r="I7" s="5"/>
    </row>
    <row r="8" spans="1:9">
      <c r="A8" s="5" t="s">
        <v>2</v>
      </c>
      <c r="B8" s="5" t="s">
        <v>139</v>
      </c>
      <c r="C8" s="5">
        <v>2</v>
      </c>
      <c r="D8" s="5" t="s">
        <v>146</v>
      </c>
      <c r="E8" s="5"/>
      <c r="F8" s="5"/>
      <c r="G8" s="5"/>
      <c r="H8" s="5"/>
      <c r="I8" s="5"/>
    </row>
    <row r="9" spans="1:9">
      <c r="A9" s="5" t="s">
        <v>2</v>
      </c>
      <c r="B9" s="5" t="s">
        <v>139</v>
      </c>
      <c r="C9" s="5">
        <v>3</v>
      </c>
      <c r="D9" s="5" t="s">
        <v>147</v>
      </c>
      <c r="E9" s="5"/>
      <c r="F9" s="5"/>
      <c r="G9" s="5"/>
      <c r="H9" s="5"/>
      <c r="I9" s="5"/>
    </row>
    <row r="10" spans="1:9">
      <c r="A10" s="5" t="s">
        <v>2</v>
      </c>
      <c r="B10" s="5" t="s">
        <v>139</v>
      </c>
      <c r="C10" s="5">
        <v>4</v>
      </c>
      <c r="D10" s="5" t="s">
        <v>148</v>
      </c>
      <c r="E10" s="5"/>
      <c r="F10" s="5"/>
      <c r="G10" s="5"/>
      <c r="H10" s="5"/>
      <c r="I10" s="5"/>
    </row>
    <row r="11" spans="1:9">
      <c r="A11" s="5" t="s">
        <v>2</v>
      </c>
      <c r="B11" s="5" t="s">
        <v>139</v>
      </c>
      <c r="C11" s="5">
        <v>5</v>
      </c>
      <c r="D11" s="5" t="s">
        <v>149</v>
      </c>
      <c r="E11" s="5"/>
      <c r="F11" s="5"/>
      <c r="G11" s="5"/>
      <c r="H11" s="5"/>
      <c r="I11" s="5"/>
    </row>
    <row r="12" spans="1:9">
      <c r="A12" s="5" t="s">
        <v>2</v>
      </c>
      <c r="B12" s="5" t="s">
        <v>139</v>
      </c>
      <c r="C12" s="5">
        <v>6</v>
      </c>
      <c r="D12" s="5" t="s">
        <v>150</v>
      </c>
      <c r="E12" s="5"/>
      <c r="F12" s="5"/>
      <c r="G12" s="5"/>
      <c r="H12" s="5"/>
      <c r="I12" s="5"/>
    </row>
    <row r="13" spans="1:9">
      <c r="A13" s="5" t="s">
        <v>2</v>
      </c>
      <c r="B13" s="5" t="s">
        <v>139</v>
      </c>
      <c r="C13" s="5">
        <v>7</v>
      </c>
      <c r="D13" s="5" t="s">
        <v>151</v>
      </c>
      <c r="E13" s="5"/>
      <c r="F13" s="5"/>
      <c r="G13" s="5"/>
      <c r="H13" s="5"/>
      <c r="I13" s="5"/>
    </row>
    <row r="14" spans="1:9">
      <c r="A14" s="5" t="s">
        <v>2</v>
      </c>
      <c r="B14" s="5" t="s">
        <v>139</v>
      </c>
      <c r="C14" s="5">
        <v>8</v>
      </c>
      <c r="D14" s="5" t="s">
        <v>152</v>
      </c>
      <c r="E14" s="5"/>
      <c r="F14" s="5"/>
      <c r="G14" s="5"/>
      <c r="H14" s="5"/>
      <c r="I14" s="5"/>
    </row>
    <row r="15" spans="1:9">
      <c r="A15" s="5" t="s">
        <v>2</v>
      </c>
      <c r="B15" s="5" t="s">
        <v>139</v>
      </c>
      <c r="C15" s="5">
        <v>9</v>
      </c>
      <c r="D15" s="5" t="s">
        <v>153</v>
      </c>
      <c r="E15" s="5"/>
      <c r="F15" s="5"/>
      <c r="G15" s="5"/>
      <c r="H15" s="5"/>
      <c r="I15" s="5"/>
    </row>
    <row r="16" spans="1:9">
      <c r="A16" s="5" t="s">
        <v>2</v>
      </c>
      <c r="B16" s="5" t="s">
        <v>139</v>
      </c>
      <c r="C16" s="5">
        <v>10</v>
      </c>
      <c r="D16" s="5" t="s">
        <v>154</v>
      </c>
      <c r="E16" s="5"/>
      <c r="F16" s="5"/>
      <c r="G16" s="5"/>
      <c r="H16" s="5"/>
      <c r="I16" s="5"/>
    </row>
    <row r="17" spans="1:9">
      <c r="A17" s="5" t="s">
        <v>2</v>
      </c>
      <c r="B17" s="5" t="s">
        <v>139</v>
      </c>
      <c r="C17" s="5">
        <v>11</v>
      </c>
      <c r="D17" s="5" t="s">
        <v>155</v>
      </c>
      <c r="E17" s="5"/>
      <c r="F17" s="5"/>
      <c r="G17" s="5"/>
      <c r="H17" s="5"/>
      <c r="I17" s="5"/>
    </row>
    <row r="18" spans="1:9">
      <c r="A18" s="5" t="s">
        <v>2</v>
      </c>
      <c r="B18" s="5" t="s">
        <v>139</v>
      </c>
      <c r="C18" s="5">
        <v>1</v>
      </c>
      <c r="D18" s="5" t="s">
        <v>156</v>
      </c>
      <c r="E18" s="5"/>
      <c r="F18" s="5"/>
      <c r="G18" s="5"/>
      <c r="H18" s="5"/>
      <c r="I18" s="5"/>
    </row>
    <row r="19" spans="1:9">
      <c r="A19" s="5" t="s">
        <v>2</v>
      </c>
      <c r="B19" s="5" t="s">
        <v>139</v>
      </c>
      <c r="C19" s="5">
        <v>2</v>
      </c>
      <c r="D19" s="5" t="s">
        <v>157</v>
      </c>
      <c r="E19" s="5"/>
      <c r="F19" s="5"/>
      <c r="G19" s="5"/>
      <c r="H19" s="5"/>
      <c r="I19" s="5"/>
    </row>
    <row r="20" spans="1:9">
      <c r="A20" s="5" t="s">
        <v>2</v>
      </c>
      <c r="B20" s="5" t="s">
        <v>139</v>
      </c>
      <c r="C20" s="5">
        <v>3</v>
      </c>
      <c r="D20" s="5" t="s">
        <v>158</v>
      </c>
      <c r="E20" s="5"/>
      <c r="F20" s="5"/>
      <c r="G20" s="5"/>
      <c r="H20" s="5"/>
      <c r="I20" s="5"/>
    </row>
    <row r="21" spans="1:9">
      <c r="A21" s="5" t="s">
        <v>2</v>
      </c>
      <c r="B21" s="5" t="s">
        <v>139</v>
      </c>
      <c r="C21" s="5">
        <v>4</v>
      </c>
      <c r="D21" s="5" t="s">
        <v>159</v>
      </c>
      <c r="E21" s="5"/>
      <c r="F21" s="5"/>
      <c r="G21" s="5"/>
      <c r="H21" s="5"/>
      <c r="I21" s="5"/>
    </row>
    <row r="22" spans="1:9">
      <c r="A22" s="5" t="s">
        <v>2</v>
      </c>
      <c r="B22" s="5" t="s">
        <v>139</v>
      </c>
      <c r="C22" s="5">
        <v>5</v>
      </c>
      <c r="D22" s="5" t="s">
        <v>160</v>
      </c>
      <c r="E22" s="5"/>
      <c r="F22" s="5"/>
      <c r="G22" s="5"/>
      <c r="H22" s="5"/>
      <c r="I22" s="5"/>
    </row>
    <row r="23" spans="1:9">
      <c r="A23" s="5" t="s">
        <v>2</v>
      </c>
      <c r="B23" s="5" t="s">
        <v>139</v>
      </c>
      <c r="C23" s="5">
        <v>6</v>
      </c>
      <c r="D23" s="5" t="s">
        <v>161</v>
      </c>
      <c r="E23" s="5"/>
      <c r="F23" s="5"/>
      <c r="G23" s="5"/>
      <c r="H23" s="5"/>
      <c r="I23" s="5"/>
    </row>
    <row r="24" spans="1:9">
      <c r="A24" s="5" t="s">
        <v>2</v>
      </c>
      <c r="B24" s="5" t="s">
        <v>139</v>
      </c>
      <c r="C24" s="5">
        <v>7</v>
      </c>
      <c r="D24" s="5" t="s">
        <v>162</v>
      </c>
      <c r="E24" s="5"/>
      <c r="F24" s="5"/>
      <c r="G24" s="5"/>
      <c r="H24" s="5"/>
      <c r="I24" s="5"/>
    </row>
    <row r="25" spans="1:9">
      <c r="A25" s="5" t="s">
        <v>2</v>
      </c>
      <c r="B25" s="5" t="s">
        <v>139</v>
      </c>
      <c r="C25" s="5">
        <v>1</v>
      </c>
      <c r="D25" s="5" t="s">
        <v>163</v>
      </c>
      <c r="E25" s="5"/>
      <c r="F25" s="5"/>
      <c r="G25" s="5"/>
      <c r="H25" s="5"/>
      <c r="I25" s="5"/>
    </row>
    <row r="26" spans="1:9">
      <c r="A26" s="5" t="s">
        <v>2</v>
      </c>
      <c r="B26" s="5" t="s">
        <v>139</v>
      </c>
      <c r="C26" s="5">
        <v>2</v>
      </c>
      <c r="D26" s="5" t="s">
        <v>164</v>
      </c>
      <c r="E26" s="5"/>
      <c r="F26" s="5"/>
      <c r="G26" s="5"/>
      <c r="H26" s="5"/>
      <c r="I26" s="5"/>
    </row>
    <row r="27" spans="1:9">
      <c r="A27" s="5" t="s">
        <v>2</v>
      </c>
      <c r="B27" s="5" t="s">
        <v>139</v>
      </c>
      <c r="C27" s="5">
        <v>3</v>
      </c>
      <c r="D27" s="5" t="s">
        <v>165</v>
      </c>
      <c r="E27" s="5"/>
      <c r="F27" s="5"/>
      <c r="G27" s="5"/>
      <c r="H27" s="5"/>
      <c r="I27" s="5"/>
    </row>
    <row r="28" spans="1:9">
      <c r="A28" s="5" t="s">
        <v>2</v>
      </c>
      <c r="B28" s="5" t="s">
        <v>139</v>
      </c>
      <c r="C28" s="5">
        <v>4</v>
      </c>
      <c r="D28" s="5" t="s">
        <v>166</v>
      </c>
      <c r="E28" s="5"/>
      <c r="F28" s="5"/>
      <c r="G28" s="5"/>
      <c r="H28" s="5"/>
      <c r="I28" s="5"/>
    </row>
    <row r="29" spans="1:9">
      <c r="A29" s="5" t="s">
        <v>2</v>
      </c>
      <c r="B29" s="5" t="s">
        <v>139</v>
      </c>
      <c r="C29" s="5">
        <v>5</v>
      </c>
      <c r="D29" s="5" t="s">
        <v>167</v>
      </c>
      <c r="E29" s="5"/>
      <c r="F29" s="5"/>
      <c r="G29" s="5"/>
      <c r="H29" s="5"/>
      <c r="I29" s="5"/>
    </row>
    <row r="30" spans="1:9">
      <c r="A30" s="5" t="s">
        <v>2</v>
      </c>
      <c r="B30" s="5" t="s">
        <v>139</v>
      </c>
      <c r="C30" s="5">
        <v>6</v>
      </c>
      <c r="D30" s="5" t="s">
        <v>168</v>
      </c>
      <c r="E30" s="5"/>
      <c r="F30" s="5"/>
      <c r="G30" s="5"/>
      <c r="H30" s="5"/>
      <c r="I30" s="5"/>
    </row>
    <row r="31" spans="1:9">
      <c r="A31" s="5" t="s">
        <v>2</v>
      </c>
      <c r="B31" s="5" t="s">
        <v>139</v>
      </c>
      <c r="C31" s="5">
        <v>7</v>
      </c>
      <c r="D31" s="5" t="s">
        <v>169</v>
      </c>
      <c r="E31" s="5"/>
      <c r="F31" s="5"/>
      <c r="G31" s="5"/>
      <c r="H31" s="5"/>
      <c r="I31" s="5"/>
    </row>
    <row r="32" spans="1:9">
      <c r="A32" s="5" t="s">
        <v>2</v>
      </c>
      <c r="B32" s="5" t="s">
        <v>139</v>
      </c>
      <c r="C32" s="5">
        <v>8</v>
      </c>
      <c r="D32" s="5" t="s">
        <v>170</v>
      </c>
      <c r="E32" s="5"/>
      <c r="F32" s="5"/>
      <c r="G32" s="5"/>
      <c r="H32" s="5"/>
      <c r="I32" s="5"/>
    </row>
    <row r="33" spans="1:9">
      <c r="A33" s="5" t="s">
        <v>2</v>
      </c>
      <c r="B33" s="5" t="s">
        <v>139</v>
      </c>
      <c r="C33" s="5">
        <v>9</v>
      </c>
      <c r="D33" s="5" t="s">
        <v>171</v>
      </c>
      <c r="E33" s="5"/>
      <c r="F33" s="5"/>
      <c r="G33" s="5"/>
      <c r="H33" s="5"/>
      <c r="I33" s="5"/>
    </row>
    <row r="34" spans="1:9">
      <c r="A34" s="5" t="s">
        <v>2</v>
      </c>
      <c r="B34" s="5" t="s">
        <v>139</v>
      </c>
      <c r="C34" s="5">
        <v>10</v>
      </c>
      <c r="D34" s="5" t="s">
        <v>172</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35</v>
      </c>
      <c r="B3" s="5">
        <v>20</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42</v>
      </c>
      <c r="B7" s="5">
        <v>20</v>
      </c>
      <c r="C7" s="5" t="s">
        <v>181</v>
      </c>
      <c r="D7" s="5">
        <v>1</v>
      </c>
      <c r="E7" s="5" t="s">
        <v>182</v>
      </c>
      <c r="F7" s="5" t="s">
        <v>183</v>
      </c>
      <c r="G7" s="5" t="s">
        <v>194</v>
      </c>
    </row>
    <row r="8" spans="1:7">
      <c r="A8" s="5"/>
      <c r="B8" s="5"/>
      <c r="C8" s="5"/>
      <c r="D8" s="5">
        <v>2</v>
      </c>
      <c r="E8" s="5" t="s">
        <v>185</v>
      </c>
      <c r="F8" s="5" t="s">
        <v>186</v>
      </c>
      <c r="G8" s="5" t="s">
        <v>195</v>
      </c>
    </row>
    <row r="9" spans="1:7">
      <c r="A9" s="5"/>
      <c r="B9" s="5"/>
      <c r="C9" s="5"/>
      <c r="D9" s="5">
        <v>3</v>
      </c>
      <c r="E9" s="5" t="s">
        <v>188</v>
      </c>
      <c r="F9" s="5" t="s">
        <v>189</v>
      </c>
      <c r="G9" s="5" t="s">
        <v>196</v>
      </c>
    </row>
    <row r="10" spans="1:7">
      <c r="A10" s="5"/>
      <c r="B10" s="5"/>
      <c r="C10" s="5"/>
      <c r="D10" s="5">
        <v>4</v>
      </c>
      <c r="E10" s="5" t="s">
        <v>191</v>
      </c>
      <c r="F10" s="5" t="s">
        <v>192</v>
      </c>
      <c r="G10" s="5" t="s">
        <v>197</v>
      </c>
    </row>
    <row r="11" spans="1:7">
      <c r="A11" s="5" t="s">
        <v>49</v>
      </c>
      <c r="B11" s="5">
        <v>20</v>
      </c>
      <c r="C11" s="5" t="s">
        <v>181</v>
      </c>
      <c r="D11" s="5">
        <v>1</v>
      </c>
      <c r="E11" s="5" t="s">
        <v>182</v>
      </c>
      <c r="F11" s="5" t="s">
        <v>183</v>
      </c>
      <c r="G11" s="5" t="s">
        <v>198</v>
      </c>
    </row>
    <row r="12" spans="1:7">
      <c r="A12" s="5"/>
      <c r="B12" s="5"/>
      <c r="C12" s="5"/>
      <c r="D12" s="5">
        <v>2</v>
      </c>
      <c r="E12" s="5" t="s">
        <v>185</v>
      </c>
      <c r="F12" s="5" t="s">
        <v>186</v>
      </c>
      <c r="G12" s="5" t="s">
        <v>199</v>
      </c>
    </row>
    <row r="13" spans="1:7">
      <c r="A13" s="5"/>
      <c r="B13" s="5"/>
      <c r="C13" s="5"/>
      <c r="D13" s="5">
        <v>3</v>
      </c>
      <c r="E13" s="5" t="s">
        <v>188</v>
      </c>
      <c r="F13" s="5" t="s">
        <v>189</v>
      </c>
      <c r="G13" s="5" t="s">
        <v>200</v>
      </c>
    </row>
    <row r="14" spans="1:7">
      <c r="A14" s="5"/>
      <c r="B14" s="5"/>
      <c r="C14" s="5"/>
      <c r="D14" s="5">
        <v>4</v>
      </c>
      <c r="E14" s="5" t="s">
        <v>191</v>
      </c>
      <c r="F14" s="5" t="s">
        <v>192</v>
      </c>
      <c r="G14" s="5" t="s">
        <v>201</v>
      </c>
    </row>
    <row r="15" spans="1:7">
      <c r="A15" s="5" t="s">
        <v>56</v>
      </c>
      <c r="B15" s="5">
        <v>25</v>
      </c>
      <c r="C15" s="5" t="s">
        <v>181</v>
      </c>
      <c r="D15" s="5">
        <v>1</v>
      </c>
      <c r="E15" s="5" t="s">
        <v>182</v>
      </c>
      <c r="F15" s="5" t="s">
        <v>183</v>
      </c>
      <c r="G15" s="5" t="s">
        <v>202</v>
      </c>
    </row>
    <row r="16" spans="1:7">
      <c r="A16" s="5"/>
      <c r="B16" s="5"/>
      <c r="C16" s="5"/>
      <c r="D16" s="5">
        <v>2</v>
      </c>
      <c r="E16" s="5" t="s">
        <v>185</v>
      </c>
      <c r="F16" s="5" t="s">
        <v>186</v>
      </c>
      <c r="G16" s="5" t="s">
        <v>203</v>
      </c>
    </row>
    <row r="17" spans="1:7">
      <c r="A17" s="5"/>
      <c r="B17" s="5"/>
      <c r="C17" s="5"/>
      <c r="D17" s="5">
        <v>3</v>
      </c>
      <c r="E17" s="5" t="s">
        <v>188</v>
      </c>
      <c r="F17" s="5" t="s">
        <v>189</v>
      </c>
      <c r="G17" s="5" t="s">
        <v>204</v>
      </c>
    </row>
    <row r="18" spans="1:7">
      <c r="A18" s="5"/>
      <c r="B18" s="5"/>
      <c r="C18" s="5"/>
      <c r="D18" s="5">
        <v>4</v>
      </c>
      <c r="E18" s="5" t="s">
        <v>191</v>
      </c>
      <c r="F18" s="5" t="s">
        <v>192</v>
      </c>
      <c r="G18" s="5" t="s">
        <v>205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210</v>
      </c>
      <c r="B1" s="3"/>
      <c r="C1" s="3"/>
      <c r="D1" s="3"/>
    </row>
    <row r="2" spans="1:4">
      <c r="A2" s="6" t="s">
        <v>174</v>
      </c>
      <c r="B2" s="6" t="s">
        <v>211</v>
      </c>
      <c r="C2" s="6" t="s">
        <v>212</v>
      </c>
      <c r="D2" s="6" t="s">
        <v>213</v>
      </c>
    </row>
    <row r="3" spans="1:4">
      <c r="A3" s="5" t="s">
        <v>35</v>
      </c>
      <c r="B3" s="5" t="s">
        <v>214</v>
      </c>
      <c r="C3" s="5" t="s">
        <v>215</v>
      </c>
      <c r="D3" s="5" t="s">
        <v>216</v>
      </c>
    </row>
    <row r="4" spans="1:4">
      <c r="A4" s="5" t="s">
        <v>35</v>
      </c>
      <c r="B4" s="5" t="s">
        <v>217</v>
      </c>
      <c r="C4" s="5" t="s">
        <v>218</v>
      </c>
      <c r="D4" s="5" t="s">
        <v>219</v>
      </c>
    </row>
    <row r="5" spans="1:4">
      <c r="A5" s="5" t="s">
        <v>35</v>
      </c>
      <c r="B5" s="5" t="s">
        <v>220</v>
      </c>
      <c r="C5" s="5" t="s">
        <v>221</v>
      </c>
      <c r="D5" s="5" t="s">
        <v>222</v>
      </c>
    </row>
    <row r="6" spans="1:4">
      <c r="A6" s="5" t="s">
        <v>42</v>
      </c>
      <c r="B6" s="5" t="s">
        <v>214</v>
      </c>
      <c r="C6" s="5" t="s">
        <v>223</v>
      </c>
      <c r="D6" s="5" t="s">
        <v>224</v>
      </c>
    </row>
    <row r="7" spans="1:4">
      <c r="A7" s="5" t="s">
        <v>42</v>
      </c>
      <c r="B7" s="5" t="s">
        <v>217</v>
      </c>
      <c r="C7" s="5" t="s">
        <v>225</v>
      </c>
      <c r="D7" s="5" t="s">
        <v>226</v>
      </c>
    </row>
    <row r="8" spans="1:4">
      <c r="A8" s="5" t="s">
        <v>42</v>
      </c>
      <c r="B8" s="5" t="s">
        <v>220</v>
      </c>
      <c r="C8" s="5" t="s">
        <v>227</v>
      </c>
      <c r="D8" s="5" t="s">
        <v>228</v>
      </c>
    </row>
    <row r="9" spans="1:4">
      <c r="A9" s="5" t="s">
        <v>49</v>
      </c>
      <c r="B9" s="5" t="s">
        <v>214</v>
      </c>
      <c r="C9" s="5" t="s">
        <v>229</v>
      </c>
      <c r="D9" s="5" t="s">
        <v>230</v>
      </c>
    </row>
    <row r="10" spans="1:4">
      <c r="A10" s="5" t="s">
        <v>49</v>
      </c>
      <c r="B10" s="5" t="s">
        <v>217</v>
      </c>
      <c r="C10" s="5" t="s">
        <v>231</v>
      </c>
      <c r="D10" s="5" t="s">
        <v>232</v>
      </c>
    </row>
    <row r="11" spans="1:4">
      <c r="A11" s="5" t="s">
        <v>49</v>
      </c>
      <c r="B11" s="5" t="s">
        <v>220</v>
      </c>
      <c r="C11" s="5" t="s">
        <v>233</v>
      </c>
      <c r="D11" s="5" t="s">
        <v>234</v>
      </c>
    </row>
    <row r="12" spans="1:4">
      <c r="A12" s="5" t="s">
        <v>56</v>
      </c>
      <c r="B12" s="5" t="s">
        <v>214</v>
      </c>
      <c r="C12" s="5" t="s">
        <v>229</v>
      </c>
      <c r="D12" s="5" t="s">
        <v>235</v>
      </c>
    </row>
    <row r="13" spans="1:4">
      <c r="A13" s="5" t="s">
        <v>56</v>
      </c>
      <c r="B13" s="5" t="s">
        <v>217</v>
      </c>
      <c r="C13" s="5" t="s">
        <v>236</v>
      </c>
      <c r="D13" s="5" t="s">
        <v>237</v>
      </c>
    </row>
    <row r="14" spans="1:4">
      <c r="A14" s="5" t="s">
        <v>56</v>
      </c>
      <c r="B14" s="5" t="s">
        <v>220</v>
      </c>
      <c r="C14" s="5" t="s">
        <v>233</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2026-07-10T21:48:05+02:00</dcterms:created>
  <dcterms:modified xsi:type="dcterms:W3CDTF">2026-07-10T21:48:05+02:00</dcterms:modified>
  <dc:title>Currículo LOMLOE Volumen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