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<sst xmlns="http://schemas.openxmlformats.org/spreadsheetml/2006/main" uniqueCount="259">
  <si>
    <t>Corrigiendo.es</t>
  </si>
  <si>
    <t>Materia</t>
  </si>
  <si>
    <t>Volumen</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</si>
  <si>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</si>
  <si>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</si>
  <si>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</si>
  <si>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</si>
  <si>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</si>
  <si>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</si>
  <si>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</si>
  <si>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</si>
  <si>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</si>
  <si>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</si>
  <si>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</si>
  <si>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</si>
  <si>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</si>
  <si>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</si>
  <si>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</si>
  <si>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</si>
  <si>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</si>
  <si>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</si>
  <si>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</si>
  <si>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</si>
  <si>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</si>
  <si>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</si>
  <si>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</si>
  <si>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</si>
  <si>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</si>
  <si>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</si>
  <si>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</si>
  <si>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</si>
  <si>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</si>
  <si>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</si>
  <si>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</si>
  <si>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</si>
  <si>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OBJ1</t>
  </si>
  <si>
    <t>Identificar los fundamentos compositivos del lenguaje tridimensional en obras de diferentes épocas y culturas analizando sus aspectos formales y estructurales, así como los cánones de proporción y elementos compositivos empleados, para aplicarlos a producciones volumétricas propias equilibradas y creativas. - Educar la mirada es esencial para dotar al alumnado de las destrezas necesarias para ver, descubrir y sentir la creación de obras artísticas volumétricas.</t>
  </si>
  <si>
    <t>OBJ2</t>
  </si>
  <si>
    <t>Explorar las posibilidades plásticas y expresivas del lenguaje tridimensional partiendo del análisis de objetos y obras de diferentes artistas en las que se establezca una relación coherente entre la imagen y su contenido, para elaborar producciones tridimensionales con diferentes funciones comunicativas y respetuosas con la propiedad intelectual. - Explorar las posibilidades plásticas y expresivas que se materializan en diversos objetos y obras volumétricas constituye una actividad imprescindible para que el alumnado pueda comprender las distintas funciones comunicativas del lenguaje tridimensional.</t>
  </si>
  <si>
    <t>OBJ3</t>
  </si>
  <si>
    <t>Realizar propuestas de composiciones tridimensionales, seleccionando las técnicas, las herramientas y los materiales de producción más adecuados, para resolver problemas de configuración espacial y apreciar las cualidades expresivas del lenguaje tridimensional. - Iniciarse en el campo de la creación de composiciones tridimensionales proporcionando al alumnado una serie de conocimientos, destrezas y actitudes que permiten descubrir los materiales, las herramientas y las técnicas propias de la materia.</t>
  </si>
  <si>
    <t>OBJ4</t>
  </si>
  <si>
    <t>Elaborar proyectos individuales o colectivos adecuando los materiales y los procedimientos a la finalidad estética y funcional de los objetos que se pretenden crear y aportando soluciones diversas y creativas a los retos expuestos durante la ejecución, para valorar la metodología proyectual como forma de desarrollar el pensamiento divergente en la resolución creativa de problemas. - La materia de Volumen proporciona el contexto propicio para que el alumnado pueda planificar y desarrollar proyectos sostenibles y creativos, de forma tanto individual como colaborativa, ofreciéndole la oportunidad de tomar la iniciativa en la ideación, en el diseño y en la proyección de sus propias propuestas volumétricas.</t>
  </si>
  <si>
    <t>Competencia</t>
  </si>
  <si>
    <t>Verbo de desempeño</t>
  </si>
  <si>
    <t>Evidencia observable</t>
  </si>
  <si>
    <t>Instrumento sugerido</t>
  </si>
  <si>
    <t>Contexto en el aula</t>
  </si>
  <si>
    <t>Errata típica a evitar</t>
  </si>
  <si>
    <t>Peso sugerido %</t>
  </si>
  <si>
    <t>CE1.1</t>
  </si>
  <si>
    <t>Describir materiales, herramientas y técnicas de creación tridimensional aplicando la terminología específica de la materia.</t>
  </si>
  <si>
    <t>Instrumento competencial</t>
  </si>
  <si>
    <t>CE1.2</t>
  </si>
  <si>
    <t>Resolver de forma creativa problemas de configuración espacial a través de composiciones tridimensionales, seleccionando las técnicas, las herramientas y los materiales de realización más adecuados en función de los requisitos formales, funcionales, estéticos y expresivos.</t>
  </si>
  <si>
    <t>CE2.1</t>
  </si>
  <si>
    <t>Estudiar los aspectos más notables de piezas volumétricas identificando las diferencias entre lo estructural y lo accesorio.</t>
  </si>
  <si>
    <t>CE2.2</t>
  </si>
  <si>
    <t>Describir formas, estructuras, proporciones y elementos compositivos tridimensionales aplicando la terminología específica de la materia.</t>
  </si>
  <si>
    <t>CE2.3</t>
  </si>
  <si>
    <t>Explicar los cánones de proporción y los elementos compositivos de piezas tridimensionales de diferentes períodos artísticos dentro de su contexto histórico, diferenciando los aspectos decorativos de los estructurales.</t>
  </si>
  <si>
    <t>CE2.4</t>
  </si>
  <si>
    <t>Elaborar producciones volumétricas con una función comunicativa concreta, atendiendo a la relación entre imagen y contenido, así como entre forma, estructura y función comunicativa, con distintos niveles de iconicidad.</t>
  </si>
  <si>
    <t>CE3.1</t>
  </si>
  <si>
    <t>Explicar las funciones comunicativas del lenguaje tridimensional en obras significativas de diferentes creadores, desde una perspectiva intercultural, inclusiva y de género, justificando, de manera argumentada, la relación establecida entre la forma y el contenido.</t>
  </si>
  <si>
    <t>CE3.2</t>
  </si>
  <si>
    <t>Describir las cualidades expresivas del lenguaje tridimensional en las composiciones tridimensionales propuestas justificando la selección de las técnicas, las herramientas y los materiales de realización más adecuados.</t>
  </si>
  <si>
    <t>CE3.3</t>
  </si>
  <si>
    <t>Analizar los aspectos más notables de la configuración de esculturas y objetos cotidianos tridimensionales describiendo la relación entre su función comunicativa, su usabilidad y su nivel icónico.</t>
  </si>
  <si>
    <t>CE3.4</t>
  </si>
  <si>
    <t>Analizar las diferentes fuentes de difusión de obras volumétricas, apreciando el respeto a la autoría y a los derechos de propiedad intelectual.</t>
  </si>
  <si>
    <t>CE4.1</t>
  </si>
  <si>
    <t>Planificar proyectos tridimensionales organizando correctamente sus fases, distribuyendo de forma razonada las tareas, evaluando su viabilidad y sostenibilidad y seleccionando las técnicas, las herramientas y los materiales más adecuados a las intenciones expresivas, funcionales y comunicativas.</t>
  </si>
  <si>
    <t>CE4.2</t>
  </si>
  <si>
    <t>Participar activamente en la realización de proyectos artísticos asumiendo diferentes funciones, valorando y respetando las aportaciones y las experiencias de los demás e identificando las oportunidades de desarrollo personal, social, académico y profesional que ofrece.</t>
  </si>
  <si>
    <t>CE4.3</t>
  </si>
  <si>
    <t>Realizar proyectos individuales o colaborativos adecuando materiales y procedimientos a la finalidad estética y funcional de los objetos que se pretenden crear y aportando soluciones diversas y creativas a los retos expuestos durante la ejecución.</t>
  </si>
  <si>
    <t>CE4.4</t>
  </si>
  <si>
    <t>Evaluar y presentar los resultados de proyectos tridimensionales analizando la relación entre los objetivos expuestos y el producto final obtenido, y explicando las posibles diferencias entre ellos.</t>
  </si>
  <si>
    <t>Bloque</t>
  </si>
  <si>
    <t>#</t>
  </si>
  <si>
    <t>Saber oficial</t>
  </si>
  <si>
    <t>Dimensión</t>
  </si>
  <si>
    <t>Saber previo necesario</t>
  </si>
  <si>
    <t>Conexión competencial</t>
  </si>
  <si>
    <t>Ejemplo actividad de aula</t>
  </si>
  <si>
    <t>Saberes básicos del decreto</t>
  </si>
  <si>
    <t>Materiales y herramientas de configuración tridimensional. Materiales sostenibles, naturales, efímeros e innovadores. Características técnicas, comunicativas, funcionales y expresivas. Terminología específica.</t>
  </si>
  <si>
    <t>Procedimientos de configuración: técnicas aditivas (modelado, escayola directa...), sustractivas (talla), constructivas (estructuras e instalaciones) y de reproducción (moldeado y vaciado, sacado de puntos, pantógrafo, impresoras 3D).</t>
  </si>
  <si>
    <t>Las formas tridimensionales y su lenguaje. Elementos estructurales de la forma: línea, plano, arista, vértice, superficie, volumen, texturas (visuales y táctiles), concavidades, convexidades, vacío, espacio, masa, escala, color.</t>
  </si>
  <si>
    <t>Composición espacial (campos de fuerza, equilibrio, dinamismo, etc.) y relación entre forma, escala y proporción.</t>
  </si>
  <si>
    <t>Las estructuras tridimensionales: modularidad, repetición, gradación y ritmo en el espacio.</t>
  </si>
  <si>
    <t>Relación entre forma y estructura. La forma externa como proyección ordenada de fuerzas internas.</t>
  </si>
  <si>
    <t>Relaciones entre los elementos (dirección, posición, espacio y gravedad).</t>
  </si>
  <si>
    <t>Representación del movimiento en los objetos tridimensionales y en la escultura. Elementos móviles en la obra tridimensional.</t>
  </si>
  <si>
    <t>La luz como elemento generador y modelador de formas y espacios.</t>
  </si>
  <si>
    <t>Cualidades emotivas y expresivas de los medios gráfico-plásticos en cuerpos volumétricos.</t>
  </si>
  <si>
    <t>Tipología de formas volumétricas adaptadas al diseño de objetos elementales de uso común como medio de estudio y de análisis.</t>
  </si>
  <si>
    <t>Escultura, obras de arte, artesanía y diseño tridimensional en el patrimonio artístico y cultural universal y gallego. Contexto histórico y principales características técnicas, formales, estéticas y comunicativas.</t>
  </si>
  <si>
    <t>Tipologías de la escultura. Relieve y escultura exenta.</t>
  </si>
  <si>
    <t>La perspectiva de género y la perspectiva intercultural.</t>
  </si>
  <si>
    <t>Arte objectual y conceptual. La instalación artística. Artes performativas.</t>
  </si>
  <si>
    <t>Grados de iconicidad en las representaciones escultóricas. Hiperrealismo y efectos especiales, realismo, abstracción, síntesis, estilización.</t>
  </si>
  <si>
    <t>Las posibilidades plásticas y expresivas del lenguaje tridimensional y su uso creativo en la ideación y realización de obra original.</t>
  </si>
  <si>
    <t>Técnicas de transmisión de emociones, estudio del gesto, ideas, acciones y situaciones en la producción y recepción de obras de arte volumétricas.</t>
  </si>
  <si>
    <t>El respeto a la propiedad intelectual. Tradición, inspiración, plagio, apropiación.</t>
  </si>
  <si>
    <t>Fuentes bibliográficas y digitales de acceso a obras volumétricas de diferentes épocas y culturas: sitios web, acceso digital a museos, bibliotecas o colecciones digitales, etc.</t>
  </si>
  <si>
    <t>Principios y fundamentos del diseño tridimensional.</t>
  </si>
  <si>
    <t>Metodología proyectual aplicada al diseño de formas y estructuras tridimensionales. Generación y selección de propuestas. Planificación, gestión y evaluación de proyectos. Difusión de resultados.</t>
  </si>
  <si>
    <t>Proyectos de producciones artísticas volumétricas: secuenciación, fases y trabajo en equipo.</t>
  </si>
  <si>
    <t>Estrategias de trabajo en equipo. Distribución de tareas y liderazgo compartido. Resolución de conflictos.</t>
  </si>
  <si>
    <t>Piezas volumétricas sencillas en función del tipo de producto propuesto. Diseño sostenible e inclusivo. Sostenibilidad e impacto de los proyectos artísticos.</t>
  </si>
  <si>
    <t>Oportunidades de desarrollo personal, social, académico y profesional vinculadas a la materia.</t>
  </si>
  <si>
    <t>La propiedad intelectual: la protección de la creatividad personal.</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</si>
  <si>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</si>
  <si>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</si>
  <si>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</si>
  <si>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</si>
  <si>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</si>
  <si>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</si>
  <si>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</si>
  <si>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</si>
  <si>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</si>
  <si>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</si>
  <si>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</si>
  <si>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</si>
  <si>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</si>
  <si>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</si>
  <si>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</si>
  <si>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</si>
  <si>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</si>
  <si>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</si>
  <si>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del contenido (qué se enseña).</t>
  </si>
  <si>
    <t xml:space="preserve">
• Ofrecer reproducciones físicas en 3D (escayola, plástico) y modelos digitales manipulables en software de modelado (Blender, SketchUp) para analizar estructura y proporción.
• Proporcionar fichas táctiles con relieves de las obras y diagramas de ejes de simetría, puntos de fuga y cánones de proporción (por ejemplo, el canon humano de Policleto).
• Disponer de secuencias fotográficas de proceso de creación escultórica (desde boceto a pieza final) y vídeos comentados que relacionen forma, espacio y composición.</t>
  </si>
  <si>
    <t>Acción y expresión</t>
  </si>
  <si>
    <t>Ofrecer múltiples formas de acción y expresión (qué produce el alumnado).</t>
  </si>
  <si>
    <t xml:space="preserve">
• Permitir que el producto final sea una escultura física (barro, cartón piedra, alambre), un modelo digital 3D o una maqueta a escala, según las destrezas de cada estudiante.
• Solicitar que el análisis de los elementos compositivos se presente mediante un informe escrito, una grabación de audio descriptiva o un vídeo comentado que explore formalmente la obra.
• Posibilitar la entrega de un portafolio visual (dibujos de observación, fotografías del proceso, capturas de pantalla del modelado) que documente la aplicación de los cánones y proporciones estudiados.</t>
  </si>
  <si>
    <t>Implicación / motivación</t>
  </si>
  <si>
    <t>Facilitar múltiples formas de motivación e implicación (cómo se engancha).</t>
  </si>
  <si>
    <t xml:space="preserve">
• Ofrecer opciones de obras para analizar: arte clásico griego, escultura africana, vanguardias del siglo XX o arte urbano tridimensional, conectando con intereses diversos.
• Relacionar los fundamentos compositivos con el diseño de objetos cotidianos (muebles, juguetes, prótesis) para mostrar la aplicabilidad práctica del lenguaje tridimensional.
• Plantear el reto de reinterpretar un canon de proporción tradicional (por ejemplo, el módulo de Le Corbusier) en una pieza original, con niveles de complejidad ajustables (simetría, asimetría, ritmo, contraste).</t>
  </si>
  <si>
    <t>CE.2</t>
  </si>
  <si>
    <t>Proporcionar múltiples formas de representación. El profesor ofrece el contenido en diversos formatos para que el alumnado acceda a la información sobre las posibilidades expresivas del lenguaje tridimensional.</t>
  </si>
  <si>
    <t xml:space="preserve">
• Presentar análisis de obras volumétricas (ej. esculturas de Moore, instalaciones de Kapoor) mediante fichas visuales y relatos sonoros que describan la relación entre forma y contenido.
• Proporcionar un repositorio digital con modelos 3D interactivos de las obras comentadas para que el alumnado explore virtualmente el volumen y el espacio.
• Utilizar organizadores gráficos que relacionen conceptos clave (textura, masa, vacío, equilibrio) con ejemplos artísticos concretos, disponibles en formato papel y accesibles digitalmente.</t>
  </si>
  <si>
    <t>Proporcionar múltiples formas de acción y expresión. El alumnado demuestra su comprensión a través de diferentes medios y productos, respetando su estilo de aprendizaje.</t>
  </si>
  <si>
    <t xml:space="preserve">
• Ofrecer la opción de elaborar una pieza tridimensional en materiales tradicionales (arcilla, alambre) o mediante software de modelado 3D (Tinkercad, Blender) para explorar las funciones comunicativas.
• Permitir que la producción se documente en un portafolio digital que incluya fotos del proceso, bocetos y una reflexión escrita o grabada en audio sobre la relación imagen-significado.
• Realizar una presentación oral breve (individual o en pareja) en la que se justifique la elección de recursos plásticos y se verifique el respeto a la propiedad intelectual (citar referentes).</t>
  </si>
  <si>
    <t>Proporcionar múltiples formas de motivación. Se fomenta el interés conectando el contenido con los intereses del alumnado y ofreciendo opciones significativas.</t>
  </si>
  <si>
    <t xml:space="preserve">
• Dejar que el alumnado elija entre una lista variada de artistas contemporáneos para analizar, vinculando sus obras a temas actuales (identidad, medio ambiente, tecnología).
• Plantear un reto de diseño: transformar una emoción o idea abstracta en una forma tridimensional, con posibilidad de exponer las obras en un espacio común del centro.
• Incluir autoevaluación con rúbricas claras y permitir que cada estudiante fije sus propios objetivos de aprendizaje dentro de la tarea (ej. profundizar en el uso del vacío, o en la combinación de materiales).</t>
  </si>
  <si>
    <t>CE.3</t>
  </si>
  <si>
    <t>Proporcionar múltiples formas de representación de la información y los contenidos.</t>
  </si>
  <si>
    <t xml:space="preserve">
• Ofrecer muestras físicas de diferentes materiales (arcilla, alambre, cartón) etiquetadas con propiedades y técnicas asociadas, para que el alumnado pueda manipular y comparar texturas, densidades y maleabilidad.
• Presentar diagramas anatómicos de la composición tridimensional (ejes, planos, masas) junto con modelos 3D interactivos en tabletas que permitan rotar y seccionar virtualmente las obras de referencia.
• Proporcionar instrucciones secuenciadas en formato visual (infografías paso a paso) y auditivo (audio descripciones) para cada técnica de modelado, vaciado o ensamblaje, facilitando el acceso al contenido independientemente del canal preferente.</t>
  </si>
  <si>
    <t>Ofrecer múltiples formas de acción, expresión y representación.</t>
  </si>
  <si>
    <t xml:space="preserve">
• Permitir que el alumnado elija entre la elaboración de una maqueta física, la creación de un modelo digital en 3D (por ejemplo, con Tinkercad o Blender) o la realización de un portfolio fotográfico comentado de un proceso escultórico propio.
• Posibilitar la presentación oral de la propuesta compositiva con apoyo de bocetos, o mediante un vídeo corto donde se explique la elección de materiales y la resolución del problema espacial.
• Ofrecer la opción de documentar el proceso creativo en un diario visual (dibujos, fotografías, anotaciones) en lugar de un informe escrito, valorando la reflexión a través del lenguaje gráfico y textual.</t>
  </si>
  <si>
    <t>Proporcionar múltiples formas de implicación y motivación.</t>
  </si>
  <si>
    <t xml:space="preserve">
• Dejar que el alumnado elija libremente el tema o la función de su composición tridimensional (figurativa, abstracta, funcional, decorativa) para conectar con sus intereses personales y fomentar la autodirección del proyecto.
• Organizar una exposición final con criterios de selección negociados (originalidad, adecuación técnica, expresión) donde cada estudiante pueda defender su obra ante un público real (compañeros, otros cursos, familias), aumentando la relevancia y el compromiso.
• Plantear desafíos de complejidad progresiva: primero una composición simple con un solo material, luego combinación de dos materiales, y finalmente integración de movimiento o luz, permitiendo que cada alumno avance a su ritmo y según sus capacidades.</t>
  </si>
  <si>
    <t>CE.4</t>
  </si>
  <si>
    <t xml:space="preserve">
• Ofrecer un catálogo visual de proyectos de volumen con distintos niveles de complejidad, incluyendo imágenes, maquetas 3D y vídeos del proceso creativo.
• Presentar la metodología proyectual mediante un mapa conceptual interactivo que relacione fases, materiales y criterios estético-funcionales.
• Facilitar fichas técnicas de materiales (arcilla, alambre, cartón, yeso) con sus propiedades, técnicas de manipulación y ejemplos de acabados en formato texto e imagen.</t>
  </si>
  <si>
    <t>Proporcionar múltiples formas de expresión y de acción.</t>
  </si>
  <si>
    <t xml:space="preserve">
• Permitir que el proyecto final se presente en formato físico (objeto tridimensional) o digital (modelado 3D, fotografía 360º, vídeo del proceso), según las habilidades del alumno.
• Ofrecer la opción de documentar el proceso creativo mediante un diario visual (bocetos, fotos, anotaciones) o un informe escrito estructurado con análisis de alternativas.
• Valorar la defensa oral del proyecto ante el grupo, donde el alumno explique las decisiones tomadas y las soluciones creativas, apoyándose en presentación visual o maqueta.</t>
  </si>
  <si>
    <t xml:space="preserve">
• Plantear retos con diferentes niveles de apertura: desde 'diseña un objeto funcional para tu escritorio' hasta 'crea una intervención escultórica para un espacio del centro', permitiendo elegir la complejidad.
• Ofrecer un banco de problemas reales (ej.: diseño de un trofeo para una competición escolar, un soporte para móvil, una lámpara decorativa) y dejar al alumno seleccionar el que más le interese.
• Establecer hitos intermedios con feedback formativo (ej.: entrega de bocetos, maqueta a escala 1:2) para ajustar dificultad y mantener el compromiso.</t>
  </si>
  <si>
    <t>Mapeo CE → descriptores del Perfil de Salida</t>
  </si>
  <si>
    <t>Descriptores principales</t>
  </si>
  <si>
    <t>Descriptores secundarios</t>
  </si>
  <si>
    <t>Justificación</t>
  </si>
  <si>
    <t>CE1</t>
  </si>
  <si>
    <t>CCEC1, CCEC2</t>
  </si>
  <si>
    <t>CC3</t>
  </si>
  <si>
    <t>CE1 pide identificar y analizar fundamentos compositivos en obras de diferentes épocas y culturas, lo que implica conocimiento del patrimonio cultural (CCEC1) y análisis crítico de obras artísticas (CCEC2), además de valorar la diversidad cultural (CC3).</t>
  </si>
  <si>
    <t>CE2</t>
  </si>
  <si>
    <t>CCEC3</t>
  </si>
  <si>
    <t>CE2 requiere explorar posibilidades plásticas del lenguaje tridimensional mediante el análisis de obras de artistas, lo que supone apreciar el patrimonio (CCEC1), analizar formalmente (CCEC2) y comprender los lenguajes artísticos (CCEC3).</t>
  </si>
  <si>
    <t>CE3</t>
  </si>
  <si>
    <t>STEM1, STEM3</t>
  </si>
  <si>
    <t>CCEC1, CCEC4</t>
  </si>
  <si>
    <t>CE3 consiste en realizar propuestas tridimensionales seleccionando técnicas y materiales para resolver problemas de configuración espacial, lo que implica aplicar métodos de resolución de problemas (STEM1) y razonamiento espacial (STEM3), así como vincular con la expresión artística (CCEC1) y la creación de productos (CCEC4).</t>
  </si>
  <si>
    <t>CE4</t>
  </si>
  <si>
    <t>CPSAA3, CPSAA5, CE1</t>
  </si>
  <si>
    <t>CE4 propone elaborar proyectos individuales o colectivos adecuando materiales a la finalidad estética y funcional, lo que demanda trabajo en equipo (CPSAA3), iniciativa y planificación (CPSAA5), creatividad e innovación (CE1), así como sensibilidad estética (CCEC1) y creación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</si>
  <si>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</si>
  <si>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</si>
  <si>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</si>
  <si>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</si>
  <si>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</si>
  <si>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</si>
  <si>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</si>
  <si>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</si>
  <si>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</si>
  <si>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Consulta el Decreto de tu CCAA que desarrolla el Real Decreto 243/2022 para Bachillerato. Localiza el anexo de Volumen: competencias específicas, criterios de evaluación y saberes básicos. Subraya la redacción exacta de cada competencia, pues será la guía de tu programación.</t>
  </si>
  <si>
    <t>Descarga el BOE y el BOC de tu CCAA. Marca con post-it las páginas de Volumen. Te ahorrarás volver a buscarlas cada vez que dudes.</t>
  </si>
  <si>
    <t>Listar las CE y criterios</t>
  </si>
  <si>
    <t>30 minutos</t>
  </si>
  <si>
    <t>Extrae las 4 competencias específicas (CE1 a CE4) y sus 12 criterios de evaluación asociados. Numéralos según el decreto. Organízalos en una tabla: CE, criterio, redacción literal. No añadas nada propio aún.</t>
  </si>
  <si>
    <t>Usa una hoja de cálculo con columnas: CE, nº criterio, texto, y luego añade columnas para instrumento y ponderación. Te servirá para los pasos siguientes.</t>
  </si>
  <si>
    <t>Priorizar criterios e instrumentos</t>
  </si>
  <si>
    <t>2 horas</t>
  </si>
  <si>
    <t>Decide qué criterios evaluarás con qué instrumentos (proyecto, portfolio, prueba escrita, observación). Para Volumen, priman los proyectos y la observación directa del proceso. Asigna al menos un instrumento por criterio; algunos criterios pueden compartir instrumento.</t>
  </si>
  <si>
    <t>No evalúes todos los criterios en cada evaluación. Distribúyelos: en el primer trimestre céntrate en criterios de modelado y concepto; en el segundo, en técnicas de vaciado y acabado; en el tercero, en proyectos integrados.</t>
  </si>
  <si>
    <t>Distribuir saberes por trimestre</t>
  </si>
  <si>
    <t>Los 25 saberes básicos se agrupan en 4 bloques. Distribúyelos en tres trimestres de forma coherente. Por ejemplo: bloque de 'Materiales y herramientas' al inicio, 'Técnicas de modelado' en primer trimestre, 'Técnicas de molde y vaciado' en segundo, 'Proyectos escultóricos' en tercero. Ajusta según la dificultad y secuencia lógica.</t>
  </si>
  <si>
    <t>Ten en cuenta los tiempos de secado de arcilla y fraguado de yeso. Programa las prácticas con margen para que el alumnado pueda resolver problemas sin prisa.</t>
  </si>
  <si>
    <t>Diseñar una SDA tipo por trimestre</t>
  </si>
  <si>
    <t>3-4 horas</t>
  </si>
  <si>
    <t>Crea una situación de aprendizaje (SDA) por trimestre que integre varios saberes y criterios. La SDA debe partir de un reto o contexto real (ej. diseñar una pieza para un espacio público). Incluye actividades, instrumentos de evaluación y productos finales. Asegúrate de que cada SDA movilice las competencias específicas del trimestre.</t>
  </si>
  <si>
    <t>No redactes la SDA como una lista de actividades. Redáctala como un relato breve: 'El alumnado recibe el encargo de...' y luego describe las fases. Esto facilita la comprensión y la motivación.</t>
  </si>
  <si>
    <t>Establecer ponderaciones del departamento</t>
  </si>
  <si>
    <t>Acuerda con el departamento los porcentajes de cada criterio en la nota final. Por ejemplo: proyectos 60%, observación 20%, pruebas escritas 10%, portfolio 10%. Asegúrate de que cada competencia específica tenga peso equilibrado. Deja constancia en el acta de departamento.</t>
  </si>
  <si>
    <t>No ponderes cada criterio individualmente; agrupa por competencia. Así cumples la normativa y evitas cálculos farragosos. Ejemplo: CE1 (criterios 1.1, 1.2, 1.3) vale un 25% del total.</t>
  </si>
  <si>
    <t>Documentar atención a la diversidad y recuperación</t>
  </si>
  <si>
    <t>Redacta las medidas generales y específicas para alumnado con NEAE: adaptaciones de acceso (ej. materiales alternativos), enriquecimiento, refuerzo. Define el plan de recuperación: prueba escrita de conceptos o entrega de proyecto amélioré. Incluye criterios para la evaluación extraordinaria.</t>
  </si>
  <si>
    <t>Para la recuperación de Volumen, evita pedir exactamente el mismo ejercicio. Propón un proyecto similar pero con material diferente (pasar de arcilla a plastilina epoxi). Así verificas la competencia, no la memoria motriz.</t>
  </si>
  <si>
    <t>Calculadora de ponderaciones — edita los pesos y mantén el total en 100 %</t>
  </si>
  <si>
    <t>Descripción breve</t>
  </si>
  <si>
    <t>Peso sugerido IA %</t>
  </si>
  <si>
    <t>Peso editable %</t>
  </si>
  <si>
    <t>Observaciones</t>
  </si>
  <si>
    <t>Resolver de forma creativa problemas de configuración espacial a través de composiciones tridimensionales, seleccionando las técnicas, las herramientas y los materiales de realizac</t>
  </si>
  <si>
    <t>Explicar los cánones de proporción y los elementos compositivos de piezas tridimensionales de diferentes períodos artísticos dentro de su contexto histórico, diferenciando los aspe</t>
  </si>
  <si>
    <t>Elaborar producciones volumétricas con una función comunicativa concreta, atendiendo a la relación entre imagen y contenido, así como entre forma, estructura y función comunicativa</t>
  </si>
  <si>
    <t>Explicar las funciones comunicativas del lenguaje tridimensional en obras significativas de diferentes creadores, desde una perspectiva intercultural, inclusiva y de género, justif</t>
  </si>
  <si>
    <t>Describir las cualidades expresivas del lenguaje tridimensional en las composiciones tridimensionales propuestas justificando la selección de las técnicas, las herramientas y los m</t>
  </si>
  <si>
    <t>Analizar los aspectos más notables de la configuración de esculturas y objetos cotidianos tridimensionales describiendo la relación entre su función comunicativa, su usabilidad y s</t>
  </si>
  <si>
    <t xml:space="preserve">Planificar proyectos tridimensionales organizando correctamente sus fases, distribuyendo de forma razonada las tareas, evaluando su viabilidad y sostenibilidad y seleccionando las </t>
  </si>
  <si>
    <t>Participar activamente en la realización de proyectos artísticos asumiendo diferentes funciones, valorando y respetando las aportaciones y las experiencias de los demás e identific</t>
  </si>
  <si>
    <t>Realizar proyectos individuales o colaborativos adecuando materiales y procedimientos a la finalidad estética y funcional de los objetos que se pretenden crear y aportando solucion</t>
  </si>
  <si>
    <t>Evaluar y presentar los resultados de proyectos tridimensionales analizando la relación entre los objetivos expuestos y el producto final obtenido, y explicando las posibles difere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</si>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</sst>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14</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159</v>
      </c>
      <c r="B1" s="3"/>
      <c r="C1" s="3"/>
      <c r="D1" s="3"/>
    </row>
    <row r="2" spans="1:4">
      <c r="A2" s="6" t="s">
        <v>115</v>
      </c>
      <c r="B2" s="6" t="s">
        <v>160</v>
      </c>
      <c r="C2" s="6" t="s">
        <v>161</v>
      </c>
      <c r="D2" s="6" t="s">
        <v>162</v>
      </c>
    </row>
    <row r="3" spans="1:4">
      <c r="A3" s="5" t="s">
        <v>163</v>
      </c>
      <c r="B3" s="5" t="s">
        <v>164</v>
      </c>
      <c r="C3" s="5" t="s">
        <v>165</v>
      </c>
      <c r="D3" s="5" t="s">
        <v>166</v>
      </c>
    </row>
    <row r="4" spans="1:4">
      <c r="A4" s="5" t="s">
        <v>167</v>
      </c>
      <c r="B4" s="5" t="s">
        <v>164</v>
      </c>
      <c r="C4" s="5" t="s">
        <v>168</v>
      </c>
      <c r="D4" s="5" t="s">
        <v>169</v>
      </c>
    </row>
    <row r="5" spans="1:4">
      <c r="A5" s="5" t="s">
        <v>170</v>
      </c>
      <c r="B5" s="5" t="s">
        <v>171</v>
      </c>
      <c r="C5" s="5" t="s">
        <v>172</v>
      </c>
      <c r="D5" s="5" t="s">
        <v>173</v>
      </c>
    </row>
    <row r="6" spans="1:4">
      <c r="A6" s="5" t="s">
        <v>174</v>
      </c>
      <c r="B6" s="5" t="s">
        <v>175</v>
      </c>
      <c r="C6" s="5" t="s">
        <v>172</v>
      </c>
      <c r="D6" s="5" t="s">
        <v>176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177</v>
      </c>
    </row>
    <row r="2" spans="1:1">
      <c r="A2" t="s">
        <v>178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179</v>
      </c>
      <c r="B1" s="3"/>
      <c r="C1" s="3"/>
      <c r="D1" s="3"/>
      <c r="E1" s="3"/>
    </row>
    <row r="2" spans="1:5">
      <c r="A2" s="6" t="s">
        <v>80</v>
      </c>
      <c r="B2" s="6" t="s">
        <v>180</v>
      </c>
      <c r="C2" s="6" t="s">
        <v>181</v>
      </c>
      <c r="D2" s="6" t="s">
        <v>182</v>
      </c>
      <c r="E2" s="6" t="s">
        <v>183</v>
      </c>
    </row>
    <row r="3" spans="1:5">
      <c r="A3" s="5">
        <v>1</v>
      </c>
      <c r="B3" s="5" t="s">
        <v>184</v>
      </c>
      <c r="C3" s="5" t="s">
        <v>185</v>
      </c>
      <c r="D3" s="5" t="s">
        <v>186</v>
      </c>
      <c r="E3" s="5" t="s">
        <v>187</v>
      </c>
    </row>
    <row r="4" spans="1:5">
      <c r="A4" s="5">
        <v>2</v>
      </c>
      <c r="B4" s="5" t="s">
        <v>188</v>
      </c>
      <c r="C4" s="5" t="s">
        <v>189</v>
      </c>
      <c r="D4" s="5" t="s">
        <v>190</v>
      </c>
      <c r="E4" s="5" t="s">
        <v>191</v>
      </c>
    </row>
    <row r="5" spans="1:5">
      <c r="A5" s="5">
        <v>3</v>
      </c>
      <c r="B5" s="5" t="s">
        <v>192</v>
      </c>
      <c r="C5" s="5" t="s">
        <v>193</v>
      </c>
      <c r="D5" s="5" t="s">
        <v>194</v>
      </c>
      <c r="E5" s="5" t="s">
        <v>195</v>
      </c>
    </row>
    <row r="6" spans="1:5">
      <c r="A6" s="5">
        <v>4</v>
      </c>
      <c r="B6" s="5" t="s">
        <v>196</v>
      </c>
      <c r="C6" s="5" t="s">
        <v>185</v>
      </c>
      <c r="D6" s="5" t="s">
        <v>197</v>
      </c>
      <c r="E6" s="5" t="s">
        <v>198</v>
      </c>
    </row>
    <row r="7" spans="1:5">
      <c r="A7" s="5">
        <v>5</v>
      </c>
      <c r="B7" s="5" t="s">
        <v>199</v>
      </c>
      <c r="C7" s="5" t="s">
        <v>200</v>
      </c>
      <c r="D7" s="5" t="s">
        <v>201</v>
      </c>
      <c r="E7" s="5" t="s">
        <v>202</v>
      </c>
    </row>
    <row r="8" spans="1:5">
      <c r="A8" s="5">
        <v>6</v>
      </c>
      <c r="B8" s="5" t="s">
        <v>203</v>
      </c>
      <c r="C8" s="5" t="s">
        <v>185</v>
      </c>
      <c r="D8" s="5" t="s">
        <v>204</v>
      </c>
      <c r="E8" s="5" t="s">
        <v>205</v>
      </c>
    </row>
    <row r="9" spans="1:5">
      <c r="A9" s="5">
        <v>7</v>
      </c>
      <c r="B9" s="5" t="s">
        <v>206</v>
      </c>
      <c r="C9" s="5" t="s">
        <v>185</v>
      </c>
      <c r="D9" s="5" t="s">
        <v>207</v>
      </c>
      <c r="E9" s="5" t="s">
        <v>208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209</v>
      </c>
      <c r="B1" s="3"/>
      <c r="C1" s="3"/>
      <c r="D1" s="3"/>
      <c r="E1" s="3"/>
      <c r="F1" s="3"/>
    </row>
    <row r="2" spans="1:6">
      <c r="A2" s="6" t="s">
        <v>28</v>
      </c>
      <c r="B2" s="6" t="s">
        <v>43</v>
      </c>
      <c r="C2" s="6" t="s">
        <v>210</v>
      </c>
      <c r="D2" s="6" t="s">
        <v>211</v>
      </c>
      <c r="E2" s="6" t="s">
        <v>212</v>
      </c>
      <c r="F2" s="6" t="s">
        <v>213</v>
      </c>
    </row>
    <row r="3" spans="1:6">
      <c r="A3" s="5" t="s">
        <v>50</v>
      </c>
      <c r="B3" s="5" t="s">
        <v>35</v>
      </c>
      <c r="C3" s="5" t="s">
        <v>51</v>
      </c>
      <c r="D3" s="7"/>
      <c r="E3" s="7">
        <v>7.14</v>
      </c>
      <c r="F3" s="5"/>
    </row>
    <row r="4" spans="1:6">
      <c r="A4" s="5" t="s">
        <v>53</v>
      </c>
      <c r="B4" s="5" t="s">
        <v>39</v>
      </c>
      <c r="C4" s="5" t="s">
        <v>214</v>
      </c>
      <c r="D4" s="7"/>
      <c r="E4" s="7">
        <v>7.14</v>
      </c>
      <c r="F4" s="5"/>
    </row>
    <row r="5" spans="1:6">
      <c r="A5" s="5" t="s">
        <v>55</v>
      </c>
      <c r="B5" s="5" t="s">
        <v>37</v>
      </c>
      <c r="C5" s="5" t="s">
        <v>56</v>
      </c>
      <c r="D5" s="7"/>
      <c r="E5" s="7">
        <v>7.14</v>
      </c>
      <c r="F5" s="5"/>
    </row>
    <row r="6" spans="1:6">
      <c r="A6" s="5" t="s">
        <v>57</v>
      </c>
      <c r="B6" s="5" t="s">
        <v>35</v>
      </c>
      <c r="C6" s="5" t="s">
        <v>58</v>
      </c>
      <c r="D6" s="7"/>
      <c r="E6" s="7">
        <v>7.14</v>
      </c>
      <c r="F6" s="5"/>
    </row>
    <row r="7" spans="1:6">
      <c r="A7" s="5" t="s">
        <v>59</v>
      </c>
      <c r="B7" s="5" t="s">
        <v>35</v>
      </c>
      <c r="C7" s="5" t="s">
        <v>215</v>
      </c>
      <c r="D7" s="7"/>
      <c r="E7" s="7">
        <v>7.14</v>
      </c>
      <c r="F7" s="5"/>
    </row>
    <row r="8" spans="1:6">
      <c r="A8" s="5" t="s">
        <v>61</v>
      </c>
      <c r="B8" s="5" t="s">
        <v>37</v>
      </c>
      <c r="C8" s="5" t="s">
        <v>216</v>
      </c>
      <c r="D8" s="7"/>
      <c r="E8" s="7">
        <v>7.14</v>
      </c>
      <c r="F8" s="5"/>
    </row>
    <row r="9" spans="1:6">
      <c r="A9" s="5" t="s">
        <v>63</v>
      </c>
      <c r="B9" s="5" t="s">
        <v>37</v>
      </c>
      <c r="C9" s="5" t="s">
        <v>217</v>
      </c>
      <c r="D9" s="7"/>
      <c r="E9" s="7">
        <v>7.14</v>
      </c>
      <c r="F9" s="5"/>
    </row>
    <row r="10" spans="1:6">
      <c r="A10" s="5" t="s">
        <v>65</v>
      </c>
      <c r="B10" s="5" t="s">
        <v>39</v>
      </c>
      <c r="C10" s="5" t="s">
        <v>218</v>
      </c>
      <c r="D10" s="7"/>
      <c r="E10" s="7">
        <v>7.14</v>
      </c>
      <c r="F10" s="5"/>
    </row>
    <row r="11" spans="1:6">
      <c r="A11" s="5" t="s">
        <v>67</v>
      </c>
      <c r="B11" s="5" t="s">
        <v>37</v>
      </c>
      <c r="C11" s="5" t="s">
        <v>219</v>
      </c>
      <c r="D11" s="7"/>
      <c r="E11" s="7">
        <v>7.14</v>
      </c>
      <c r="F11" s="5"/>
    </row>
    <row r="12" spans="1:6">
      <c r="A12" s="5" t="s">
        <v>69</v>
      </c>
      <c r="B12" s="5" t="s">
        <v>37</v>
      </c>
      <c r="C12" s="5" t="s">
        <v>70</v>
      </c>
      <c r="D12" s="7"/>
      <c r="E12" s="7">
        <v>7.14</v>
      </c>
      <c r="F12" s="5"/>
    </row>
    <row r="13" spans="1:6">
      <c r="A13" s="5" t="s">
        <v>71</v>
      </c>
      <c r="B13" s="5" t="s">
        <v>41</v>
      </c>
      <c r="C13" s="5" t="s">
        <v>220</v>
      </c>
      <c r="D13" s="7"/>
      <c r="E13" s="7">
        <v>7.14</v>
      </c>
      <c r="F13" s="5"/>
    </row>
    <row r="14" spans="1:6">
      <c r="A14" s="5" t="s">
        <v>73</v>
      </c>
      <c r="B14" s="5" t="s">
        <v>41</v>
      </c>
      <c r="C14" s="5" t="s">
        <v>221</v>
      </c>
      <c r="D14" s="7"/>
      <c r="E14" s="7">
        <v>7.14</v>
      </c>
      <c r="F14" s="5"/>
    </row>
    <row r="15" spans="1:6">
      <c r="A15" s="5" t="s">
        <v>75</v>
      </c>
      <c r="B15" s="5" t="s">
        <v>41</v>
      </c>
      <c r="C15" s="5" t="s">
        <v>222</v>
      </c>
      <c r="D15" s="7"/>
      <c r="E15" s="7">
        <v>7.14</v>
      </c>
      <c r="F15" s="5"/>
    </row>
    <row r="16" spans="1:6">
      <c r="A16" s="5" t="s">
        <v>77</v>
      </c>
      <c r="B16" s="5" t="s">
        <v>41</v>
      </c>
      <c r="C16" s="5" t="s">
        <v>223</v>
      </c>
      <c r="D16" s="7"/>
      <c r="E16" s="7">
        <v>7.14</v>
      </c>
      <c r="F16" s="5"/>
    </row>
    <row r="17" spans="1:6">
      <c r="A17" s="5" t="s">
        <v>224</v>
      </c>
      <c r="B17" s="5"/>
      <c r="C17" s="5"/>
      <c r="D17" s="7"/>
      <c r="E17" s="7">
        <f>SUM(E3:E16)</f>
        <v>99.95999999999999</v>
      </c>
      <c r="F17" s="5" t="s">
        <v>225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18.71" bestFit="true" customWidth="true" style="0"/>
    <col min="18" max="18" width="18.71" bestFit="true" customWidth="true" style="0"/>
  </cols>
  <sheetData>
    <row r="1" spans="1:18">
      <c r="A1" s="6" t="s">
        <v>226</v>
      </c>
      <c r="B1" s="6" t="s">
        <v>227</v>
      </c>
      <c r="C1" s="6" t="s">
        <v>50</v>
      </c>
      <c r="D1" s="6" t="s">
        <v>53</v>
      </c>
      <c r="E1" s="6" t="s">
        <v>55</v>
      </c>
      <c r="F1" s="6" t="s">
        <v>57</v>
      </c>
      <c r="G1" s="6" t="s">
        <v>59</v>
      </c>
      <c r="H1" s="6" t="s">
        <v>61</v>
      </c>
      <c r="I1" s="6" t="s">
        <v>63</v>
      </c>
      <c r="J1" s="6" t="s">
        <v>65</v>
      </c>
      <c r="K1" s="6" t="s">
        <v>67</v>
      </c>
      <c r="L1" s="6" t="s">
        <v>69</v>
      </c>
      <c r="M1" s="6" t="s">
        <v>71</v>
      </c>
      <c r="N1" s="6" t="s">
        <v>73</v>
      </c>
      <c r="O1" s="6" t="s">
        <v>75</v>
      </c>
      <c r="P1" s="6" t="s">
        <v>77</v>
      </c>
      <c r="Q1" s="6" t="s">
        <v>228</v>
      </c>
      <c r="R1" s="6" t="s">
        <v>213</v>
      </c>
    </row>
    <row r="2" spans="1:18">
      <c r="A2" s="5" t="s">
        <v>229</v>
      </c>
      <c r="B2" s="5"/>
      <c r="C2" s="5"/>
      <c r="D2" s="5"/>
      <c r="E2" s="5"/>
      <c r="F2" s="5"/>
      <c r="G2" s="5"/>
      <c r="H2" s="5"/>
      <c r="I2" s="5"/>
      <c r="J2" s="5"/>
      <c r="K2" s="5"/>
      <c r="L2" s="5"/>
      <c r="M2" s="5"/>
      <c r="N2" s="5"/>
      <c r="O2" s="5"/>
      <c r="P2" s="5"/>
      <c r="Q2" s="5" t="str">
        <f>IFERROR(AVERAGE(C2:P2),"")</f>
        <v/>
      </c>
      <c r="R2" s="5"/>
    </row>
    <row r="3" spans="1:18">
      <c r="A3" s="5" t="s">
        <v>230</v>
      </c>
      <c r="B3" s="5"/>
      <c r="C3" s="5"/>
      <c r="D3" s="5"/>
      <c r="E3" s="5"/>
      <c r="F3" s="5"/>
      <c r="G3" s="5"/>
      <c r="H3" s="5"/>
      <c r="I3" s="5"/>
      <c r="J3" s="5"/>
      <c r="K3" s="5"/>
      <c r="L3" s="5"/>
      <c r="M3" s="5"/>
      <c r="N3" s="5"/>
      <c r="O3" s="5"/>
      <c r="P3" s="5"/>
      <c r="Q3" s="5" t="str">
        <f>IFERROR(AVERAGE(C3:P3),"")</f>
        <v/>
      </c>
      <c r="R3" s="5"/>
    </row>
    <row r="4" spans="1:18">
      <c r="A4" s="5" t="s">
        <v>231</v>
      </c>
      <c r="B4" s="5"/>
      <c r="C4" s="5"/>
      <c r="D4" s="5"/>
      <c r="E4" s="5"/>
      <c r="F4" s="5"/>
      <c r="G4" s="5"/>
      <c r="H4" s="5"/>
      <c r="I4" s="5"/>
      <c r="J4" s="5"/>
      <c r="K4" s="5"/>
      <c r="L4" s="5"/>
      <c r="M4" s="5"/>
      <c r="N4" s="5"/>
      <c r="O4" s="5"/>
      <c r="P4" s="5"/>
      <c r="Q4" s="5" t="str">
        <f>IFERROR(AVERAGE(C4:P4),"")</f>
        <v/>
      </c>
      <c r="R4" s="5"/>
    </row>
    <row r="5" spans="1:18">
      <c r="A5" s="5" t="s">
        <v>232</v>
      </c>
      <c r="B5" s="5"/>
      <c r="C5" s="5"/>
      <c r="D5" s="5"/>
      <c r="E5" s="5"/>
      <c r="F5" s="5"/>
      <c r="G5" s="5"/>
      <c r="H5" s="5"/>
      <c r="I5" s="5"/>
      <c r="J5" s="5"/>
      <c r="K5" s="5"/>
      <c r="L5" s="5"/>
      <c r="M5" s="5"/>
      <c r="N5" s="5"/>
      <c r="O5" s="5"/>
      <c r="P5" s="5"/>
      <c r="Q5" s="5" t="str">
        <f>IFERROR(AVERAGE(C5:P5),"")</f>
        <v/>
      </c>
      <c r="R5" s="5"/>
    </row>
    <row r="6" spans="1:18">
      <c r="A6" s="5" t="s">
        <v>233</v>
      </c>
      <c r="B6" s="5"/>
      <c r="C6" s="5"/>
      <c r="D6" s="5"/>
      <c r="E6" s="5"/>
      <c r="F6" s="5"/>
      <c r="G6" s="5"/>
      <c r="H6" s="5"/>
      <c r="I6" s="5"/>
      <c r="J6" s="5"/>
      <c r="K6" s="5"/>
      <c r="L6" s="5"/>
      <c r="M6" s="5"/>
      <c r="N6" s="5"/>
      <c r="O6" s="5"/>
      <c r="P6" s="5"/>
      <c r="Q6" s="5" t="str">
        <f>IFERROR(AVERAGE(C6:P6),"")</f>
        <v/>
      </c>
      <c r="R6" s="5"/>
    </row>
    <row r="7" spans="1:18">
      <c r="A7" s="5" t="s">
        <v>234</v>
      </c>
      <c r="B7" s="5"/>
      <c r="C7" s="5"/>
      <c r="D7" s="5"/>
      <c r="E7" s="5"/>
      <c r="F7" s="5"/>
      <c r="G7" s="5"/>
      <c r="H7" s="5"/>
      <c r="I7" s="5"/>
      <c r="J7" s="5"/>
      <c r="K7" s="5"/>
      <c r="L7" s="5"/>
      <c r="M7" s="5"/>
      <c r="N7" s="5"/>
      <c r="O7" s="5"/>
      <c r="P7" s="5"/>
      <c r="Q7" s="5" t="str">
        <f>IFERROR(AVERAGE(C7:P7),"")</f>
        <v/>
      </c>
      <c r="R7" s="5"/>
    </row>
    <row r="8" spans="1:18">
      <c r="A8" s="5" t="s">
        <v>235</v>
      </c>
      <c r="B8" s="5"/>
      <c r="C8" s="5"/>
      <c r="D8" s="5"/>
      <c r="E8" s="5"/>
      <c r="F8" s="5"/>
      <c r="G8" s="5"/>
      <c r="H8" s="5"/>
      <c r="I8" s="5"/>
      <c r="J8" s="5"/>
      <c r="K8" s="5"/>
      <c r="L8" s="5"/>
      <c r="M8" s="5"/>
      <c r="N8" s="5"/>
      <c r="O8" s="5"/>
      <c r="P8" s="5"/>
      <c r="Q8" s="5" t="str">
        <f>IFERROR(AVERAGE(C8:P8),"")</f>
        <v/>
      </c>
      <c r="R8" s="5"/>
    </row>
    <row r="9" spans="1:18">
      <c r="A9" s="5" t="s">
        <v>236</v>
      </c>
      <c r="B9" s="5"/>
      <c r="C9" s="5"/>
      <c r="D9" s="5"/>
      <c r="E9" s="5"/>
      <c r="F9" s="5"/>
      <c r="G9" s="5"/>
      <c r="H9" s="5"/>
      <c r="I9" s="5"/>
      <c r="J9" s="5"/>
      <c r="K9" s="5"/>
      <c r="L9" s="5"/>
      <c r="M9" s="5"/>
      <c r="N9" s="5"/>
      <c r="O9" s="5"/>
      <c r="P9" s="5"/>
      <c r="Q9" s="5" t="str">
        <f>IFERROR(AVERAGE(C9:P9),"")</f>
        <v/>
      </c>
      <c r="R9" s="5"/>
    </row>
    <row r="10" spans="1:18">
      <c r="A10" s="5" t="s">
        <v>237</v>
      </c>
      <c r="B10" s="5"/>
      <c r="C10" s="5"/>
      <c r="D10" s="5"/>
      <c r="E10" s="5"/>
      <c r="F10" s="5"/>
      <c r="G10" s="5"/>
      <c r="H10" s="5"/>
      <c r="I10" s="5"/>
      <c r="J10" s="5"/>
      <c r="K10" s="5"/>
      <c r="L10" s="5"/>
      <c r="M10" s="5"/>
      <c r="N10" s="5"/>
      <c r="O10" s="5"/>
      <c r="P10" s="5"/>
      <c r="Q10" s="5" t="str">
        <f>IFERROR(AVERAGE(C10:P10),"")</f>
        <v/>
      </c>
      <c r="R10" s="5"/>
    </row>
    <row r="11" spans="1:18">
      <c r="A11" s="5" t="s">
        <v>238</v>
      </c>
      <c r="B11" s="5"/>
      <c r="C11" s="5"/>
      <c r="D11" s="5"/>
      <c r="E11" s="5"/>
      <c r="F11" s="5"/>
      <c r="G11" s="5"/>
      <c r="H11" s="5"/>
      <c r="I11" s="5"/>
      <c r="J11" s="5"/>
      <c r="K11" s="5"/>
      <c r="L11" s="5"/>
      <c r="M11" s="5"/>
      <c r="N11" s="5"/>
      <c r="O11" s="5"/>
      <c r="P11" s="5"/>
      <c r="Q11" s="5" t="str">
        <f>IFERROR(AVERAGE(C11:P11),"")</f>
        <v/>
      </c>
      <c r="R11" s="5"/>
    </row>
    <row r="12" spans="1:18">
      <c r="A12" s="5" t="s">
        <v>239</v>
      </c>
      <c r="B12" s="5"/>
      <c r="C12" s="5"/>
      <c r="D12" s="5"/>
      <c r="E12" s="5"/>
      <c r="F12" s="5"/>
      <c r="G12" s="5"/>
      <c r="H12" s="5"/>
      <c r="I12" s="5"/>
      <c r="J12" s="5"/>
      <c r="K12" s="5"/>
      <c r="L12" s="5"/>
      <c r="M12" s="5"/>
      <c r="N12" s="5"/>
      <c r="O12" s="5"/>
      <c r="P12" s="5"/>
      <c r="Q12" s="5" t="str">
        <f>IFERROR(AVERAGE(C12:P12),"")</f>
        <v/>
      </c>
      <c r="R12" s="5"/>
    </row>
    <row r="13" spans="1:18">
      <c r="A13" s="5" t="s">
        <v>240</v>
      </c>
      <c r="B13" s="5"/>
      <c r="C13" s="5"/>
      <c r="D13" s="5"/>
      <c r="E13" s="5"/>
      <c r="F13" s="5"/>
      <c r="G13" s="5"/>
      <c r="H13" s="5"/>
      <c r="I13" s="5"/>
      <c r="J13" s="5"/>
      <c r="K13" s="5"/>
      <c r="L13" s="5"/>
      <c r="M13" s="5"/>
      <c r="N13" s="5"/>
      <c r="O13" s="5"/>
      <c r="P13" s="5"/>
      <c r="Q13" s="5" t="str">
        <f>IFERROR(AVERAGE(C13:P13),"")</f>
        <v/>
      </c>
      <c r="R13" s="5"/>
    </row>
    <row r="14" spans="1:18">
      <c r="A14" s="5" t="s">
        <v>241</v>
      </c>
      <c r="B14" s="5"/>
      <c r="C14" s="5"/>
      <c r="D14" s="5"/>
      <c r="E14" s="5"/>
      <c r="F14" s="5"/>
      <c r="G14" s="5"/>
      <c r="H14" s="5"/>
      <c r="I14" s="5"/>
      <c r="J14" s="5"/>
      <c r="K14" s="5"/>
      <c r="L14" s="5"/>
      <c r="M14" s="5"/>
      <c r="N14" s="5"/>
      <c r="O14" s="5"/>
      <c r="P14" s="5"/>
      <c r="Q14" s="5" t="str">
        <f>IFERROR(AVERAGE(C14:P14),"")</f>
        <v/>
      </c>
      <c r="R14" s="5"/>
    </row>
    <row r="15" spans="1:18">
      <c r="A15" s="5" t="s">
        <v>242</v>
      </c>
      <c r="B15" s="5"/>
      <c r="C15" s="5"/>
      <c r="D15" s="5"/>
      <c r="E15" s="5"/>
      <c r="F15" s="5"/>
      <c r="G15" s="5"/>
      <c r="H15" s="5"/>
      <c r="I15" s="5"/>
      <c r="J15" s="5"/>
      <c r="K15" s="5"/>
      <c r="L15" s="5"/>
      <c r="M15" s="5"/>
      <c r="N15" s="5"/>
      <c r="O15" s="5"/>
      <c r="P15" s="5"/>
      <c r="Q15" s="5" t="str">
        <f>IFERROR(AVERAGE(C15:P15),"")</f>
        <v/>
      </c>
      <c r="R15" s="5"/>
    </row>
    <row r="16" spans="1:18">
      <c r="A16" s="5" t="s">
        <v>243</v>
      </c>
      <c r="B16" s="5"/>
      <c r="C16" s="5"/>
      <c r="D16" s="5"/>
      <c r="E16" s="5"/>
      <c r="F16" s="5"/>
      <c r="G16" s="5"/>
      <c r="H16" s="5"/>
      <c r="I16" s="5"/>
      <c r="J16" s="5"/>
      <c r="K16" s="5"/>
      <c r="L16" s="5"/>
      <c r="M16" s="5"/>
      <c r="N16" s="5"/>
      <c r="O16" s="5"/>
      <c r="P16" s="5"/>
      <c r="Q16" s="5" t="str">
        <f>IFERROR(AVERAGE(C16:P16),"")</f>
        <v/>
      </c>
      <c r="R16" s="5"/>
    </row>
    <row r="17" spans="1:18">
      <c r="A17" s="5" t="s">
        <v>244</v>
      </c>
      <c r="B17" s="5"/>
      <c r="C17" s="5"/>
      <c r="D17" s="5"/>
      <c r="E17" s="5"/>
      <c r="F17" s="5"/>
      <c r="G17" s="5"/>
      <c r="H17" s="5"/>
      <c r="I17" s="5"/>
      <c r="J17" s="5"/>
      <c r="K17" s="5"/>
      <c r="L17" s="5"/>
      <c r="M17" s="5"/>
      <c r="N17" s="5"/>
      <c r="O17" s="5"/>
      <c r="P17" s="5"/>
      <c r="Q17" s="5" t="str">
        <f>IFERROR(AVERAGE(C17:P17),"")</f>
        <v/>
      </c>
      <c r="R17" s="5"/>
    </row>
    <row r="18" spans="1:18">
      <c r="A18" s="5" t="s">
        <v>245</v>
      </c>
      <c r="B18" s="5"/>
      <c r="C18" s="5"/>
      <c r="D18" s="5"/>
      <c r="E18" s="5"/>
      <c r="F18" s="5"/>
      <c r="G18" s="5"/>
      <c r="H18" s="5"/>
      <c r="I18" s="5"/>
      <c r="J18" s="5"/>
      <c r="K18" s="5"/>
      <c r="L18" s="5"/>
      <c r="M18" s="5"/>
      <c r="N18" s="5"/>
      <c r="O18" s="5"/>
      <c r="P18" s="5"/>
      <c r="Q18" s="5" t="str">
        <f>IFERROR(AVERAGE(C18:P18),"")</f>
        <v/>
      </c>
      <c r="R18" s="5"/>
    </row>
    <row r="19" spans="1:18">
      <c r="A19" s="5" t="s">
        <v>246</v>
      </c>
      <c r="B19" s="5"/>
      <c r="C19" s="5"/>
      <c r="D19" s="5"/>
      <c r="E19" s="5"/>
      <c r="F19" s="5"/>
      <c r="G19" s="5"/>
      <c r="H19" s="5"/>
      <c r="I19" s="5"/>
      <c r="J19" s="5"/>
      <c r="K19" s="5"/>
      <c r="L19" s="5"/>
      <c r="M19" s="5"/>
      <c r="N19" s="5"/>
      <c r="O19" s="5"/>
      <c r="P19" s="5"/>
      <c r="Q19" s="5" t="str">
        <f>IFERROR(AVERAGE(C19:P19),"")</f>
        <v/>
      </c>
      <c r="R19" s="5"/>
    </row>
    <row r="20" spans="1:18">
      <c r="A20" s="5" t="s">
        <v>247</v>
      </c>
      <c r="B20" s="5"/>
      <c r="C20" s="5"/>
      <c r="D20" s="5"/>
      <c r="E20" s="5"/>
      <c r="F20" s="5"/>
      <c r="G20" s="5"/>
      <c r="H20" s="5"/>
      <c r="I20" s="5"/>
      <c r="J20" s="5"/>
      <c r="K20" s="5"/>
      <c r="L20" s="5"/>
      <c r="M20" s="5"/>
      <c r="N20" s="5"/>
      <c r="O20" s="5"/>
      <c r="P20" s="5"/>
      <c r="Q20" s="5" t="str">
        <f>IFERROR(AVERAGE(C20:P20),"")</f>
        <v/>
      </c>
      <c r="R20" s="5"/>
    </row>
    <row r="21" spans="1:18">
      <c r="A21" s="5" t="s">
        <v>248</v>
      </c>
      <c r="B21" s="5"/>
      <c r="C21" s="5"/>
      <c r="D21" s="5"/>
      <c r="E21" s="5"/>
      <c r="F21" s="5"/>
      <c r="G21" s="5"/>
      <c r="H21" s="5"/>
      <c r="I21" s="5"/>
      <c r="J21" s="5"/>
      <c r="K21" s="5"/>
      <c r="L21" s="5"/>
      <c r="M21" s="5"/>
      <c r="N21" s="5"/>
      <c r="O21" s="5"/>
      <c r="P21" s="5"/>
      <c r="Q21" s="5" t="str">
        <f>IFERROR(AVERAGE(C21:P21),"")</f>
        <v/>
      </c>
      <c r="R21" s="5"/>
    </row>
    <row r="22" spans="1:18">
      <c r="A22" s="5" t="s">
        <v>249</v>
      </c>
      <c r="B22" s="5"/>
      <c r="C22" s="5"/>
      <c r="D22" s="5"/>
      <c r="E22" s="5"/>
      <c r="F22" s="5"/>
      <c r="G22" s="5"/>
      <c r="H22" s="5"/>
      <c r="I22" s="5"/>
      <c r="J22" s="5"/>
      <c r="K22" s="5"/>
      <c r="L22" s="5"/>
      <c r="M22" s="5"/>
      <c r="N22" s="5"/>
      <c r="O22" s="5"/>
      <c r="P22" s="5"/>
      <c r="Q22" s="5" t="str">
        <f>IFERROR(AVERAGE(C22:P22),"")</f>
        <v/>
      </c>
      <c r="R22" s="5"/>
    </row>
    <row r="23" spans="1:18">
      <c r="A23" s="5" t="s">
        <v>250</v>
      </c>
      <c r="B23" s="5"/>
      <c r="C23" s="5"/>
      <c r="D23" s="5"/>
      <c r="E23" s="5"/>
      <c r="F23" s="5"/>
      <c r="G23" s="5"/>
      <c r="H23" s="5"/>
      <c r="I23" s="5"/>
      <c r="J23" s="5"/>
      <c r="K23" s="5"/>
      <c r="L23" s="5"/>
      <c r="M23" s="5"/>
      <c r="N23" s="5"/>
      <c r="O23" s="5"/>
      <c r="P23" s="5"/>
      <c r="Q23" s="5" t="str">
        <f>IFERROR(AVERAGE(C23:P23),"")</f>
        <v/>
      </c>
      <c r="R23" s="5"/>
    </row>
    <row r="24" spans="1:18">
      <c r="A24" s="5" t="s">
        <v>251</v>
      </c>
      <c r="B24" s="5"/>
      <c r="C24" s="5"/>
      <c r="D24" s="5"/>
      <c r="E24" s="5"/>
      <c r="F24" s="5"/>
      <c r="G24" s="5"/>
      <c r="H24" s="5"/>
      <c r="I24" s="5"/>
      <c r="J24" s="5"/>
      <c r="K24" s="5"/>
      <c r="L24" s="5"/>
      <c r="M24" s="5"/>
      <c r="N24" s="5"/>
      <c r="O24" s="5"/>
      <c r="P24" s="5"/>
      <c r="Q24" s="5" t="str">
        <f>IFERROR(AVERAGE(C24:P24),"")</f>
        <v/>
      </c>
      <c r="R24" s="5"/>
    </row>
    <row r="25" spans="1:18">
      <c r="A25" s="5" t="s">
        <v>252</v>
      </c>
      <c r="B25" s="5"/>
      <c r="C25" s="5"/>
      <c r="D25" s="5"/>
      <c r="E25" s="5"/>
      <c r="F25" s="5"/>
      <c r="G25" s="5"/>
      <c r="H25" s="5"/>
      <c r="I25" s="5"/>
      <c r="J25" s="5"/>
      <c r="K25" s="5"/>
      <c r="L25" s="5"/>
      <c r="M25" s="5"/>
      <c r="N25" s="5"/>
      <c r="O25" s="5"/>
      <c r="P25" s="5"/>
      <c r="Q25" s="5" t="str">
        <f>IFERROR(AVERAGE(C25:P25),"")</f>
        <v/>
      </c>
      <c r="R25" s="5"/>
    </row>
    <row r="26" spans="1:18">
      <c r="A26" s="5" t="s">
        <v>253</v>
      </c>
      <c r="B26" s="5"/>
      <c r="C26" s="5"/>
      <c r="D26" s="5"/>
      <c r="E26" s="5"/>
      <c r="F26" s="5"/>
      <c r="G26" s="5"/>
      <c r="H26" s="5"/>
      <c r="I26" s="5"/>
      <c r="J26" s="5"/>
      <c r="K26" s="5"/>
      <c r="L26" s="5"/>
      <c r="M26" s="5"/>
      <c r="N26" s="5"/>
      <c r="O26" s="5"/>
      <c r="P26" s="5"/>
      <c r="Q26" s="5" t="str">
        <f>IFERROR(AVERAGE(C26:P26),"")</f>
        <v/>
      </c>
      <c r="R26" s="5"/>
    </row>
    <row r="27" spans="1:18">
      <c r="A27" s="5" t="s">
        <v>254</v>
      </c>
      <c r="B27" s="5"/>
      <c r="C27" s="5"/>
      <c r="D27" s="5"/>
      <c r="E27" s="5"/>
      <c r="F27" s="5"/>
      <c r="G27" s="5"/>
      <c r="H27" s="5"/>
      <c r="I27" s="5"/>
      <c r="J27" s="5"/>
      <c r="K27" s="5"/>
      <c r="L27" s="5"/>
      <c r="M27" s="5"/>
      <c r="N27" s="5"/>
      <c r="O27" s="5"/>
      <c r="P27" s="5"/>
      <c r="Q27" s="5" t="str">
        <f>IFERROR(AVERAGE(C27:P27),"")</f>
        <v/>
      </c>
      <c r="R27" s="5"/>
    </row>
    <row r="28" spans="1:18">
      <c r="A28" s="5" t="s">
        <v>255</v>
      </c>
      <c r="B28" s="5"/>
      <c r="C28" s="5"/>
      <c r="D28" s="5"/>
      <c r="E28" s="5"/>
      <c r="F28" s="5"/>
      <c r="G28" s="5"/>
      <c r="H28" s="5"/>
      <c r="I28" s="5"/>
      <c r="J28" s="5"/>
      <c r="K28" s="5"/>
      <c r="L28" s="5"/>
      <c r="M28" s="5"/>
      <c r="N28" s="5"/>
      <c r="O28" s="5"/>
      <c r="P28" s="5"/>
      <c r="Q28" s="5" t="str">
        <f>IFERROR(AVERAGE(C28:P28),"")</f>
        <v/>
      </c>
      <c r="R28" s="5"/>
    </row>
    <row r="29" spans="1:18">
      <c r="A29" s="5" t="s">
        <v>256</v>
      </c>
      <c r="B29" s="5"/>
      <c r="C29" s="5"/>
      <c r="D29" s="5"/>
      <c r="E29" s="5"/>
      <c r="F29" s="5"/>
      <c r="G29" s="5"/>
      <c r="H29" s="5"/>
      <c r="I29" s="5"/>
      <c r="J29" s="5"/>
      <c r="K29" s="5"/>
      <c r="L29" s="5"/>
      <c r="M29" s="5"/>
      <c r="N29" s="5"/>
      <c r="O29" s="5"/>
      <c r="P29" s="5"/>
      <c r="Q29" s="5" t="str">
        <f>IFERROR(AVERAGE(C29:P29),"")</f>
        <v/>
      </c>
      <c r="R29" s="5"/>
    </row>
    <row r="30" spans="1:18">
      <c r="A30" s="5" t="s">
        <v>257</v>
      </c>
      <c r="B30" s="5"/>
      <c r="C30" s="5"/>
      <c r="D30" s="5"/>
      <c r="E30" s="5"/>
      <c r="F30" s="5"/>
      <c r="G30" s="5"/>
      <c r="H30" s="5"/>
      <c r="I30" s="5"/>
      <c r="J30" s="5"/>
      <c r="K30" s="5"/>
      <c r="L30" s="5"/>
      <c r="M30" s="5"/>
      <c r="N30" s="5"/>
      <c r="O30" s="5"/>
      <c r="P30" s="5"/>
      <c r="Q30" s="5" t="str">
        <f>IFERROR(AVERAGE(C30:P30),"")</f>
        <v/>
      </c>
      <c r="R30" s="5"/>
    </row>
    <row r="31" spans="1:18">
      <c r="A31" s="5" t="s">
        <v>258</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43</v>
      </c>
      <c r="D1" s="6" t="s">
        <v>29</v>
      </c>
      <c r="E1" s="6" t="s">
        <v>30</v>
      </c>
      <c r="F1" s="6" t="s">
        <v>44</v>
      </c>
      <c r="G1" s="6" t="s">
        <v>45</v>
      </c>
      <c r="H1" s="6" t="s">
        <v>46</v>
      </c>
      <c r="I1" s="6" t="s">
        <v>47</v>
      </c>
      <c r="J1" s="6" t="s">
        <v>48</v>
      </c>
      <c r="K1" s="6" t="s">
        <v>49</v>
      </c>
    </row>
    <row r="2" spans="1:11">
      <c r="A2" s="5" t="s">
        <v>2</v>
      </c>
      <c r="B2" s="5" t="s">
        <v>50</v>
      </c>
      <c r="C2" s="5" t="s">
        <v>35</v>
      </c>
      <c r="D2" s="5" t="s">
        <v>51</v>
      </c>
      <c r="E2" s="5"/>
      <c r="F2" s="5"/>
      <c r="G2" s="5"/>
      <c r="H2" s="5" t="s">
        <v>52</v>
      </c>
      <c r="I2" s="5"/>
      <c r="J2" s="5"/>
      <c r="K2" s="7">
        <v>7.14</v>
      </c>
    </row>
    <row r="3" spans="1:11">
      <c r="A3" s="5" t="s">
        <v>2</v>
      </c>
      <c r="B3" s="5" t="s">
        <v>53</v>
      </c>
      <c r="C3" s="5" t="s">
        <v>39</v>
      </c>
      <c r="D3" s="5" t="s">
        <v>54</v>
      </c>
      <c r="E3" s="5"/>
      <c r="F3" s="5"/>
      <c r="G3" s="5"/>
      <c r="H3" s="5" t="s">
        <v>52</v>
      </c>
      <c r="I3" s="5"/>
      <c r="J3" s="5"/>
      <c r="K3" s="7">
        <v>7.14</v>
      </c>
    </row>
    <row r="4" spans="1:11">
      <c r="A4" s="5" t="s">
        <v>2</v>
      </c>
      <c r="B4" s="5" t="s">
        <v>55</v>
      </c>
      <c r="C4" s="5" t="s">
        <v>37</v>
      </c>
      <c r="D4" s="5" t="s">
        <v>56</v>
      </c>
      <c r="E4" s="5"/>
      <c r="F4" s="5"/>
      <c r="G4" s="5"/>
      <c r="H4" s="5" t="s">
        <v>52</v>
      </c>
      <c r="I4" s="5"/>
      <c r="J4" s="5"/>
      <c r="K4" s="7">
        <v>7.14</v>
      </c>
    </row>
    <row r="5" spans="1:11">
      <c r="A5" s="5" t="s">
        <v>2</v>
      </c>
      <c r="B5" s="5" t="s">
        <v>57</v>
      </c>
      <c r="C5" s="5" t="s">
        <v>35</v>
      </c>
      <c r="D5" s="5" t="s">
        <v>58</v>
      </c>
      <c r="E5" s="5"/>
      <c r="F5" s="5"/>
      <c r="G5" s="5"/>
      <c r="H5" s="5" t="s">
        <v>52</v>
      </c>
      <c r="I5" s="5"/>
      <c r="J5" s="5"/>
      <c r="K5" s="7">
        <v>7.14</v>
      </c>
    </row>
    <row r="6" spans="1:11">
      <c r="A6" s="5" t="s">
        <v>2</v>
      </c>
      <c r="B6" s="5" t="s">
        <v>59</v>
      </c>
      <c r="C6" s="5" t="s">
        <v>35</v>
      </c>
      <c r="D6" s="5" t="s">
        <v>60</v>
      </c>
      <c r="E6" s="5"/>
      <c r="F6" s="5"/>
      <c r="G6" s="5"/>
      <c r="H6" s="5" t="s">
        <v>52</v>
      </c>
      <c r="I6" s="5"/>
      <c r="J6" s="5"/>
      <c r="K6" s="7">
        <v>7.14</v>
      </c>
    </row>
    <row r="7" spans="1:11">
      <c r="A7" s="5" t="s">
        <v>2</v>
      </c>
      <c r="B7" s="5" t="s">
        <v>61</v>
      </c>
      <c r="C7" s="5" t="s">
        <v>37</v>
      </c>
      <c r="D7" s="5" t="s">
        <v>62</v>
      </c>
      <c r="E7" s="5"/>
      <c r="F7" s="5"/>
      <c r="G7" s="5"/>
      <c r="H7" s="5" t="s">
        <v>52</v>
      </c>
      <c r="I7" s="5"/>
      <c r="J7" s="5"/>
      <c r="K7" s="7">
        <v>7.14</v>
      </c>
    </row>
    <row r="8" spans="1:11">
      <c r="A8" s="5" t="s">
        <v>2</v>
      </c>
      <c r="B8" s="5" t="s">
        <v>63</v>
      </c>
      <c r="C8" s="5" t="s">
        <v>37</v>
      </c>
      <c r="D8" s="5" t="s">
        <v>64</v>
      </c>
      <c r="E8" s="5"/>
      <c r="F8" s="5"/>
      <c r="G8" s="5"/>
      <c r="H8" s="5" t="s">
        <v>52</v>
      </c>
      <c r="I8" s="5"/>
      <c r="J8" s="5"/>
      <c r="K8" s="7">
        <v>7.14</v>
      </c>
    </row>
    <row r="9" spans="1:11">
      <c r="A9" s="5" t="s">
        <v>2</v>
      </c>
      <c r="B9" s="5" t="s">
        <v>65</v>
      </c>
      <c r="C9" s="5" t="s">
        <v>39</v>
      </c>
      <c r="D9" s="5" t="s">
        <v>66</v>
      </c>
      <c r="E9" s="5"/>
      <c r="F9" s="5"/>
      <c r="G9" s="5"/>
      <c r="H9" s="5" t="s">
        <v>52</v>
      </c>
      <c r="I9" s="5"/>
      <c r="J9" s="5"/>
      <c r="K9" s="7">
        <v>7.14</v>
      </c>
    </row>
    <row r="10" spans="1:11">
      <c r="A10" s="5" t="s">
        <v>2</v>
      </c>
      <c r="B10" s="5" t="s">
        <v>67</v>
      </c>
      <c r="C10" s="5" t="s">
        <v>37</v>
      </c>
      <c r="D10" s="5" t="s">
        <v>68</v>
      </c>
      <c r="E10" s="5"/>
      <c r="F10" s="5"/>
      <c r="G10" s="5"/>
      <c r="H10" s="5" t="s">
        <v>52</v>
      </c>
      <c r="I10" s="5"/>
      <c r="J10" s="5"/>
      <c r="K10" s="7">
        <v>7.14</v>
      </c>
    </row>
    <row r="11" spans="1:11">
      <c r="A11" s="5" t="s">
        <v>2</v>
      </c>
      <c r="B11" s="5" t="s">
        <v>69</v>
      </c>
      <c r="C11" s="5" t="s">
        <v>37</v>
      </c>
      <c r="D11" s="5" t="s">
        <v>70</v>
      </c>
      <c r="E11" s="5"/>
      <c r="F11" s="5"/>
      <c r="G11" s="5"/>
      <c r="H11" s="5" t="s">
        <v>52</v>
      </c>
      <c r="I11" s="5"/>
      <c r="J11" s="5"/>
      <c r="K11" s="7">
        <v>7.14</v>
      </c>
    </row>
    <row r="12" spans="1:11">
      <c r="A12" s="5" t="s">
        <v>2</v>
      </c>
      <c r="B12" s="5" t="s">
        <v>71</v>
      </c>
      <c r="C12" s="5" t="s">
        <v>41</v>
      </c>
      <c r="D12" s="5" t="s">
        <v>72</v>
      </c>
      <c r="E12" s="5"/>
      <c r="F12" s="5"/>
      <c r="G12" s="5"/>
      <c r="H12" s="5" t="s">
        <v>52</v>
      </c>
      <c r="I12" s="5"/>
      <c r="J12" s="5"/>
      <c r="K12" s="7">
        <v>7.14</v>
      </c>
    </row>
    <row r="13" spans="1:11">
      <c r="A13" s="5" t="s">
        <v>2</v>
      </c>
      <c r="B13" s="5" t="s">
        <v>73</v>
      </c>
      <c r="C13" s="5" t="s">
        <v>41</v>
      </c>
      <c r="D13" s="5" t="s">
        <v>74</v>
      </c>
      <c r="E13" s="5"/>
      <c r="F13" s="5"/>
      <c r="G13" s="5"/>
      <c r="H13" s="5" t="s">
        <v>52</v>
      </c>
      <c r="I13" s="5"/>
      <c r="J13" s="5"/>
      <c r="K13" s="7">
        <v>7.14</v>
      </c>
    </row>
    <row r="14" spans="1:11">
      <c r="A14" s="5" t="s">
        <v>2</v>
      </c>
      <c r="B14" s="5" t="s">
        <v>75</v>
      </c>
      <c r="C14" s="5" t="s">
        <v>41</v>
      </c>
      <c r="D14" s="5" t="s">
        <v>76</v>
      </c>
      <c r="E14" s="5"/>
      <c r="F14" s="5"/>
      <c r="G14" s="5"/>
      <c r="H14" s="5" t="s">
        <v>52</v>
      </c>
      <c r="I14" s="5"/>
      <c r="J14" s="5"/>
      <c r="K14" s="7">
        <v>7.14</v>
      </c>
    </row>
    <row r="15" spans="1:11">
      <c r="A15" s="5" t="s">
        <v>2</v>
      </c>
      <c r="B15" s="5" t="s">
        <v>77</v>
      </c>
      <c r="C15" s="5" t="s">
        <v>41</v>
      </c>
      <c r="D15" s="5" t="s">
        <v>78</v>
      </c>
      <c r="E15" s="5"/>
      <c r="F15" s="5"/>
      <c r="G15" s="5"/>
      <c r="H15" s="5" t="s">
        <v>52</v>
      </c>
      <c r="I15" s="5"/>
      <c r="J15" s="5"/>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79</v>
      </c>
      <c r="C1" s="6" t="s">
        <v>80</v>
      </c>
      <c r="D1" s="6" t="s">
        <v>81</v>
      </c>
      <c r="E1" s="6" t="s">
        <v>30</v>
      </c>
      <c r="F1" s="6" t="s">
        <v>82</v>
      </c>
      <c r="G1" s="6" t="s">
        <v>83</v>
      </c>
      <c r="H1" s="6" t="s">
        <v>84</v>
      </c>
      <c r="I1" s="6" t="s">
        <v>85</v>
      </c>
    </row>
    <row r="2" spans="1:9">
      <c r="A2" s="5" t="s">
        <v>2</v>
      </c>
      <c r="B2" s="5" t="s">
        <v>86</v>
      </c>
      <c r="C2" s="5">
        <v>1</v>
      </c>
      <c r="D2" s="5" t="s">
        <v>87</v>
      </c>
      <c r="E2" s="5"/>
      <c r="F2" s="5"/>
      <c r="G2" s="5"/>
      <c r="H2" s="5"/>
      <c r="I2" s="5"/>
    </row>
    <row r="3" spans="1:9">
      <c r="A3" s="5" t="s">
        <v>2</v>
      </c>
      <c r="B3" s="5" t="s">
        <v>86</v>
      </c>
      <c r="C3" s="5">
        <v>2</v>
      </c>
      <c r="D3" s="5" t="s">
        <v>88</v>
      </c>
      <c r="E3" s="5"/>
      <c r="F3" s="5"/>
      <c r="G3" s="5"/>
      <c r="H3" s="5"/>
      <c r="I3" s="5"/>
    </row>
    <row r="4" spans="1:9">
      <c r="A4" s="5" t="s">
        <v>2</v>
      </c>
      <c r="B4" s="5" t="s">
        <v>86</v>
      </c>
      <c r="C4" s="5">
        <v>1</v>
      </c>
      <c r="D4" s="5" t="s">
        <v>89</v>
      </c>
      <c r="E4" s="5"/>
      <c r="F4" s="5"/>
      <c r="G4" s="5"/>
      <c r="H4" s="5"/>
      <c r="I4" s="5"/>
    </row>
    <row r="5" spans="1:9">
      <c r="A5" s="5" t="s">
        <v>2</v>
      </c>
      <c r="B5" s="5" t="s">
        <v>86</v>
      </c>
      <c r="C5" s="5">
        <v>2</v>
      </c>
      <c r="D5" s="5" t="s">
        <v>90</v>
      </c>
      <c r="E5" s="5"/>
      <c r="F5" s="5"/>
      <c r="G5" s="5"/>
      <c r="H5" s="5"/>
      <c r="I5" s="5"/>
    </row>
    <row r="6" spans="1:9">
      <c r="A6" s="5" t="s">
        <v>2</v>
      </c>
      <c r="B6" s="5" t="s">
        <v>86</v>
      </c>
      <c r="C6" s="5">
        <v>3</v>
      </c>
      <c r="D6" s="5" t="s">
        <v>91</v>
      </c>
      <c r="E6" s="5"/>
      <c r="F6" s="5"/>
      <c r="G6" s="5"/>
      <c r="H6" s="5"/>
      <c r="I6" s="5"/>
    </row>
    <row r="7" spans="1:9">
      <c r="A7" s="5" t="s">
        <v>2</v>
      </c>
      <c r="B7" s="5" t="s">
        <v>86</v>
      </c>
      <c r="C7" s="5">
        <v>4</v>
      </c>
      <c r="D7" s="5" t="s">
        <v>92</v>
      </c>
      <c r="E7" s="5"/>
      <c r="F7" s="5"/>
      <c r="G7" s="5"/>
      <c r="H7" s="5"/>
      <c r="I7" s="5"/>
    </row>
    <row r="8" spans="1:9">
      <c r="A8" s="5" t="s">
        <v>2</v>
      </c>
      <c r="B8" s="5" t="s">
        <v>86</v>
      </c>
      <c r="C8" s="5">
        <v>5</v>
      </c>
      <c r="D8" s="5" t="s">
        <v>93</v>
      </c>
      <c r="E8" s="5"/>
      <c r="F8" s="5"/>
      <c r="G8" s="5"/>
      <c r="H8" s="5"/>
      <c r="I8" s="5"/>
    </row>
    <row r="9" spans="1:9">
      <c r="A9" s="5" t="s">
        <v>2</v>
      </c>
      <c r="B9" s="5" t="s">
        <v>86</v>
      </c>
      <c r="C9" s="5">
        <v>6</v>
      </c>
      <c r="D9" s="5" t="s">
        <v>94</v>
      </c>
      <c r="E9" s="5"/>
      <c r="F9" s="5"/>
      <c r="G9" s="5"/>
      <c r="H9" s="5"/>
      <c r="I9" s="5"/>
    </row>
    <row r="10" spans="1:9">
      <c r="A10" s="5" t="s">
        <v>2</v>
      </c>
      <c r="B10" s="5" t="s">
        <v>86</v>
      </c>
      <c r="C10" s="5">
        <v>7</v>
      </c>
      <c r="D10" s="5" t="s">
        <v>95</v>
      </c>
      <c r="E10" s="5"/>
      <c r="F10" s="5"/>
      <c r="G10" s="5"/>
      <c r="H10" s="5"/>
      <c r="I10" s="5"/>
    </row>
    <row r="11" spans="1:9">
      <c r="A11" s="5" t="s">
        <v>2</v>
      </c>
      <c r="B11" s="5" t="s">
        <v>86</v>
      </c>
      <c r="C11" s="5">
        <v>8</v>
      </c>
      <c r="D11" s="5" t="s">
        <v>96</v>
      </c>
      <c r="E11" s="5"/>
      <c r="F11" s="5"/>
      <c r="G11" s="5"/>
      <c r="H11" s="5"/>
      <c r="I11" s="5"/>
    </row>
    <row r="12" spans="1:9">
      <c r="A12" s="5" t="s">
        <v>2</v>
      </c>
      <c r="B12" s="5" t="s">
        <v>86</v>
      </c>
      <c r="C12" s="5">
        <v>9</v>
      </c>
      <c r="D12" s="5" t="s">
        <v>97</v>
      </c>
      <c r="E12" s="5"/>
      <c r="F12" s="5"/>
      <c r="G12" s="5"/>
      <c r="H12" s="5"/>
      <c r="I12" s="5"/>
    </row>
    <row r="13" spans="1:9">
      <c r="A13" s="5" t="s">
        <v>2</v>
      </c>
      <c r="B13" s="5" t="s">
        <v>86</v>
      </c>
      <c r="C13" s="5">
        <v>1</v>
      </c>
      <c r="D13" s="5" t="s">
        <v>98</v>
      </c>
      <c r="E13" s="5"/>
      <c r="F13" s="5"/>
      <c r="G13" s="5"/>
      <c r="H13" s="5"/>
      <c r="I13" s="5"/>
    </row>
    <row r="14" spans="1:9">
      <c r="A14" s="5" t="s">
        <v>2</v>
      </c>
      <c r="B14" s="5" t="s">
        <v>86</v>
      </c>
      <c r="C14" s="5">
        <v>2</v>
      </c>
      <c r="D14" s="5" t="s">
        <v>99</v>
      </c>
      <c r="E14" s="5"/>
      <c r="F14" s="5"/>
      <c r="G14" s="5"/>
      <c r="H14" s="5"/>
      <c r="I14" s="5"/>
    </row>
    <row r="15" spans="1:9">
      <c r="A15" s="5" t="s">
        <v>2</v>
      </c>
      <c r="B15" s="5" t="s">
        <v>86</v>
      </c>
      <c r="C15" s="5">
        <v>3</v>
      </c>
      <c r="D15" s="5" t="s">
        <v>100</v>
      </c>
      <c r="E15" s="5"/>
      <c r="F15" s="5"/>
      <c r="G15" s="5"/>
      <c r="H15" s="5"/>
      <c r="I15" s="5"/>
    </row>
    <row r="16" spans="1:9">
      <c r="A16" s="5" t="s">
        <v>2</v>
      </c>
      <c r="B16" s="5" t="s">
        <v>86</v>
      </c>
      <c r="C16" s="5">
        <v>4</v>
      </c>
      <c r="D16" s="5" t="s">
        <v>101</v>
      </c>
      <c r="E16" s="5"/>
      <c r="F16" s="5"/>
      <c r="G16" s="5"/>
      <c r="H16" s="5"/>
      <c r="I16" s="5"/>
    </row>
    <row r="17" spans="1:9">
      <c r="A17" s="5" t="s">
        <v>2</v>
      </c>
      <c r="B17" s="5" t="s">
        <v>86</v>
      </c>
      <c r="C17" s="5">
        <v>5</v>
      </c>
      <c r="D17" s="5" t="s">
        <v>102</v>
      </c>
      <c r="E17" s="5"/>
      <c r="F17" s="5"/>
      <c r="G17" s="5"/>
      <c r="H17" s="5"/>
      <c r="I17" s="5"/>
    </row>
    <row r="18" spans="1:9">
      <c r="A18" s="5" t="s">
        <v>2</v>
      </c>
      <c r="B18" s="5" t="s">
        <v>86</v>
      </c>
      <c r="C18" s="5">
        <v>6</v>
      </c>
      <c r="D18" s="5" t="s">
        <v>103</v>
      </c>
      <c r="E18" s="5"/>
      <c r="F18" s="5"/>
      <c r="G18" s="5"/>
      <c r="H18" s="5"/>
      <c r="I18" s="5"/>
    </row>
    <row r="19" spans="1:9">
      <c r="A19" s="5" t="s">
        <v>2</v>
      </c>
      <c r="B19" s="5" t="s">
        <v>86</v>
      </c>
      <c r="C19" s="5">
        <v>7</v>
      </c>
      <c r="D19" s="5" t="s">
        <v>104</v>
      </c>
      <c r="E19" s="5"/>
      <c r="F19" s="5"/>
      <c r="G19" s="5"/>
      <c r="H19" s="5"/>
      <c r="I19" s="5"/>
    </row>
    <row r="20" spans="1:9">
      <c r="A20" s="5" t="s">
        <v>2</v>
      </c>
      <c r="B20" s="5" t="s">
        <v>86</v>
      </c>
      <c r="C20" s="5">
        <v>8</v>
      </c>
      <c r="D20" s="5" t="s">
        <v>105</v>
      </c>
      <c r="E20" s="5"/>
      <c r="F20" s="5"/>
      <c r="G20" s="5"/>
      <c r="H20" s="5"/>
      <c r="I20" s="5"/>
    </row>
    <row r="21" spans="1:9">
      <c r="A21" s="5" t="s">
        <v>2</v>
      </c>
      <c r="B21" s="5" t="s">
        <v>86</v>
      </c>
      <c r="C21" s="5">
        <v>9</v>
      </c>
      <c r="D21" s="5" t="s">
        <v>106</v>
      </c>
      <c r="E21" s="5"/>
      <c r="F21" s="5"/>
      <c r="G21" s="5"/>
      <c r="H21" s="5"/>
      <c r="I21" s="5"/>
    </row>
    <row r="22" spans="1:9">
      <c r="A22" s="5" t="s">
        <v>2</v>
      </c>
      <c r="B22" s="5" t="s">
        <v>86</v>
      </c>
      <c r="C22" s="5">
        <v>1</v>
      </c>
      <c r="D22" s="5" t="s">
        <v>107</v>
      </c>
      <c r="E22" s="5"/>
      <c r="F22" s="5"/>
      <c r="G22" s="5"/>
      <c r="H22" s="5"/>
      <c r="I22" s="5"/>
    </row>
    <row r="23" spans="1:9">
      <c r="A23" s="5" t="s">
        <v>2</v>
      </c>
      <c r="B23" s="5" t="s">
        <v>86</v>
      </c>
      <c r="C23" s="5">
        <v>2</v>
      </c>
      <c r="D23" s="5" t="s">
        <v>108</v>
      </c>
      <c r="E23" s="5"/>
      <c r="F23" s="5"/>
      <c r="G23" s="5"/>
      <c r="H23" s="5"/>
      <c r="I23" s="5"/>
    </row>
    <row r="24" spans="1:9">
      <c r="A24" s="5" t="s">
        <v>2</v>
      </c>
      <c r="B24" s="5" t="s">
        <v>86</v>
      </c>
      <c r="C24" s="5">
        <v>3</v>
      </c>
      <c r="D24" s="5" t="s">
        <v>109</v>
      </c>
      <c r="E24" s="5"/>
      <c r="F24" s="5"/>
      <c r="G24" s="5"/>
      <c r="H24" s="5"/>
      <c r="I24" s="5"/>
    </row>
    <row r="25" spans="1:9">
      <c r="A25" s="5" t="s">
        <v>2</v>
      </c>
      <c r="B25" s="5" t="s">
        <v>86</v>
      </c>
      <c r="C25" s="5">
        <v>4</v>
      </c>
      <c r="D25" s="5" t="s">
        <v>110</v>
      </c>
      <c r="E25" s="5"/>
      <c r="F25" s="5"/>
      <c r="G25" s="5"/>
      <c r="H25" s="5"/>
      <c r="I25" s="5"/>
    </row>
    <row r="26" spans="1:9">
      <c r="A26" s="5" t="s">
        <v>2</v>
      </c>
      <c r="B26" s="5" t="s">
        <v>86</v>
      </c>
      <c r="C26" s="5">
        <v>5</v>
      </c>
      <c r="D26" s="5" t="s">
        <v>111</v>
      </c>
      <c r="E26" s="5"/>
      <c r="F26" s="5"/>
      <c r="G26" s="5"/>
      <c r="H26" s="5"/>
      <c r="I26" s="5"/>
    </row>
    <row r="27" spans="1:9">
      <c r="A27" s="5" t="s">
        <v>2</v>
      </c>
      <c r="B27" s="5" t="s">
        <v>86</v>
      </c>
      <c r="C27" s="5">
        <v>6</v>
      </c>
      <c r="D27" s="5" t="s">
        <v>112</v>
      </c>
      <c r="E27" s="5"/>
      <c r="F27" s="5"/>
      <c r="G27" s="5"/>
      <c r="H27" s="5"/>
      <c r="I27" s="5"/>
    </row>
    <row r="28" spans="1:9">
      <c r="A28" s="5" t="s">
        <v>2</v>
      </c>
      <c r="B28" s="5" t="s">
        <v>86</v>
      </c>
      <c r="C28" s="5">
        <v>7</v>
      </c>
      <c r="D28" s="5" t="s">
        <v>113</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114</v>
      </c>
      <c r="B1" s="3"/>
      <c r="C1" s="3"/>
      <c r="D1" s="3"/>
      <c r="E1" s="3"/>
      <c r="F1" s="3"/>
      <c r="G1" s="3"/>
    </row>
    <row r="2" spans="1:7">
      <c r="A2" s="6" t="s">
        <v>115</v>
      </c>
      <c r="B2" s="6" t="s">
        <v>116</v>
      </c>
      <c r="C2" s="6" t="s">
        <v>117</v>
      </c>
      <c r="D2" s="6" t="s">
        <v>118</v>
      </c>
      <c r="E2" s="6" t="s">
        <v>119</v>
      </c>
      <c r="F2" s="6" t="s">
        <v>120</v>
      </c>
      <c r="G2" s="6" t="s">
        <v>121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122</v>
      </c>
    </row>
    <row r="2" spans="1:1">
      <c r="A2" t="s">
        <v>123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124</v>
      </c>
    </row>
    <row r="2" spans="1:1">
      <c r="A2" t="s">
        <v>125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126</v>
      </c>
      <c r="B1" s="3"/>
      <c r="C1" s="3"/>
      <c r="D1" s="3"/>
    </row>
    <row r="2" spans="1:4">
      <c r="A2" s="6" t="s">
        <v>115</v>
      </c>
      <c r="B2" s="6" t="s">
        <v>127</v>
      </c>
      <c r="C2" s="6" t="s">
        <v>128</v>
      </c>
      <c r="D2" s="6" t="s">
        <v>129</v>
      </c>
    </row>
    <row r="3" spans="1:4">
      <c r="A3" s="5" t="s">
        <v>130</v>
      </c>
      <c r="B3" s="5" t="s">
        <v>131</v>
      </c>
      <c r="C3" s="5" t="s">
        <v>132</v>
      </c>
      <c r="D3" s="5" t="s">
        <v>133</v>
      </c>
    </row>
    <row r="4" spans="1:4">
      <c r="A4" s="5" t="s">
        <v>130</v>
      </c>
      <c r="B4" s="5" t="s">
        <v>134</v>
      </c>
      <c r="C4" s="5" t="s">
        <v>135</v>
      </c>
      <c r="D4" s="5" t="s">
        <v>136</v>
      </c>
    </row>
    <row r="5" spans="1:4">
      <c r="A5" s="5" t="s">
        <v>130</v>
      </c>
      <c r="B5" s="5" t="s">
        <v>137</v>
      </c>
      <c r="C5" s="5" t="s">
        <v>138</v>
      </c>
      <c r="D5" s="5" t="s">
        <v>139</v>
      </c>
    </row>
    <row r="6" spans="1:4">
      <c r="A6" s="5" t="s">
        <v>140</v>
      </c>
      <c r="B6" s="5" t="s">
        <v>131</v>
      </c>
      <c r="C6" s="5" t="s">
        <v>141</v>
      </c>
      <c r="D6" s="5" t="s">
        <v>142</v>
      </c>
    </row>
    <row r="7" spans="1:4">
      <c r="A7" s="5" t="s">
        <v>140</v>
      </c>
      <c r="B7" s="5" t="s">
        <v>134</v>
      </c>
      <c r="C7" s="5" t="s">
        <v>143</v>
      </c>
      <c r="D7" s="5" t="s">
        <v>144</v>
      </c>
    </row>
    <row r="8" spans="1:4">
      <c r="A8" s="5" t="s">
        <v>140</v>
      </c>
      <c r="B8" s="5" t="s">
        <v>137</v>
      </c>
      <c r="C8" s="5" t="s">
        <v>145</v>
      </c>
      <c r="D8" s="5" t="s">
        <v>146</v>
      </c>
    </row>
    <row r="9" spans="1:4">
      <c r="A9" s="5" t="s">
        <v>147</v>
      </c>
      <c r="B9" s="5" t="s">
        <v>131</v>
      </c>
      <c r="C9" s="5" t="s">
        <v>148</v>
      </c>
      <c r="D9" s="5" t="s">
        <v>149</v>
      </c>
    </row>
    <row r="10" spans="1:4">
      <c r="A10" s="5" t="s">
        <v>147</v>
      </c>
      <c r="B10" s="5" t="s">
        <v>134</v>
      </c>
      <c r="C10" s="5" t="s">
        <v>150</v>
      </c>
      <c r="D10" s="5" t="s">
        <v>151</v>
      </c>
    </row>
    <row r="11" spans="1:4">
      <c r="A11" s="5" t="s">
        <v>147</v>
      </c>
      <c r="B11" s="5" t="s">
        <v>137</v>
      </c>
      <c r="C11" s="5" t="s">
        <v>152</v>
      </c>
      <c r="D11" s="5" t="s">
        <v>153</v>
      </c>
    </row>
    <row r="12" spans="1:4">
      <c r="A12" s="5" t="s">
        <v>154</v>
      </c>
      <c r="B12" s="5" t="s">
        <v>131</v>
      </c>
      <c r="C12" s="5" t="s">
        <v>148</v>
      </c>
      <c r="D12" s="5" t="s">
        <v>155</v>
      </c>
    </row>
    <row r="13" spans="1:4">
      <c r="A13" s="5" t="s">
        <v>154</v>
      </c>
      <c r="B13" s="5" t="s">
        <v>134</v>
      </c>
      <c r="C13" s="5" t="s">
        <v>156</v>
      </c>
      <c r="D13" s="5" t="s">
        <v>157</v>
      </c>
    </row>
    <row r="14" spans="1:4">
      <c r="A14" s="5" t="s">
        <v>154</v>
      </c>
      <c r="B14" s="5" t="s">
        <v>137</v>
      </c>
      <c r="C14" s="5" t="s">
        <v>152</v>
      </c>
      <c r="D14" s="5" t="s">
        <v>158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2026-09-01T16:06:32+02:00</dcterms:created>
  <dcterms:modified xsi:type="dcterms:W3CDTF">2026-09-01T16:06:32+02:00</dcterms:modified>
  <dc:title>Currículo LOMLOE Volumen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