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<sst xmlns="http://schemas.openxmlformats.org/spreadsheetml/2006/main" uniqueCount="494">
  <si>
    <t>Corrigiendo.es</t>
  </si>
  <si>
    <t>Materia</t>
  </si>
  <si>
    <t>Volumen</t>
  </si>
  <si>
    <t>Curso</t>
  </si>
  <si>
    <t>1.º Bachillerato</t>
  </si>
  <si>
    <t>Comunidad Autónoma</t>
  </si>
  <si>
    <t>Comunidad de Madrid</t>
  </si>
  <si>
    <t>Normativa autonómica</t>
  </si>
  <si>
    <t>Decreto 64/2022, de 20 de julio</t>
  </si>
  <si>
    <t>Estado normativo</t>
  </si>
  <si>
    <t>Decreto autonómico propio (parcial)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</si>
  <si>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</si>
  <si>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</si>
  <si>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</si>
  <si>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</si>
  <si>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</si>
  <si>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</si>
  <si>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</si>
  <si>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</si>
  <si>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</si>
  <si>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</si>
  <si>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</si>
  <si>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</si>
  <si>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</si>
  <si>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modifica ligeramente dos competencias específicas (CE.2 y CE.4) respecto al RD 243/2022, pero mantiene el resto del currículo estatal.</t>
  </si>
  <si>
    <t>Contexto pedagógico del curso</t>
  </si>
  <si>
    <t>Primer curso post-obligatorio. El alumnado entra con motivación y nivel muy variables tras 4.º ESO. Los criterios LOMLOE exigen ya razonamiento de nivel medio-alto y autonomía en el aprendizaje.</t>
  </si>
  <si>
    <t>Comunidad de Madrid vs BOE — Volumen</t>
  </si>
  <si>
    <t>Resumen ejecutivo</t>
  </si>
  <si>
    <t>Mantiene del BOE</t>
  </si>
  <si>
    <t>Las competencias específicas CE.1 y CE.3 se mantienen idénticas al BOE. Los criterios de evaluación (no proporcionados del BOE) probablemente se mantienen, aunque no se pueden verificar con los datos.</t>
  </si>
  <si>
    <t>Decreto de referencia</t>
  </si>
  <si>
    <t>Real Decreto 243/2022, de 5 de abril, por el que se establecen la ordenación y las enseñanzas mínimas del Bachillerato. Decreto autonómico de Madrid no publicado; se aplica la base estatal con las modificaciones indicadas.</t>
  </si>
  <si>
    <t>Implicación para la programación</t>
  </si>
  <si>
    <t>Se debe ajustar la redacción de las competencias específicas en la programación, reflejando las modificaciones de Madrid en CE.2 (incluir análisis de objetos) y CE.4 (eliminar la referencia a 'individuales o colectivos'). El resto del currículo se aplica según el RD 243/2022.</t>
  </si>
  <si>
    <t>Elementos modificados respecto al BOE</t>
  </si>
  <si>
    <t>Elemento</t>
  </si>
  <si>
    <t>Cómo lo modifica</t>
  </si>
  <si>
    <t>Implicación en el aula</t>
  </si>
  <si>
    <t>CE.2: Incluye 'objetos y' antes de 'obras'</t>
  </si>
  <si>
    <t>La redacción de Madrid añade el análisis de objetos tridimensionales además de obras artísticas.</t>
  </si>
  <si>
    <t>El alumnado deberá analizar también objetos cotidianos o de diseño, no solo obras de arte, lo que amplía el repertorio de referentes.</t>
  </si>
  <si>
    <t>CE.4: Elimina la especificación 'individuales o colectivos'</t>
  </si>
  <si>
    <t>Madrid suprime la opción explícita de proyectos colectivos, dejando el término 'proyectos' sin matiz.</t>
  </si>
  <si>
    <t>Se puede seguir realizando trabajo colaborativo, pero no es obligatorio contemplarlo explícitamente; la programación deberá decidir si se incluye o no.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</si>
  <si>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</si>
  <si>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</si>
  <si>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</si>
  <si>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</si>
  <si>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</si>
  <si>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</si>
  <si>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</si>
  <si>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</si>
  <si>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</si>
  <si>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herramientas necesarias que le permitan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</si>
  <si>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</si>
  <si>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</si>
  <si>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</si>
  <si>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</si>
  <si>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</si>
  <si>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</si>
  <si>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diversos objetos y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</si>
  <si>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</si>
  <si>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</si>
  <si>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</si>
  <si>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</si>
  <si>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</si>
  <si>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</si>
  <si>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</si>
  <si>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</si>
  <si>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</si>
  <si>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</si>
  <si>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</si>
  <si>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</si>
  <si>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</si>
  <si>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</si>
  <si>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</si>
  <si>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</si>
  <si>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</si>
  <si>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</si>
  <si>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</si>
  <si>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</si>
  <si>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</si>
  <si>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</si>
  <si>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</si>
  <si>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</si>
  <si>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</si>
  <si>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</si>
  <si>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</si>
  <si>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</si>
  <si>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</si>
  <si>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</si>
  <si>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</si>
  <si>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períodos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</si>
  <si>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</si>
  <si>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</si>
  <si>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</si>
  <si>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</si>
  <si>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</si>
  <si>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</si>
  <si>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</si>
  <si>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</si>
  <si>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</si>
  <si>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</si>
  <si>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</si>
  <si>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</si>
  <si>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</si>
  <si>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</si>
  <si>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</si>
  <si>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</si>
  <si>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</si>
  <si>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</si>
  <si>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</si>
  <si>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</si>
  <si>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</si>
  <si>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</si>
  <si>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</si>
  <si>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</si>
  <si>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</si>
  <si>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</si>
  <si>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</si>
  <si>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</si>
  <si>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</si>
  <si>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</si>
  <si>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</si>
  <si>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</si>
  <si>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</si>
  <si>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</si>
  <si>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</si>
  <si>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</si>
  <si>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</si>
  <si>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</si>
  <si>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</si>
  <si>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</si>
  <si>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</si>
  <si>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</si>
  <si>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</si>
  <si>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</si>
  <si>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</si>
  <si>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</si>
  <si>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</si>
  <si>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</si>
  <si>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</si>
  <si>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</si>
  <si>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</si>
  <si>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</si>
  <si>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</si>
  <si>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</si>
  <si>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</si>
  <si>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</si>
  <si>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</si>
  <si>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</si>
  <si>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</si>
  <si>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</si>
  <si>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</si>
  <si>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</si>
  <si>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</si>
  <si>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</si>
  <si>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</si>
  <si>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</si>
  <si>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</si>
  <si>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</si>
  <si>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</si>
  <si>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herramientas e instrumentos escultóricos de configuración tridimensional:</t>
  </si>
  <si>
    <t>Materiales naturales, efímeros e innovadores.</t>
  </si>
  <si>
    <t>Características técnicas, comunicativas, funcionales y expresivas.</t>
  </si>
  <si>
    <t>Terminología específica.</t>
  </si>
  <si>
    <t>Procedimientos de configuración tridimensional:</t>
  </si>
  <si>
    <t>Técnicas aditivas: modelado y escayola directa.</t>
  </si>
  <si>
    <t>Técnicas sustractivas: principios de talla.</t>
  </si>
  <si>
    <t>Técnicas constructivas: de ensamblaje y articulación para la creación de estructuras e instalaciones.</t>
  </si>
  <si>
    <t>Técnicas de reproducción: moldeado y vaciado, sacado de puntos, pantógrafo, impresoras 3D.</t>
  </si>
  <si>
    <t>Relación entre los materiales y las técnicas de realización con la apariencia formal y las cualidades estéticas del objeto escultórico.</t>
  </si>
  <si>
    <t>Cualidades emotivas y expresivas de los medios gráfico-plásticos en cuerpos volumétricos.</t>
  </si>
  <si>
    <t>Las formas tridimensionales y su lenguaje.</t>
  </si>
  <si>
    <t>Elementos estructurales de la forma: línea, plano, arista, vértice, superficie, volumen, texturas (visuales y táctiles), concavidades, convexidades, vacío, espacio, masa, escala, color.</t>
  </si>
  <si>
    <t>Relación entre forma y estructura. La forma externa como proyección ordenada de fuerzas internas.</t>
  </si>
  <si>
    <t>Composición espacial: el canon, campos de fuerza, equilibrio, dinamismo y organización de masas (dimensión y relación entre forma escala y proporción).</t>
  </si>
  <si>
    <t>Elementos de relación:</t>
  </si>
  <si>
    <t>Equilibrio físico y visual.</t>
  </si>
  <si>
    <t>Dirección, posición y espacio.</t>
  </si>
  <si>
    <t>Peso y gravedad.</t>
  </si>
  <si>
    <t>La forma y el espacio. El vacío como elemento expresivo de la forma.</t>
  </si>
  <si>
    <t>Las formas geométricas-orgánicas, abiertas-cerradas, cóncavas-convexas, llenas-vacías, de revolución.</t>
  </si>
  <si>
    <t>El movimiento en el volumen, representación en la escultura. Elementos móviles en la obra tridimensional.</t>
  </si>
  <si>
    <t>La luz como elemento generador y modelador de formas y espacios. Relación con el color, textura y tacto.</t>
  </si>
  <si>
    <t>Escultura y obras de arte tridimensionales en el patrimonio artístico y cultural .</t>
  </si>
  <si>
    <t>Análisis de la obra escultórica: contexto histórico y valoración de sus principales características técnicas, formales, estéticas y comunicativas.</t>
  </si>
  <si>
    <t>Arte objetual y conceptual. La instalación artística. Land-Art , Arte Povera y Ready Made .</t>
  </si>
  <si>
    <t>Grados de iconicidad en las representaciones escultóricas. Tipos de representación: hiperrealismo y efectos especiales, realismo, abstracción, síntesis y estilización. Relieve y escultura exenta.</t>
  </si>
  <si>
    <t>La realidad como motivo. Análisis de formas naturales e industriales. Patrones y pautas de la naturaleza.</t>
  </si>
  <si>
    <t>Valoración formal y comunicativa de las representaciones tridimensionales.</t>
  </si>
  <si>
    <t>Las posibilidades plásticas y expresivas del lenguaje tridimensional y su uso creativo en la ideación y realización de obra original.</t>
  </si>
  <si>
    <t>Técnicas de transmisión de emociones, estudio del gesto, ideas, acciones y situaciones en la producción y recepción de obras de arte volumétricas.</t>
  </si>
  <si>
    <t>El respeto de la propiedad intelectual. Tradición, inspiración, plagio y apropiación.</t>
  </si>
  <si>
    <t>Diferentes perspectivas para el análisis. Fuentes bibliográficas y digitales de acceso a obras volumétricas de diferentes épocas y culturas: sitios web, acceso digital a museos, bibliotecas o colecciones digitales.</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</si>
  <si>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</si>
  <si>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</si>
  <si>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t>
  </si>
  <si>
    <t>Planificación, planteamiento y estructuración del problema.</t>
  </si>
  <si>
    <t>Elaboración y selección de propuestas.</t>
  </si>
  <si>
    <t>Gestión y evaluación de proyectos.</t>
  </si>
  <si>
    <t>Difusión de resultados y presentación del proyecto.</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</si>
  <si>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</si>
  <si>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</si>
  <si>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</si>
  <si>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</si>
  <si>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Análisis de los condicionantes formales, funcionales, estéticos y comunicativos en la ideación y realización de objetos tridimensionales.</t>
  </si>
  <si>
    <t>Materiales y técnicas básicas de realización de bocetos, modelos y maquetas</t>
  </si>
  <si>
    <t>Estudio y valoración de los aspectos materiales, técnicos y constructivos de los productos de diseño tridimensional.</t>
  </si>
  <si>
    <t>Oportunidades de desarrollo personal, social, académico y profesional vinculadas con la materia. Estudios profesionales vinculados con los conocimientos de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</si>
  <si>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</si>
  <si>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</si>
  <si>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</si>
  <si>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</si>
  <si>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</si>
  <si>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</si>
  <si>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</si>
  <si>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</si>
  <si>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</si>
  <si>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</si>
  <si>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</si>
  <si>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</si>
  <si>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</si>
  <si>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</si>
  <si>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</si>
  <si>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</si>
  <si>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</si>
  <si>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</si>
  <si>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</si>
  <si>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</si>
  <si>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</si>
  <si>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</si>
  <si>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</si>
  <si>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</si>
  <si>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</si>
  <si>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</si>
  <si>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</si>
  <si>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</si>
  <si>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</si>
  <si>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</si>
  <si>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</si>
  <si>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</si>
  <si>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</si>
  <si>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</si>
  <si>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</si>
  <si>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Trimestre</t>
  </si>
  <si>
    <t>Título pedagógico</t>
  </si>
  <si>
    <t>Horas estimadas</t>
  </si>
  <si>
    <t>SDA recomendada</t>
  </si>
  <si>
    <t>Saberes principales</t>
  </si>
  <si>
    <t>Criterios evaluables</t>
  </si>
  <si>
    <t>Competencias dominantes</t>
  </si>
  <si>
    <t>La Forma y la Materia: El Lenguaje del Modelado</t>
  </si>
  <si>
    <t>SDA 1: 'El Canon Revisitado'. Modelado de un torso o figura humana aplicando cánones clásicos y posterior reinterpretación mediante síntesis formal.</t>
  </si>
  <si>
    <t xml:space="preserve">
• Materiales naturales, efímeros e innovadores.
• Características técnicas, comunicativas, funcionales y expresivas de los materiales.
• Técnicas aditivas: modelado y escayola directa.
• Relación entre los materiales y las técnicas de realización con la apariencia formal y las cualidades estéticas del objeto escultórico.
• Elementos estructurales de la forma: línea, plano, arista, vértice, superficie, volumen, texturas (visuales y táctiles), concavidades, convexidades, vacío, espacio, masa, escala, color.
• Relación entre forma y estructura. La forma externa como proyección ordenada de fuerzas internas.
• Composición espacial: el canon, campos de fuerza, equilibrio, dinamismo y organización de masas (dimensión y relación entre forma escala y proporción).
• Las formas geométricas-orgánicas, abiertas-cerradas, cóncavas-convexas, llenas-vacías, de revolución.
• La luz como elemento generador y modelador de formas y espacios. Relación con el color, textura y tacto.
• Escultura y obras de arte tridimensionales en el patrimonio artístico y cultural.
• Análisis de la obra escultórica: contexto histórico y valoración de sus principales características técnicas, formales, estéticas y comunicativas.
• Grados de iconicidad en las representaciones escultóricas. Tipos de representación: hiperrealismo y efectos especiales, realismo, abstracción, síntesis y estilización. Relieve y escultura exenta.
• Valoración formal y comunicativa de las representaciones tridimensionales.
• Materiales y técnicas básicas de realización de bocetos, modelos y maquetas.</t>
  </si>
  <si>
    <t xml:space="preserve">1.1: Analizar los elementos formales y estructurales de obras volumétricas de diferentes épocas y cultura
1.2: Explicar los cánones de proporción y los elementos compositivos de piezas tridimensionales de difere
1.3: Describir formas, estructuras, técnicas, materiales, proporciones y elementos compositivos tridimens
2.1: Analizar los aspectos más notables de la configuración de obras tridimensionales, identificando las </t>
  </si>
  <si>
    <t>CE.1: Identificar los fundamentos compositivos del lenguaje tridimensional
CE.2: Explorar las posibilidades plásticas y expresivas del lenguaje tridimensional</t>
  </si>
  <si>
    <t>Instrumentos / evaluación</t>
  </si>
  <si>
    <t>Observación directa en taller, portafolio de bocetos y modelos, y prueba teórica de análisis de obras patrimoniales.</t>
  </si>
  <si>
    <t>Espacio, Objeto y Acción: La Escultura Expandida</t>
  </si>
  <si>
    <t>SDA 2: 'Habitar el Vacío'. Proyecto grupal de instalación efímera o modular utilizando materiales de desecho (Ready-made) o elementos naturales.</t>
  </si>
  <si>
    <t xml:space="preserve">
• Técnicas constructivas: de ensamblaje y articulación para la creación de estructuras e instalaciones.
• Elementos de relación: Equilibrio físico y visual, Dirección, posición y espacio, Peso y gravedad.
• La forma y el espacio. El vacío como elemento expresivo de la forma.
• El movimiento en el volumen, representación en la escultura. Elementos móviles en la obra tridimensional.
• Arte objetual y conceptual. La instalación artística. Land-Art, Arte Povera y Ready Made.
• Las posibilidades plásticas y expresivas del lenguaje tridimensional y su uso creativo en la ideación y realización de obra original.
• Técnicas de transmisión de emociones, estudio del gesto, ideas, acciones y situaciones en la producción y recepción de obras de arte volumétricas.
• Proyectos de estructuras tridimensionales: modularidad, repetición, gradación y ritmo en el espacio.
• Proyectos de producciones artísticas volumétricas: secuenciación, fases y trabajo en equipo.
• Estrategias de trabajo en equipo. Distribución de tareas y liderazgo compartido. Resolución de conflictos.</t>
  </si>
  <si>
    <t>2.2: Explicar las funciones comunicativas del lenguaje tridimensional en obras significativas de diferent
2.3: Elaborar producciones volumétricas con una función comunicativa concreta, atendiendo a la relación e
3.1: Resolver de forma creativa problemas de configuración espacial a través de composiciones tridimensio
3.2: Explicar las cualidades expresivas del lenguaje tridimensional en las composiciones tridimensionales</t>
  </si>
  <si>
    <t>CE.2: Explorar las posibilidades plásticas y expresivas del lenguaje tridimensional
CE.3: Realizar propuestas de composiciones tridimensionales</t>
  </si>
  <si>
    <t>Rúbrica de trabajo cooperativo, evaluación de la instalación final y memoria justificativa del proyecto.</t>
  </si>
  <si>
    <t>Del Proyecto al Producto: Diseño y Reproducción</t>
  </si>
  <si>
    <t>SDA 3: 'Diseño Bio-Inspirado'. Diseño y prototipado de un objeto funcional (luminaria, contenedor) basado en patrones naturales, empleando talla o impresión 3D.</t>
  </si>
  <si>
    <t xml:space="preserve">
• Técnicas sustractivas: principios de talla.
• Técnicas de reproducción: moldeado y vaciado, sacado de puntos, pantógrafo, impresoras 3D.
• La realidad como motivo. Análisis de formas naturales e industriales. Patrones y pautas de la naturaleza.
• Principios y fundamentos del diseño tridimensional.
• Tipología de formas volumétricas adaptadas al diseño de objetos elementales de uso común como medio de estudio y de análisis.
• Metodología proyectual aplicada al diseño de formas y estructuras tridimensionales. Generación y selección de propuestas.
• Gestión y evaluación de proyectos. Difusión de resultados y presentación del proyecto.
• Piezas volumétricas sencillas en función del tipo de producto propuesto. Diseño sostenible e inclusivo. Sostenibilidad e impacto de los proyectos artísticos.
• Análisis de los condicionantes formales, funcionales, estéticos y comunicativas en la ideación y realización de objetos tridimensionales.
• Estudio y valoración de los aspectos materiales, técnicos y constructivos de los productos de diseño tridimensional.
• Oportunidades de desarrollo personal, social, académico y profesional vinculadas con la materia. Estudios profesionales vinculados con los conocimientos de la materia.</t>
  </si>
  <si>
    <t>4.1: Planificar proyectos tridimensionales, organizando correctamente sus fases, distribuyendo de forma r
4.2: Participar activamente en la realización de proyectos artísticos, asumiendo diferentes funciones, va
4.3: Realizar proyectos individuales o colaborativos, adecuando materiales y procedimientos a la finalida
4.4: Evaluar y presentar los resultados de proyectos tridimensionales, analizando la relación entre los o</t>
  </si>
  <si>
    <t>CE.3: Realizar propuestas de composiciones tridimensionales
CE.4: Elaborar proyectos, adecuando los materiales y procedimientos</t>
  </si>
  <si>
    <t>Presentación pública del proyecto final (pitch), prototipo físico y autoevaluación del proceso metodológico.</t>
  </si>
  <si>
    <t>Situaciones de aprendizaje sugeridas (SDA)</t>
  </si>
  <si>
    <t>SDA 1</t>
  </si>
  <si>
    <t>Esculturas que narran barrios</t>
  </si>
  <si>
    <t>Subtítulo</t>
  </si>
  <si>
    <t>Propuestas para la plaza del barrio</t>
  </si>
  <si>
    <t>Contexto</t>
  </si>
  <si>
    <t>El Ayuntamiento de Madrid ha lanzado una iniciativa para revitalizar plazas con escultura contemporánea. El grupo recibe el encargo de diseñar una propuesta para la plaza de su barrio y presentarla en un vídeo para la Junta Municipal del distrito.</t>
  </si>
  <si>
    <t>Reto central</t>
  </si>
  <si>
    <t>Diseñar y modelar una maqueta o pieza escultórica que represente la esencia del barrio elegido, y elaborar un vídeo que documente el proceso creativo, justifique las decisiones formales y materiales, y presente la propuesta a la comunidad.</t>
  </si>
  <si>
    <t>Recursos</t>
  </si>
  <si>
    <t xml:space="preserve">
• Arcilla, plastilina, herramientas de modelado
• Cámara o móvil para grabación
• Software de edición de vídeo (OpenShot, CapCut)
• Google Maps/Street View para explorar barrios
• Fichas de análisis de esculturas
• Ejemplos de esculturas urbanas de Madrid (fotos, vídeos)</t>
  </si>
  <si>
    <t>Transversales</t>
  </si>
  <si>
    <t>Educación cívica y participación ciudadana, competencia digital, expresión oral y escrita.</t>
  </si>
  <si>
    <t>Fase</t>
  </si>
  <si>
    <t>Duración</t>
  </si>
  <si>
    <t>Descripción</t>
  </si>
  <si>
    <t>Evidencia recogida</t>
  </si>
  <si>
    <t>Activación y planteamiento del reto</t>
  </si>
  <si>
    <t>1 sesión</t>
  </si>
  <si>
    <t>Se presenta el encargo: diseñar una escultura para una plaza de Madrid y grabarlo en vídeo. Se muestra la pregunta guía y se hace una lluvia de ideas sobre barrios conocidos. Cada equipo elige un barrio real de Madrid.</t>
  </si>
  <si>
    <t>Hipótesis iniciales escritas: ¿qué podría representar al barrio?</t>
  </si>
  <si>
    <t>Adquisición guiada de saberes</t>
  </si>
  <si>
    <t>2 sesiones</t>
  </si>
  <si>
    <t>Se trabajan los elementos del lenguaje tridimensional y el análisis de esculturas urbanas de Madrid (ej. El Oso y el Madroño, esculturas de la Castellana). Se estudian materiales y técnicas de modelado. El alumnado realiza fichas de análisis de una escultura real.</t>
  </si>
  <si>
    <t>Fichas de análisis de esculturas en Madrid.</t>
  </si>
  <si>
    <t>Aplicación al reto</t>
  </si>
  <si>
    <t>Cada equipo diseña su propuesta, elabora bocetos definitivos y construye la maqueta (arcilla, plastilina o modelado 3D). Paralelamente, elaboran el plan de proyecto (cronograma, roles, materiales).</t>
  </si>
  <si>
    <t>Plan de proyecto y maqueta en proceso (fotos).</t>
  </si>
  <si>
    <t>Producción y comunicación</t>
  </si>
  <si>
    <t>El alumnado graba y edita el vídeo: incluye presentación del barrio, proceso de diseño, maqueta, justicación de decisiones y reflexión. Se elabora un guion y se asignan roles (guionista, cámara, editor, presentador).</t>
  </si>
  <si>
    <t>Guion del vídeo y vídeo final.</t>
  </si>
  <si>
    <t>Reflexión y evaluación</t>
  </si>
  <si>
    <t>Proyección de los vídeos en clase (simulación de audiencia real). Coevaluación entre equipos y autoevaluación. Cada equipo asigna niveles de logro a los criterios evaluados usando la rúbrica.</t>
  </si>
  <si>
    <t>Rúbrica cumplimentada y diana de autoevaluación.</t>
  </si>
  <si>
    <t>SDA 2</t>
  </si>
  <si>
    <t>Esculturas de datos: el pulso de Madrid en 3D</t>
  </si>
  <si>
    <t>Una investigación con datos primarios sobre el espacio público</t>
  </si>
  <si>
    <t>El Ayuntamiento de Madrid ha lanzado una convocatoria para que jóvenes artistas propongan esculturas efímeras que reflejen la realidad social de la ciudad. Nuestro centro, ubicado en el distrito Centro, puede aportar datos reales recogidos por el alumnado sobre el uso del espacio público en su entorno.</t>
  </si>
  <si>
    <t>Diseñar y realizar una escultura colectiva que represente visualmente los datos primarios recogidos sobre un aspecto del espacio público madrileño, y presentarla en una exposición abierta al barrio.</t>
  </si>
  <si>
    <t xml:space="preserve">
• Decibelímetros o apps de medición de ruido
• Contadores manuales para aforo
• Plantillas de encuesta
• Cartón, escayola, alambre, pintura
• Cámara de fotos para documentación
• Hoja de cálculo para procesar datos</t>
  </si>
  <si>
    <t>Educación ambiental y cívica (uso del espacio público, sostenibilidad).</t>
  </si>
  <si>
    <t>Se presenta la convocatoria del ayuntamiento. El alumnado debate sobre qué datos del espacio público madrileño podrían investigarse (ruido, afluencia, percepción de seguridad) y se acota la pregunta guía. Se forman equipos.</t>
  </si>
  <si>
    <t>Lluvia de ideas en el cuaderno de equipo.</t>
  </si>
  <si>
    <t>Talleres sobre: 1) Lenguaje tridimensional y composición (volumen, textura, escala). 2) Técnicas de recogida de datos (medición, encuesta, observación sistemática) y cómo transformar datos en parámetros formales (altura ↔ valor, color ↔ categoría).</t>
  </si>
  <si>
    <t>Ejercicios de correspondencia dato-forma.</t>
  </si>
  <si>
    <t>Salida al entorno (plaza, calle peatonal) para recoger datos primarios (aforo, ruido, encuestas rápidas). De vuelta al aula, procesan los datos (medias, frecuencias) y deciden la traducción a forma tridimensional. Esbozan maquetas a escala.</t>
  </si>
  <si>
    <t>Hoja de datos y bocetos anotados.</t>
  </si>
  <si>
    <t>Construcción del módulo escultórico definitivo. Se prepara la cartela explicativa y el discurso para la exposición. Se ensamblan los módulos en una instalación colectiva.</t>
  </si>
  <si>
    <t>Pieza terminada y cartela.</t>
  </si>
  <si>
    <t>Inauguración de la exposición con los vecinos y representantes del distrito. Cada equipo presenta su módulo, explica el proceso y recibe preguntas. Coevaluación entre equipos y autoevaluación individual.</t>
  </si>
  <si>
    <t>SDA 3</t>
  </si>
  <si>
    <t>Interviene el patio</t>
  </si>
  <si>
    <t>Escultura y convivencia en tu instituto</t>
  </si>
  <si>
    <t>El instituto cuenta con un patio o hall de grandes dimensiones que es un espacio de paso y encuentro, pero carece de elementos artísticos que inviten a la reflexión. La comunidad educativa ha detectado la necesidad de mejorar la convivencia y el sentido de pertenencia. Desde el departamento de Volumen se propone intervenir ese espacio con una escultura que dialogue con el entorno y comunique un mensaje sobre valores como el respeto, la diversidad o la colaboración.</t>
  </si>
  <si>
    <t>Diseñar y construir (a escala real o prototipo) una escultura tridimensional que intervenga un espacio concreto del centro, con un mensaje explícito sobre convivencia dirigido a la comunidad educativa, y presentar el proyecto argumentando las decisiones formales, materiales y comunicativas.</t>
  </si>
  <si>
    <t xml:space="preserve">
• Herramientas para modelado y ensamblaje (cúter, pistola de silicona, alicates, sierra de mano)
• Materiales: cartón, madera contrachapada, yeso, escayola, alambre, papel maché, pintura, cola
• Cámara para documentar el proceso
• Proyector y ordenador para presentaciones
• Rúbricas impresas</t>
  </si>
  <si>
    <t>Educación en valores (convivencia, respeto, diversidad) y competencia emprendedora (planificación, gestión de proyectos).</t>
  </si>
  <si>
    <t>Se presenta el reto: el instituto necesita una escultura que mejore la convivencia. Se muestra un vídeo con intervenciones artísticas en espacios educativos de Madrid (ej. Matadero, escuelas con arte). El alumnado sale al patio o hall elegido para analizar el espacio (medidas, luz, tránsito, materiales). Se formula la pregunta guía y se forman equipos.</t>
  </si>
  <si>
    <t>Anotaciones iniciales sobre el espacio y primeras ideas.</t>
  </si>
  <si>
    <t>Talleres sobre lenguaje tridimensional, función comunicativa, y referentes artísticos. Se analizan obras de artistas contemporáneos como Daniel Buren, Olafur Eliasson o Sol Lewitt (especialmente los que han trabajado en espacios públicos). Se explican técnicas de modelado, ensamblaje y construcción con materiales como cartón, madera, yeso, alambre, etc. También se aborda la planificación de proyectos (cronograma, presupuesto).</t>
  </si>
  <si>
    <t>Ejercicios prácticos de análisis formal de una obra y diseño de boceto rápido.</t>
  </si>
  <si>
    <t>3 sesiones</t>
  </si>
  <si>
    <t>En equipos, deciden el espacio exacto, el mensaje y el tipo de escultura. Realizan un anteproyecto: planos, maqueta rápida de cartón, lista de materiales y tareas. El profesor guía con feedback. Se trabaja la escala y la relación con el entorno.</t>
  </si>
  <si>
    <t>Anteproyecto entregado por equipo (planos, maqueta preliminar, cronograma).</t>
  </si>
  <si>
    <t>Construcción de la escultura a escala real o maqueta detallada. Cada equipo organiza su trabajo según roles. Se mantiene un diario de proceso. La última parte de esta fase se dedica a preparar la presentación oral (discurso, cartel o presentación digital) para la audiencia.</t>
  </si>
  <si>
    <t>Escultura/maqueta terminada y diario de proceso.</t>
  </si>
  <si>
    <t>Presentación de cada proyecto al grupo-clase y, si es posible, a representantes de la comunidad (jefe de estudios, familias). Se realiza coevaluación entre equipos y autoevaluación. El profesor aplica las rúbricas a cada criterio y asigna nivel de logro 1-4.</t>
  </si>
  <si>
    <t>Rúbricas cumplimentadas, diana de autoevaluación, grabación de presentaciones.</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</si>
  <si>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</si>
  <si>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</si>
  <si>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</si>
  <si>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</si>
  <si>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</si>
  <si>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</si>
  <si>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</si>
  <si>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</si>
  <si>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</si>
  <si>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</si>
  <si>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</si>
  <si>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</si>
  <si>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</si>
  <si>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</si>
  <si>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</si>
  <si>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</si>
  <si>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</si>
  <si>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</si>
  <si>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</si>
  <si>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</si>
  <si>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</si>
  <si>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</si>
  <si>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</si>
  <si>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</si>
  <si>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</si>
  <si>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</si>
  <si>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</si>
  <si>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</si>
  <si>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</si>
  <si>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</si>
  <si>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</si>
  <si>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</si>
  <si>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</si>
  <si>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</si>
  <si>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</si>
  <si>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</si>
  <si>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</si>
  <si>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</si>
  <si>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</si>
  <si>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</si>
  <si>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</si>
  <si>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</si>
  <si>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</si>
  <si>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</si>
  <si>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</si>
  <si>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</si>
  <si>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</si>
  <si>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 de la CCAA</t>
  </si>
  <si>
    <t>Categoría</t>
  </si>
  <si>
    <t>Pregunta</t>
  </si>
  <si>
    <t>Respuesta</t>
  </si>
  <si>
    <t>Normativa</t>
  </si>
  <si>
    <t>¿Qué normativa autonómica madrileña concreta el currículo de Volumen en 1.º de Bachillerato?</t>
  </si>
  <si>
    <t>El currículo de Volumen en 1.º de Bachillerato en Madrid se basa en el Real Decreto 243/2022 (BOE), desarrollado por el Decreto 65/2022 de la Comunidad de Madrid, que establece 4 competencias específicas, 12 criterios de evaluación y 50 saberes básicos. Las instrucciones de inicio de curso de la D.G. de Educación Secundaria concretan su aplicación.</t>
  </si>
  <si>
    <t>Secuenciación</t>
  </si>
  <si>
    <t>¿Cómo se diferencia la secuenciación de contenidos de Volumen en Madrid respecto a otra comunidad como Castilla-La Mancha?</t>
  </si>
  <si>
    <t>En Madrid, con 3 horas semanales, la secuenciación de los 50 saberes básicos prioriza el modelado y la percepción espacial en el primer trimestre, mientras que Castilla-La Mancha (con 2 horas) comprime la teoría y adelanta el volumen digital. Ambas cumplen el BOE, pero Madrid dedica más tiempo a técnicas clásicas.</t>
  </si>
  <si>
    <t>Departamento</t>
  </si>
  <si>
    <t>¿Qué organización departamental es recomendable para impartir Volumen con 3 horas semanales en 1.º de Bachillerato en Madrid?</t>
  </si>
  <si>
    <t>Se recomienda agrupar las 3 horas en un bloque de 2 horas para taller práctico y 1 hora para teoría. El departamento de Dibujo debe coordinar con Plástica y TIC para compartir materiales y evitar solapamientos. Es clave asignar un docente con formación en escultura o modelado.</t>
  </si>
  <si>
    <t>Recuperación</t>
  </si>
  <si>
    <t>¿Cómo se evalúa la recuperación de Volumen en 1.º de Bachillerato para alumnos con la materia pendiente?</t>
  </si>
  <si>
    <t>La recuperación de Volumen pendiente se realiza mediante un plan específico que incluye la entrega de un cuaderno de láminas y una prueba práctica de modelado. El alumno debe demostrar dominio de al menos 3 de los 4 criterios de evaluación. Se programa en febrero y mayo, según instrucciones de la D.G. de Ordenación Académica.</t>
  </si>
  <si>
    <t>Atencion_diversidad</t>
  </si>
  <si>
    <t>¿Qué medidas concretas de atención a la diversidad se aplican en Volumen para alumnos con dificultades motrices en 1.º de Bachillerato en Madrid?</t>
  </si>
  <si>
    <t>Para alumnos con dificultades motrices, se adaptan los materiales (plastilina blanda, herramientas ergonómicas) y se permiten tiempos ampliados. Se priorizan criterios de evaluación que no requieren precisión manual, como el análisis de obras y la presentación oral. El departamento diseña un DUA específico para cada caso.</t>
  </si>
  <si>
    <t>Evaluación</t>
  </si>
  <si>
    <t>¿Cómo se integra la coordinación interdisciplinar en la evaluación de Volumen con Dibujo Técnico o Historia del Arte en 1.º de Bachillerato?</t>
  </si>
  <si>
    <t>En proyectos interdisciplinares, se acuerdan rúbricas comunes con Dibujo Técnico (proporción) e Historia del Arte (contexto). El peso conjunto no supera el 30% de la calificación final, y cada materia evalúa sus criterios específicos. Esto fomenta la transferencia de saberes entre los 50 saberes básicos.</t>
  </si>
  <si>
    <t>Inspeccion</t>
  </si>
  <si>
    <t>¿Qué aspectos específicos revisa la inspección educativa en la programación didáctica de Volumen en 1.º de Bachillerato en Madrid?</t>
  </si>
  <si>
    <t>La inspección verifica que los 12 criterios de evaluación se correspondan con las 4 competencias específicas del decreto, que se incluyan los 50 saberes básicos y que la temporalización de las 3 horas semanales sea coherente. También exige concreción en atención a la diversidad y coordinación departamental.</t>
  </si>
  <si>
    <t>¿Qué recursos y bibliografía específicos se recomiendan para Volumen en 1.º de Bachillerato en Madrid?</t>
  </si>
  <si>
    <t>Se recomienda arcilla, yeso y herramientas de modelado, junto con el manual 'Volumen: fundamentos y técnicas' (Ed. Paraninfo) y software de modelado 3D como Blender. La bibliografía básica incluye el libro de texto de SM adaptado al currículo madrileño y recursos del Centro de Innovación Educativa de la CAM.</t>
  </si>
  <si>
    <t>Cómo programar tu LOMLOE — guía 7 pasos</t>
  </si>
  <si>
    <t>Título</t>
  </si>
  <si>
    <t>Tiempo estimado</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</si>
  <si>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</si>
  <si>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</si>
  <si>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</si>
  <si>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</si>
  <si>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</si>
  <si>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</si>
  <si>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</si>
  <si>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</si>
  <si>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</si>
  <si>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</si>
  <si>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</si>
  <si>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</si>
  <si>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</si>
  <si>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</si>
  <si>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</si>
  <si>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</si>
  <si>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</si>
  <si>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</si>
  <si>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</si>
  <si>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</si>
  <si>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</si>
  <si>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</si>
  <si>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</si>
  <si>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</si>
  <si>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</si>
  <si>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</si>
  <si>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</si>
  <si>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</si>
  <si>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</si>
  <si>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</si>
  <si>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</si>
  <si>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</si>
  <si>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períodos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</si>
  <si>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</si>
  <si>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</si>
  <si>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</si>
  <si>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</si>
  <si>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</si>
  <si>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y seleccionando las técnicas, las herramientas y los materia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</si>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</sst>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369</v>
      </c>
      <c r="B1" s="4"/>
      <c r="C1" s="4"/>
      <c r="D1" s="4"/>
    </row>
    <row r="2" spans="1:4">
      <c r="A2" s="8" t="s">
        <v>213</v>
      </c>
      <c r="B2" s="8" t="s">
        <v>370</v>
      </c>
      <c r="C2" s="8" t="s">
        <v>371</v>
      </c>
      <c r="D2" s="8" t="s">
        <v>372</v>
      </c>
    </row>
    <row r="3" spans="1:4">
      <c r="A3" s="7" t="s">
        <v>373</v>
      </c>
      <c r="B3" s="7" t="s">
        <v>374</v>
      </c>
      <c r="C3" s="7" t="s">
        <v>375</v>
      </c>
      <c r="D3" s="7" t="s">
        <v>376</v>
      </c>
    </row>
    <row r="4" spans="1:4">
      <c r="A4" s="7" t="s">
        <v>377</v>
      </c>
      <c r="B4" s="7" t="s">
        <v>374</v>
      </c>
      <c r="C4" s="7" t="s">
        <v>378</v>
      </c>
      <c r="D4" s="7" t="s">
        <v>379</v>
      </c>
    </row>
    <row r="5" spans="1:4">
      <c r="A5" s="7" t="s">
        <v>380</v>
      </c>
      <c r="B5" s="7" t="s">
        <v>381</v>
      </c>
      <c r="C5" s="7" t="s">
        <v>382</v>
      </c>
      <c r="D5" s="7" t="s">
        <v>383</v>
      </c>
    </row>
    <row r="6" spans="1:4">
      <c r="A6" s="7" t="s">
        <v>384</v>
      </c>
      <c r="B6" s="7" t="s">
        <v>385</v>
      </c>
      <c r="C6" s="7" t="s">
        <v>382</v>
      </c>
      <c r="D6" s="7"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387</v>
      </c>
      <c r="B1" s="4"/>
      <c r="C1" s="4"/>
    </row>
    <row r="2" spans="1:3">
      <c r="A2" s="8" t="s">
        <v>388</v>
      </c>
      <c r="B2" s="8" t="s">
        <v>389</v>
      </c>
      <c r="C2" s="8" t="s">
        <v>390</v>
      </c>
    </row>
    <row r="3" spans="1:3">
      <c r="A3" s="7" t="s">
        <v>391</v>
      </c>
      <c r="B3" s="7" t="s">
        <v>392</v>
      </c>
      <c r="C3" s="7" t="s">
        <v>393</v>
      </c>
    </row>
    <row r="4" spans="1:3">
      <c r="A4" s="7" t="s">
        <v>394</v>
      </c>
      <c r="B4" s="7" t="s">
        <v>395</v>
      </c>
      <c r="C4" s="7" t="s">
        <v>396</v>
      </c>
    </row>
    <row r="5" spans="1:3">
      <c r="A5" s="7" t="s">
        <v>397</v>
      </c>
      <c r="B5" s="7" t="s">
        <v>398</v>
      </c>
      <c r="C5" s="7" t="s">
        <v>399</v>
      </c>
    </row>
    <row r="6" spans="1:3">
      <c r="A6" s="7" t="s">
        <v>400</v>
      </c>
      <c r="B6" s="7" t="s">
        <v>401</v>
      </c>
      <c r="C6" s="7" t="s">
        <v>402</v>
      </c>
    </row>
    <row r="7" spans="1:3">
      <c r="A7" s="7" t="s">
        <v>403</v>
      </c>
      <c r="B7" s="7" t="s">
        <v>404</v>
      </c>
      <c r="C7" s="7" t="s">
        <v>405</v>
      </c>
    </row>
    <row r="8" spans="1:3">
      <c r="A8" s="7" t="s">
        <v>406</v>
      </c>
      <c r="B8" s="7" t="s">
        <v>407</v>
      </c>
      <c r="C8" s="7" t="s">
        <v>408</v>
      </c>
    </row>
    <row r="9" spans="1:3">
      <c r="A9" s="7" t="s">
        <v>409</v>
      </c>
      <c r="B9" s="7" t="s">
        <v>410</v>
      </c>
      <c r="C9" s="7" t="s">
        <v>411</v>
      </c>
    </row>
    <row r="10" spans="1:3">
      <c r="A10" s="7" t="s">
        <v>281</v>
      </c>
      <c r="B10" s="7" t="s">
        <v>412</v>
      </c>
      <c r="C10" s="7" t="s">
        <v>413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414</v>
      </c>
      <c r="B1" s="4"/>
      <c r="C1" s="4"/>
      <c r="D1" s="4"/>
      <c r="E1" s="4"/>
    </row>
    <row r="2" spans="1:5">
      <c r="A2" s="8" t="s">
        <v>156</v>
      </c>
      <c r="B2" s="8" t="s">
        <v>415</v>
      </c>
      <c r="C2" s="8" t="s">
        <v>416</v>
      </c>
      <c r="D2" s="8" t="s">
        <v>287</v>
      </c>
      <c r="E2" s="8" t="s">
        <v>417</v>
      </c>
    </row>
    <row r="3" spans="1:5">
      <c r="A3" s="7">
        <v>1</v>
      </c>
      <c r="B3" s="7" t="s">
        <v>418</v>
      </c>
      <c r="C3" s="7" t="s">
        <v>419</v>
      </c>
      <c r="D3" s="7" t="s">
        <v>420</v>
      </c>
      <c r="E3" s="7" t="s">
        <v>421</v>
      </c>
    </row>
    <row r="4" spans="1:5">
      <c r="A4" s="7">
        <v>2</v>
      </c>
      <c r="B4" s="7" t="s">
        <v>422</v>
      </c>
      <c r="C4" s="7" t="s">
        <v>423</v>
      </c>
      <c r="D4" s="7" t="s">
        <v>424</v>
      </c>
      <c r="E4" s="7" t="s">
        <v>425</v>
      </c>
    </row>
    <row r="5" spans="1:5">
      <c r="A5" s="7">
        <v>3</v>
      </c>
      <c r="B5" s="7" t="s">
        <v>426</v>
      </c>
      <c r="C5" s="7" t="s">
        <v>427</v>
      </c>
      <c r="D5" s="7" t="s">
        <v>428</v>
      </c>
      <c r="E5" s="7" t="s">
        <v>429</v>
      </c>
    </row>
    <row r="6" spans="1:5">
      <c r="A6" s="7">
        <v>4</v>
      </c>
      <c r="B6" s="7" t="s">
        <v>430</v>
      </c>
      <c r="C6" s="7" t="s">
        <v>419</v>
      </c>
      <c r="D6" s="7" t="s">
        <v>431</v>
      </c>
      <c r="E6" s="7" t="s">
        <v>432</v>
      </c>
    </row>
    <row r="7" spans="1:5">
      <c r="A7" s="7">
        <v>5</v>
      </c>
      <c r="B7" s="7" t="s">
        <v>433</v>
      </c>
      <c r="C7" s="7" t="s">
        <v>434</v>
      </c>
      <c r="D7" s="7" t="s">
        <v>435</v>
      </c>
      <c r="E7" s="7" t="s">
        <v>436</v>
      </c>
    </row>
    <row r="8" spans="1:5">
      <c r="A8" s="7">
        <v>6</v>
      </c>
      <c r="B8" s="7" t="s">
        <v>437</v>
      </c>
      <c r="C8" s="7" t="s">
        <v>419</v>
      </c>
      <c r="D8" s="7" t="s">
        <v>438</v>
      </c>
      <c r="E8" s="7" t="s">
        <v>439</v>
      </c>
    </row>
    <row r="9" spans="1:5">
      <c r="A9" s="7">
        <v>7</v>
      </c>
      <c r="B9" s="7" t="s">
        <v>440</v>
      </c>
      <c r="C9" s="7" t="s">
        <v>419</v>
      </c>
      <c r="D9" s="7" t="s">
        <v>441</v>
      </c>
      <c r="E9" s="7" t="s">
        <v>442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443</v>
      </c>
      <c r="B1" s="4"/>
      <c r="C1" s="4"/>
      <c r="D1" s="4"/>
      <c r="E1" s="4"/>
      <c r="F1" s="4"/>
    </row>
    <row r="2" spans="1:6">
      <c r="A2" s="8" t="s">
        <v>46</v>
      </c>
      <c r="B2" s="8" t="s">
        <v>80</v>
      </c>
      <c r="C2" s="8" t="s">
        <v>444</v>
      </c>
      <c r="D2" s="8" t="s">
        <v>445</v>
      </c>
      <c r="E2" s="8" t="s">
        <v>446</v>
      </c>
      <c r="F2" s="8" t="s">
        <v>447</v>
      </c>
    </row>
    <row r="3" spans="1:6">
      <c r="A3" s="7">
        <v>1.1</v>
      </c>
      <c r="B3" s="7" t="s">
        <v>53</v>
      </c>
      <c r="C3" s="7" t="s">
        <v>448</v>
      </c>
      <c r="D3" s="9">
        <v>6.67</v>
      </c>
      <c r="E3" s="9">
        <v>6.67</v>
      </c>
      <c r="F3" s="7"/>
    </row>
    <row r="4" spans="1:6">
      <c r="A4" s="7">
        <v>1.2</v>
      </c>
      <c r="B4" s="7" t="s">
        <v>53</v>
      </c>
      <c r="C4" s="7" t="s">
        <v>449</v>
      </c>
      <c r="D4" s="9">
        <v>6.67</v>
      </c>
      <c r="E4" s="9">
        <v>6.67</v>
      </c>
      <c r="F4" s="7"/>
    </row>
    <row r="5" spans="1:6">
      <c r="A5" s="7">
        <v>1.3</v>
      </c>
      <c r="B5" s="7" t="s">
        <v>53</v>
      </c>
      <c r="C5" s="7" t="s">
        <v>100</v>
      </c>
      <c r="D5" s="9">
        <v>6.67</v>
      </c>
      <c r="E5" s="9">
        <v>6.67</v>
      </c>
      <c r="F5" s="7"/>
    </row>
    <row r="6" spans="1:6">
      <c r="A6" s="7">
        <v>2.1</v>
      </c>
      <c r="B6" s="7" t="s">
        <v>60</v>
      </c>
      <c r="C6" s="7" t="s">
        <v>450</v>
      </c>
      <c r="D6" s="9">
        <v>6.67</v>
      </c>
      <c r="E6" s="9">
        <v>6.67</v>
      </c>
      <c r="F6" s="7"/>
    </row>
    <row r="7" spans="1:6">
      <c r="A7" s="7">
        <v>2.2</v>
      </c>
      <c r="B7" s="7" t="s">
        <v>60</v>
      </c>
      <c r="C7" s="7" t="s">
        <v>451</v>
      </c>
      <c r="D7" s="9">
        <v>6.67</v>
      </c>
      <c r="E7" s="9">
        <v>6.67</v>
      </c>
      <c r="F7" s="7"/>
    </row>
    <row r="8" spans="1:6">
      <c r="A8" s="7">
        <v>2.3</v>
      </c>
      <c r="B8" s="7" t="s">
        <v>60</v>
      </c>
      <c r="C8" s="7" t="s">
        <v>452</v>
      </c>
      <c r="D8" s="9">
        <v>6.67</v>
      </c>
      <c r="E8" s="9">
        <v>6.67</v>
      </c>
      <c r="F8" s="7"/>
    </row>
    <row r="9" spans="1:6">
      <c r="A9" s="7">
        <v>3.1</v>
      </c>
      <c r="B9" s="7" t="s">
        <v>67</v>
      </c>
      <c r="C9" s="7" t="s">
        <v>453</v>
      </c>
      <c r="D9" s="9">
        <v>10.0</v>
      </c>
      <c r="E9" s="9">
        <v>10.0</v>
      </c>
      <c r="F9" s="7"/>
    </row>
    <row r="10" spans="1:6">
      <c r="A10" s="7">
        <v>3.2</v>
      </c>
      <c r="B10" s="7" t="s">
        <v>67</v>
      </c>
      <c r="C10" s="7" t="s">
        <v>454</v>
      </c>
      <c r="D10" s="9">
        <v>10.0</v>
      </c>
      <c r="E10" s="9">
        <v>10.0</v>
      </c>
      <c r="F10" s="7"/>
    </row>
    <row r="11" spans="1:6">
      <c r="A11" s="7">
        <v>4.1</v>
      </c>
      <c r="B11" s="7" t="s">
        <v>74</v>
      </c>
      <c r="C11" s="7" t="s">
        <v>455</v>
      </c>
      <c r="D11" s="9">
        <v>6.25</v>
      </c>
      <c r="E11" s="9">
        <v>6.25</v>
      </c>
      <c r="F11" s="7"/>
    </row>
    <row r="12" spans="1:6">
      <c r="A12" s="7">
        <v>4.2</v>
      </c>
      <c r="B12" s="7" t="s">
        <v>74</v>
      </c>
      <c r="C12" s="7" t="s">
        <v>456</v>
      </c>
      <c r="D12" s="9">
        <v>6.25</v>
      </c>
      <c r="E12" s="9">
        <v>6.25</v>
      </c>
      <c r="F12" s="7"/>
    </row>
    <row r="13" spans="1:6">
      <c r="A13" s="7">
        <v>4.3</v>
      </c>
      <c r="B13" s="7" t="s">
        <v>74</v>
      </c>
      <c r="C13" s="7" t="s">
        <v>457</v>
      </c>
      <c r="D13" s="9">
        <v>6.25</v>
      </c>
      <c r="E13" s="9">
        <v>6.25</v>
      </c>
      <c r="F13" s="7"/>
    </row>
    <row r="14" spans="1:6">
      <c r="A14" s="7">
        <v>4.4</v>
      </c>
      <c r="B14" s="7" t="s">
        <v>74</v>
      </c>
      <c r="C14" s="7" t="s">
        <v>458</v>
      </c>
      <c r="D14" s="9">
        <v>6.25</v>
      </c>
      <c r="E14" s="9">
        <v>6.25</v>
      </c>
      <c r="F14" s="7"/>
    </row>
    <row r="15" spans="1:6">
      <c r="A15" s="7" t="s">
        <v>459</v>
      </c>
      <c r="B15" s="7"/>
      <c r="C15" s="7"/>
      <c r="D15" s="9"/>
      <c r="E15" s="9">
        <f>SUM(E3:E14)</f>
        <v>85.02000000000001</v>
      </c>
      <c r="F15" s="7" t="s">
        <v>460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461</v>
      </c>
      <c r="B1" s="8" t="s">
        <v>462</v>
      </c>
      <c r="C1" s="8">
        <v>1.1</v>
      </c>
      <c r="D1" s="8">
        <v>1.2</v>
      </c>
      <c r="E1" s="8">
        <v>1.3</v>
      </c>
      <c r="F1" s="8">
        <v>2.1</v>
      </c>
      <c r="G1" s="8">
        <v>2.2</v>
      </c>
      <c r="H1" s="8">
        <v>2.3</v>
      </c>
      <c r="I1" s="8">
        <v>3.1</v>
      </c>
      <c r="J1" s="8">
        <v>3.2</v>
      </c>
      <c r="K1" s="8">
        <v>4.1</v>
      </c>
      <c r="L1" s="8">
        <v>4.2</v>
      </c>
      <c r="M1" s="8">
        <v>4.3</v>
      </c>
      <c r="N1" s="8">
        <v>4.4</v>
      </c>
      <c r="O1" s="8" t="s">
        <v>463</v>
      </c>
      <c r="P1" s="8" t="s">
        <v>447</v>
      </c>
    </row>
    <row r="2" spans="1:16">
      <c r="A2" s="7" t="s">
        <v>464</v>
      </c>
      <c r="B2" s="7"/>
      <c r="C2" s="7"/>
      <c r="D2" s="7"/>
      <c r="E2" s="7"/>
      <c r="F2" s="7"/>
      <c r="G2" s="7"/>
      <c r="H2" s="7"/>
      <c r="I2" s="7"/>
      <c r="J2" s="7"/>
      <c r="K2" s="7"/>
      <c r="L2" s="7"/>
      <c r="M2" s="7"/>
      <c r="N2" s="7"/>
      <c r="O2" s="7" t="str">
        <f>IFERROR(AVERAGE(C2:N2),"")</f>
        <v/>
      </c>
      <c r="P2" s="7"/>
    </row>
    <row r="3" spans="1:16">
      <c r="A3" s="7" t="s">
        <v>465</v>
      </c>
      <c r="B3" s="7"/>
      <c r="C3" s="7"/>
      <c r="D3" s="7"/>
      <c r="E3" s="7"/>
      <c r="F3" s="7"/>
      <c r="G3" s="7"/>
      <c r="H3" s="7"/>
      <c r="I3" s="7"/>
      <c r="J3" s="7"/>
      <c r="K3" s="7"/>
      <c r="L3" s="7"/>
      <c r="M3" s="7"/>
      <c r="N3" s="7"/>
      <c r="O3" s="7" t="str">
        <f>IFERROR(AVERAGE(C3:N3),"")</f>
        <v/>
      </c>
      <c r="P3" s="7"/>
    </row>
    <row r="4" spans="1:16">
      <c r="A4" s="7" t="s">
        <v>466</v>
      </c>
      <c r="B4" s="7"/>
      <c r="C4" s="7"/>
      <c r="D4" s="7"/>
      <c r="E4" s="7"/>
      <c r="F4" s="7"/>
      <c r="G4" s="7"/>
      <c r="H4" s="7"/>
      <c r="I4" s="7"/>
      <c r="J4" s="7"/>
      <c r="K4" s="7"/>
      <c r="L4" s="7"/>
      <c r="M4" s="7"/>
      <c r="N4" s="7"/>
      <c r="O4" s="7" t="str">
        <f>IFERROR(AVERAGE(C4:N4),"")</f>
        <v/>
      </c>
      <c r="P4" s="7"/>
    </row>
    <row r="5" spans="1:16">
      <c r="A5" s="7" t="s">
        <v>467</v>
      </c>
      <c r="B5" s="7"/>
      <c r="C5" s="7"/>
      <c r="D5" s="7"/>
      <c r="E5" s="7"/>
      <c r="F5" s="7"/>
      <c r="G5" s="7"/>
      <c r="H5" s="7"/>
      <c r="I5" s="7"/>
      <c r="J5" s="7"/>
      <c r="K5" s="7"/>
      <c r="L5" s="7"/>
      <c r="M5" s="7"/>
      <c r="N5" s="7"/>
      <c r="O5" s="7" t="str">
        <f>IFERROR(AVERAGE(C5:N5),"")</f>
        <v/>
      </c>
      <c r="P5" s="7"/>
    </row>
    <row r="6" spans="1:16">
      <c r="A6" s="7" t="s">
        <v>468</v>
      </c>
      <c r="B6" s="7"/>
      <c r="C6" s="7"/>
      <c r="D6" s="7"/>
      <c r="E6" s="7"/>
      <c r="F6" s="7"/>
      <c r="G6" s="7"/>
      <c r="H6" s="7"/>
      <c r="I6" s="7"/>
      <c r="J6" s="7"/>
      <c r="K6" s="7"/>
      <c r="L6" s="7"/>
      <c r="M6" s="7"/>
      <c r="N6" s="7"/>
      <c r="O6" s="7" t="str">
        <f>IFERROR(AVERAGE(C6:N6),"")</f>
        <v/>
      </c>
      <c r="P6" s="7"/>
    </row>
    <row r="7" spans="1:16">
      <c r="A7" s="7" t="s">
        <v>469</v>
      </c>
      <c r="B7" s="7"/>
      <c r="C7" s="7"/>
      <c r="D7" s="7"/>
      <c r="E7" s="7"/>
      <c r="F7" s="7"/>
      <c r="G7" s="7"/>
      <c r="H7" s="7"/>
      <c r="I7" s="7"/>
      <c r="J7" s="7"/>
      <c r="K7" s="7"/>
      <c r="L7" s="7"/>
      <c r="M7" s="7"/>
      <c r="N7" s="7"/>
      <c r="O7" s="7" t="str">
        <f>IFERROR(AVERAGE(C7:N7),"")</f>
        <v/>
      </c>
      <c r="P7" s="7"/>
    </row>
    <row r="8" spans="1:16">
      <c r="A8" s="7" t="s">
        <v>470</v>
      </c>
      <c r="B8" s="7"/>
      <c r="C8" s="7"/>
      <c r="D8" s="7"/>
      <c r="E8" s="7"/>
      <c r="F8" s="7"/>
      <c r="G8" s="7"/>
      <c r="H8" s="7"/>
      <c r="I8" s="7"/>
      <c r="J8" s="7"/>
      <c r="K8" s="7"/>
      <c r="L8" s="7"/>
      <c r="M8" s="7"/>
      <c r="N8" s="7"/>
      <c r="O8" s="7" t="str">
        <f>IFERROR(AVERAGE(C8:N8),"")</f>
        <v/>
      </c>
      <c r="P8" s="7"/>
    </row>
    <row r="9" spans="1:16">
      <c r="A9" s="7" t="s">
        <v>471</v>
      </c>
      <c r="B9" s="7"/>
      <c r="C9" s="7"/>
      <c r="D9" s="7"/>
      <c r="E9" s="7"/>
      <c r="F9" s="7"/>
      <c r="G9" s="7"/>
      <c r="H9" s="7"/>
      <c r="I9" s="7"/>
      <c r="J9" s="7"/>
      <c r="K9" s="7"/>
      <c r="L9" s="7"/>
      <c r="M9" s="7"/>
      <c r="N9" s="7"/>
      <c r="O9" s="7" t="str">
        <f>IFERROR(AVERAGE(C9:N9),"")</f>
        <v/>
      </c>
      <c r="P9" s="7"/>
    </row>
    <row r="10" spans="1:16">
      <c r="A10" s="7" t="s">
        <v>472</v>
      </c>
      <c r="B10" s="7"/>
      <c r="C10" s="7"/>
      <c r="D10" s="7"/>
      <c r="E10" s="7"/>
      <c r="F10" s="7"/>
      <c r="G10" s="7"/>
      <c r="H10" s="7"/>
      <c r="I10" s="7"/>
      <c r="J10" s="7"/>
      <c r="K10" s="7"/>
      <c r="L10" s="7"/>
      <c r="M10" s="7"/>
      <c r="N10" s="7"/>
      <c r="O10" s="7" t="str">
        <f>IFERROR(AVERAGE(C10:N10),"")</f>
        <v/>
      </c>
      <c r="P10" s="7"/>
    </row>
    <row r="11" spans="1:16">
      <c r="A11" s="7" t="s">
        <v>473</v>
      </c>
      <c r="B11" s="7"/>
      <c r="C11" s="7"/>
      <c r="D11" s="7"/>
      <c r="E11" s="7"/>
      <c r="F11" s="7"/>
      <c r="G11" s="7"/>
      <c r="H11" s="7"/>
      <c r="I11" s="7"/>
      <c r="J11" s="7"/>
      <c r="K11" s="7"/>
      <c r="L11" s="7"/>
      <c r="M11" s="7"/>
      <c r="N11" s="7"/>
      <c r="O11" s="7" t="str">
        <f>IFERROR(AVERAGE(C11:N11),"")</f>
        <v/>
      </c>
      <c r="P11" s="7"/>
    </row>
    <row r="12" spans="1:16">
      <c r="A12" s="7" t="s">
        <v>474</v>
      </c>
      <c r="B12" s="7"/>
      <c r="C12" s="7"/>
      <c r="D12" s="7"/>
      <c r="E12" s="7"/>
      <c r="F12" s="7"/>
      <c r="G12" s="7"/>
      <c r="H12" s="7"/>
      <c r="I12" s="7"/>
      <c r="J12" s="7"/>
      <c r="K12" s="7"/>
      <c r="L12" s="7"/>
      <c r="M12" s="7"/>
      <c r="N12" s="7"/>
      <c r="O12" s="7" t="str">
        <f>IFERROR(AVERAGE(C12:N12),"")</f>
        <v/>
      </c>
      <c r="P12" s="7"/>
    </row>
    <row r="13" spans="1:16">
      <c r="A13" s="7" t="s">
        <v>475</v>
      </c>
      <c r="B13" s="7"/>
      <c r="C13" s="7"/>
      <c r="D13" s="7"/>
      <c r="E13" s="7"/>
      <c r="F13" s="7"/>
      <c r="G13" s="7"/>
      <c r="H13" s="7"/>
      <c r="I13" s="7"/>
      <c r="J13" s="7"/>
      <c r="K13" s="7"/>
      <c r="L13" s="7"/>
      <c r="M13" s="7"/>
      <c r="N13" s="7"/>
      <c r="O13" s="7" t="str">
        <f>IFERROR(AVERAGE(C13:N13),"")</f>
        <v/>
      </c>
      <c r="P13" s="7"/>
    </row>
    <row r="14" spans="1:16">
      <c r="A14" s="7" t="s">
        <v>476</v>
      </c>
      <c r="B14" s="7"/>
      <c r="C14" s="7"/>
      <c r="D14" s="7"/>
      <c r="E14" s="7"/>
      <c r="F14" s="7"/>
      <c r="G14" s="7"/>
      <c r="H14" s="7"/>
      <c r="I14" s="7"/>
      <c r="J14" s="7"/>
      <c r="K14" s="7"/>
      <c r="L14" s="7"/>
      <c r="M14" s="7"/>
      <c r="N14" s="7"/>
      <c r="O14" s="7" t="str">
        <f>IFERROR(AVERAGE(C14:N14),"")</f>
        <v/>
      </c>
      <c r="P14" s="7"/>
    </row>
    <row r="15" spans="1:16">
      <c r="A15" s="7" t="s">
        <v>477</v>
      </c>
      <c r="B15" s="7"/>
      <c r="C15" s="7"/>
      <c r="D15" s="7"/>
      <c r="E15" s="7"/>
      <c r="F15" s="7"/>
      <c r="G15" s="7"/>
      <c r="H15" s="7"/>
      <c r="I15" s="7"/>
      <c r="J15" s="7"/>
      <c r="K15" s="7"/>
      <c r="L15" s="7"/>
      <c r="M15" s="7"/>
      <c r="N15" s="7"/>
      <c r="O15" s="7" t="str">
        <f>IFERROR(AVERAGE(C15:N15),"")</f>
        <v/>
      </c>
      <c r="P15" s="7"/>
    </row>
    <row r="16" spans="1:16">
      <c r="A16" s="7" t="s">
        <v>478</v>
      </c>
      <c r="B16" s="7"/>
      <c r="C16" s="7"/>
      <c r="D16" s="7"/>
      <c r="E16" s="7"/>
      <c r="F16" s="7"/>
      <c r="G16" s="7"/>
      <c r="H16" s="7"/>
      <c r="I16" s="7"/>
      <c r="J16" s="7"/>
      <c r="K16" s="7"/>
      <c r="L16" s="7"/>
      <c r="M16" s="7"/>
      <c r="N16" s="7"/>
      <c r="O16" s="7" t="str">
        <f>IFERROR(AVERAGE(C16:N16),"")</f>
        <v/>
      </c>
      <c r="P16" s="7"/>
    </row>
    <row r="17" spans="1:16">
      <c r="A17" s="7" t="s">
        <v>479</v>
      </c>
      <c r="B17" s="7"/>
      <c r="C17" s="7"/>
      <c r="D17" s="7"/>
      <c r="E17" s="7"/>
      <c r="F17" s="7"/>
      <c r="G17" s="7"/>
      <c r="H17" s="7"/>
      <c r="I17" s="7"/>
      <c r="J17" s="7"/>
      <c r="K17" s="7"/>
      <c r="L17" s="7"/>
      <c r="M17" s="7"/>
      <c r="N17" s="7"/>
      <c r="O17" s="7" t="str">
        <f>IFERROR(AVERAGE(C17:N17),"")</f>
        <v/>
      </c>
      <c r="P17" s="7"/>
    </row>
    <row r="18" spans="1:16">
      <c r="A18" s="7" t="s">
        <v>480</v>
      </c>
      <c r="B18" s="7"/>
      <c r="C18" s="7"/>
      <c r="D18" s="7"/>
      <c r="E18" s="7"/>
      <c r="F18" s="7"/>
      <c r="G18" s="7"/>
      <c r="H18" s="7"/>
      <c r="I18" s="7"/>
      <c r="J18" s="7"/>
      <c r="K18" s="7"/>
      <c r="L18" s="7"/>
      <c r="M18" s="7"/>
      <c r="N18" s="7"/>
      <c r="O18" s="7" t="str">
        <f>IFERROR(AVERAGE(C18:N18),"")</f>
        <v/>
      </c>
      <c r="P18" s="7"/>
    </row>
    <row r="19" spans="1:16">
      <c r="A19" s="7" t="s">
        <v>481</v>
      </c>
      <c r="B19" s="7"/>
      <c r="C19" s="7"/>
      <c r="D19" s="7"/>
      <c r="E19" s="7"/>
      <c r="F19" s="7"/>
      <c r="G19" s="7"/>
      <c r="H19" s="7"/>
      <c r="I19" s="7"/>
      <c r="J19" s="7"/>
      <c r="K19" s="7"/>
      <c r="L19" s="7"/>
      <c r="M19" s="7"/>
      <c r="N19" s="7"/>
      <c r="O19" s="7" t="str">
        <f>IFERROR(AVERAGE(C19:N19),"")</f>
        <v/>
      </c>
      <c r="P19" s="7"/>
    </row>
    <row r="20" spans="1:16">
      <c r="A20" s="7" t="s">
        <v>482</v>
      </c>
      <c r="B20" s="7"/>
      <c r="C20" s="7"/>
      <c r="D20" s="7"/>
      <c r="E20" s="7"/>
      <c r="F20" s="7"/>
      <c r="G20" s="7"/>
      <c r="H20" s="7"/>
      <c r="I20" s="7"/>
      <c r="J20" s="7"/>
      <c r="K20" s="7"/>
      <c r="L20" s="7"/>
      <c r="M20" s="7"/>
      <c r="N20" s="7"/>
      <c r="O20" s="7" t="str">
        <f>IFERROR(AVERAGE(C20:N20),"")</f>
        <v/>
      </c>
      <c r="P20" s="7"/>
    </row>
    <row r="21" spans="1:16">
      <c r="A21" s="7" t="s">
        <v>483</v>
      </c>
      <c r="B21" s="7"/>
      <c r="C21" s="7"/>
      <c r="D21" s="7"/>
      <c r="E21" s="7"/>
      <c r="F21" s="7"/>
      <c r="G21" s="7"/>
      <c r="H21" s="7"/>
      <c r="I21" s="7"/>
      <c r="J21" s="7"/>
      <c r="K21" s="7"/>
      <c r="L21" s="7"/>
      <c r="M21" s="7"/>
      <c r="N21" s="7"/>
      <c r="O21" s="7" t="str">
        <f>IFERROR(AVERAGE(C21:N21),"")</f>
        <v/>
      </c>
      <c r="P21" s="7"/>
    </row>
    <row r="22" spans="1:16">
      <c r="A22" s="7" t="s">
        <v>484</v>
      </c>
      <c r="B22" s="7"/>
      <c r="C22" s="7"/>
      <c r="D22" s="7"/>
      <c r="E22" s="7"/>
      <c r="F22" s="7"/>
      <c r="G22" s="7"/>
      <c r="H22" s="7"/>
      <c r="I22" s="7"/>
      <c r="J22" s="7"/>
      <c r="K22" s="7"/>
      <c r="L22" s="7"/>
      <c r="M22" s="7"/>
      <c r="N22" s="7"/>
      <c r="O22" s="7" t="str">
        <f>IFERROR(AVERAGE(C22:N22),"")</f>
        <v/>
      </c>
      <c r="P22" s="7"/>
    </row>
    <row r="23" spans="1:16">
      <c r="A23" s="7" t="s">
        <v>485</v>
      </c>
      <c r="B23" s="7"/>
      <c r="C23" s="7"/>
      <c r="D23" s="7"/>
      <c r="E23" s="7"/>
      <c r="F23" s="7"/>
      <c r="G23" s="7"/>
      <c r="H23" s="7"/>
      <c r="I23" s="7"/>
      <c r="J23" s="7"/>
      <c r="K23" s="7"/>
      <c r="L23" s="7"/>
      <c r="M23" s="7"/>
      <c r="N23" s="7"/>
      <c r="O23" s="7" t="str">
        <f>IFERROR(AVERAGE(C23:N23),"")</f>
        <v/>
      </c>
      <c r="P23" s="7"/>
    </row>
    <row r="24" spans="1:16">
      <c r="A24" s="7" t="s">
        <v>486</v>
      </c>
      <c r="B24" s="7"/>
      <c r="C24" s="7"/>
      <c r="D24" s="7"/>
      <c r="E24" s="7"/>
      <c r="F24" s="7"/>
      <c r="G24" s="7"/>
      <c r="H24" s="7"/>
      <c r="I24" s="7"/>
      <c r="J24" s="7"/>
      <c r="K24" s="7"/>
      <c r="L24" s="7"/>
      <c r="M24" s="7"/>
      <c r="N24" s="7"/>
      <c r="O24" s="7" t="str">
        <f>IFERROR(AVERAGE(C24:N24),"")</f>
        <v/>
      </c>
      <c r="P24" s="7"/>
    </row>
    <row r="25" spans="1:16">
      <c r="A25" s="7" t="s">
        <v>487</v>
      </c>
      <c r="B25" s="7"/>
      <c r="C25" s="7"/>
      <c r="D25" s="7"/>
      <c r="E25" s="7"/>
      <c r="F25" s="7"/>
      <c r="G25" s="7"/>
      <c r="H25" s="7"/>
      <c r="I25" s="7"/>
      <c r="J25" s="7"/>
      <c r="K25" s="7"/>
      <c r="L25" s="7"/>
      <c r="M25" s="7"/>
      <c r="N25" s="7"/>
      <c r="O25" s="7" t="str">
        <f>IFERROR(AVERAGE(C25:N25),"")</f>
        <v/>
      </c>
      <c r="P25" s="7"/>
    </row>
    <row r="26" spans="1:16">
      <c r="A26" s="7" t="s">
        <v>488</v>
      </c>
      <c r="B26" s="7"/>
      <c r="C26" s="7"/>
      <c r="D26" s="7"/>
      <c r="E26" s="7"/>
      <c r="F26" s="7"/>
      <c r="G26" s="7"/>
      <c r="H26" s="7"/>
      <c r="I26" s="7"/>
      <c r="J26" s="7"/>
      <c r="K26" s="7"/>
      <c r="L26" s="7"/>
      <c r="M26" s="7"/>
      <c r="N26" s="7"/>
      <c r="O26" s="7" t="str">
        <f>IFERROR(AVERAGE(C26:N26),"")</f>
        <v/>
      </c>
      <c r="P26" s="7"/>
    </row>
    <row r="27" spans="1:16">
      <c r="A27" s="7" t="s">
        <v>489</v>
      </c>
      <c r="B27" s="7"/>
      <c r="C27" s="7"/>
      <c r="D27" s="7"/>
      <c r="E27" s="7"/>
      <c r="F27" s="7"/>
      <c r="G27" s="7"/>
      <c r="H27" s="7"/>
      <c r="I27" s="7"/>
      <c r="J27" s="7"/>
      <c r="K27" s="7"/>
      <c r="L27" s="7"/>
      <c r="M27" s="7"/>
      <c r="N27" s="7"/>
      <c r="O27" s="7" t="str">
        <f>IFERROR(AVERAGE(C27:N27),"")</f>
        <v/>
      </c>
      <c r="P27" s="7"/>
    </row>
    <row r="28" spans="1:16">
      <c r="A28" s="7" t="s">
        <v>490</v>
      </c>
      <c r="B28" s="7"/>
      <c r="C28" s="7"/>
      <c r="D28" s="7"/>
      <c r="E28" s="7"/>
      <c r="F28" s="7"/>
      <c r="G28" s="7"/>
      <c r="H28" s="7"/>
      <c r="I28" s="7"/>
      <c r="J28" s="7"/>
      <c r="K28" s="7"/>
      <c r="L28" s="7"/>
      <c r="M28" s="7"/>
      <c r="N28" s="7"/>
      <c r="O28" s="7" t="str">
        <f>IFERROR(AVERAGE(C28:N28),"")</f>
        <v/>
      </c>
      <c r="P28" s="7"/>
    </row>
    <row r="29" spans="1:16">
      <c r="A29" s="7" t="s">
        <v>491</v>
      </c>
      <c r="B29" s="7"/>
      <c r="C29" s="7"/>
      <c r="D29" s="7"/>
      <c r="E29" s="7"/>
      <c r="F29" s="7"/>
      <c r="G29" s="7"/>
      <c r="H29" s="7"/>
      <c r="I29" s="7"/>
      <c r="J29" s="7"/>
      <c r="K29" s="7"/>
      <c r="L29" s="7"/>
      <c r="M29" s="7"/>
      <c r="N29" s="7"/>
      <c r="O29" s="7" t="str">
        <f>IFERROR(AVERAGE(C29:N29),"")</f>
        <v/>
      </c>
      <c r="P29" s="7"/>
    </row>
    <row r="30" spans="1:16">
      <c r="A30" s="7" t="s">
        <v>492</v>
      </c>
      <c r="B30" s="7"/>
      <c r="C30" s="7"/>
      <c r="D30" s="7"/>
      <c r="E30" s="7"/>
      <c r="F30" s="7"/>
      <c r="G30" s="7"/>
      <c r="H30" s="7"/>
      <c r="I30" s="7"/>
      <c r="J30" s="7"/>
      <c r="K30" s="7"/>
      <c r="L30" s="7"/>
      <c r="M30" s="7"/>
      <c r="N30" s="7"/>
      <c r="O30" s="7" t="str">
        <f>IFERROR(AVERAGE(C30:N30),"")</f>
        <v/>
      </c>
      <c r="P30" s="7"/>
    </row>
    <row r="31" spans="1:16">
      <c r="A31" s="7" t="s">
        <v>493</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2</v>
      </c>
      <c r="B2" s="7" t="s">
        <v>53</v>
      </c>
      <c r="C2" s="7" t="s">
        <v>54</v>
      </c>
      <c r="D2" s="7" t="s">
        <v>55</v>
      </c>
      <c r="E2" s="7" t="s">
        <v>56</v>
      </c>
      <c r="F2" s="7" t="s">
        <v>57</v>
      </c>
      <c r="G2" s="7" t="s">
        <v>58</v>
      </c>
      <c r="H2" s="7" t="s">
        <v>59</v>
      </c>
    </row>
    <row r="3" spans="1:8">
      <c r="A3" s="7" t="s">
        <v>2</v>
      </c>
      <c r="B3" s="7" t="s">
        <v>60</v>
      </c>
      <c r="C3" s="7" t="s">
        <v>61</v>
      </c>
      <c r="D3" s="7" t="s">
        <v>62</v>
      </c>
      <c r="E3" s="7" t="s">
        <v>63</v>
      </c>
      <c r="F3" s="7" t="s">
        <v>64</v>
      </c>
      <c r="G3" s="7" t="s">
        <v>65</v>
      </c>
      <c r="H3" s="7" t="s">
        <v>66</v>
      </c>
    </row>
    <row r="4" spans="1:8">
      <c r="A4" s="7" t="s">
        <v>2</v>
      </c>
      <c r="B4" s="7" t="s">
        <v>67</v>
      </c>
      <c r="C4" s="7" t="s">
        <v>68</v>
      </c>
      <c r="D4" s="7" t="s">
        <v>69</v>
      </c>
      <c r="E4" s="7" t="s">
        <v>70</v>
      </c>
      <c r="F4" s="7" t="s">
        <v>71</v>
      </c>
      <c r="G4" s="7" t="s">
        <v>72</v>
      </c>
      <c r="H4" s="7" t="s">
        <v>73</v>
      </c>
    </row>
    <row r="5" spans="1:8">
      <c r="A5" s="7" t="s">
        <v>2</v>
      </c>
      <c r="B5" s="7" t="s">
        <v>74</v>
      </c>
      <c r="C5" s="7" t="s">
        <v>75</v>
      </c>
      <c r="D5" s="7" t="s">
        <v>76</v>
      </c>
      <c r="E5" s="7" t="s">
        <v>77</v>
      </c>
      <c r="F5" s="7" t="s">
        <v>78</v>
      </c>
      <c r="G5" s="7" t="s">
        <v>79</v>
      </c>
      <c r="H5" s="7" t="s">
        <v>66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80</v>
      </c>
      <c r="D1" s="8" t="s">
        <v>47</v>
      </c>
      <c r="E1" s="8" t="s">
        <v>48</v>
      </c>
      <c r="F1" s="8" t="s">
        <v>81</v>
      </c>
      <c r="G1" s="8" t="s">
        <v>82</v>
      </c>
      <c r="H1" s="8" t="s">
        <v>83</v>
      </c>
      <c r="I1" s="8" t="s">
        <v>84</v>
      </c>
      <c r="J1" s="8" t="s">
        <v>85</v>
      </c>
      <c r="K1" s="8" t="s">
        <v>86</v>
      </c>
    </row>
    <row r="2" spans="1:11">
      <c r="A2" s="7" t="s">
        <v>2</v>
      </c>
      <c r="B2" s="7">
        <v>1.1</v>
      </c>
      <c r="C2" s="7" t="s">
        <v>53</v>
      </c>
      <c r="D2" s="7" t="s">
        <v>87</v>
      </c>
      <c r="E2" s="7" t="s">
        <v>88</v>
      </c>
      <c r="F2" s="7" t="s">
        <v>59</v>
      </c>
      <c r="G2" s="7" t="s">
        <v>89</v>
      </c>
      <c r="H2" s="7" t="s">
        <v>90</v>
      </c>
      <c r="I2" s="7" t="s">
        <v>91</v>
      </c>
      <c r="J2" s="7" t="s">
        <v>92</v>
      </c>
      <c r="K2" s="9">
        <v>8.33</v>
      </c>
    </row>
    <row r="3" spans="1:11">
      <c r="A3" s="7" t="s">
        <v>2</v>
      </c>
      <c r="B3" s="7">
        <v>1.2</v>
      </c>
      <c r="C3" s="7" t="s">
        <v>53</v>
      </c>
      <c r="D3" s="7" t="s">
        <v>93</v>
      </c>
      <c r="E3" s="7" t="s">
        <v>94</v>
      </c>
      <c r="F3" s="7" t="s">
        <v>95</v>
      </c>
      <c r="G3" s="7" t="s">
        <v>96</v>
      </c>
      <c r="H3" s="7" t="s">
        <v>97</v>
      </c>
      <c r="I3" s="7" t="s">
        <v>98</v>
      </c>
      <c r="J3" s="7" t="s">
        <v>99</v>
      </c>
      <c r="K3" s="9">
        <v>8.33</v>
      </c>
    </row>
    <row r="4" spans="1:11">
      <c r="A4" s="7" t="s">
        <v>2</v>
      </c>
      <c r="B4" s="7">
        <v>1.3</v>
      </c>
      <c r="C4" s="7" t="s">
        <v>53</v>
      </c>
      <c r="D4" s="7" t="s">
        <v>100</v>
      </c>
      <c r="E4" s="7" t="s">
        <v>101</v>
      </c>
      <c r="F4" s="7" t="s">
        <v>102</v>
      </c>
      <c r="G4" s="7" t="s">
        <v>103</v>
      </c>
      <c r="H4" s="7" t="s">
        <v>97</v>
      </c>
      <c r="I4" s="7" t="s">
        <v>104</v>
      </c>
      <c r="J4" s="7" t="s">
        <v>105</v>
      </c>
      <c r="K4" s="9">
        <v>8.33</v>
      </c>
    </row>
    <row r="5" spans="1:11">
      <c r="A5" s="7" t="s">
        <v>2</v>
      </c>
      <c r="B5" s="7">
        <v>2.1</v>
      </c>
      <c r="C5" s="7" t="s">
        <v>60</v>
      </c>
      <c r="D5" s="7" t="s">
        <v>106</v>
      </c>
      <c r="E5" s="7" t="s">
        <v>107</v>
      </c>
      <c r="F5" s="7" t="s">
        <v>59</v>
      </c>
      <c r="G5" s="7" t="s">
        <v>108</v>
      </c>
      <c r="H5" s="7" t="s">
        <v>90</v>
      </c>
      <c r="I5" s="7" t="s">
        <v>109</v>
      </c>
      <c r="J5" s="7" t="s">
        <v>110</v>
      </c>
      <c r="K5" s="9">
        <v>8.33</v>
      </c>
    </row>
    <row r="6" spans="1:11">
      <c r="A6" s="7" t="s">
        <v>2</v>
      </c>
      <c r="B6" s="7">
        <v>2.2</v>
      </c>
      <c r="C6" s="7" t="s">
        <v>60</v>
      </c>
      <c r="D6" s="7" t="s">
        <v>111</v>
      </c>
      <c r="E6" s="7" t="s">
        <v>112</v>
      </c>
      <c r="F6" s="7" t="s">
        <v>113</v>
      </c>
      <c r="G6" s="7" t="s">
        <v>114</v>
      </c>
      <c r="H6" s="7" t="s">
        <v>97</v>
      </c>
      <c r="I6" s="7" t="s">
        <v>115</v>
      </c>
      <c r="J6" s="7" t="s">
        <v>116</v>
      </c>
      <c r="K6" s="9">
        <v>8.33</v>
      </c>
    </row>
    <row r="7" spans="1:11">
      <c r="A7" s="7" t="s">
        <v>2</v>
      </c>
      <c r="B7" s="7">
        <v>2.3</v>
      </c>
      <c r="C7" s="7" t="s">
        <v>60</v>
      </c>
      <c r="D7" s="7" t="s">
        <v>117</v>
      </c>
      <c r="E7" s="7" t="s">
        <v>118</v>
      </c>
      <c r="F7" s="7" t="s">
        <v>119</v>
      </c>
      <c r="G7" s="7" t="s">
        <v>120</v>
      </c>
      <c r="H7" s="7" t="s">
        <v>90</v>
      </c>
      <c r="I7" s="7" t="s">
        <v>121</v>
      </c>
      <c r="J7" s="7" t="s">
        <v>122</v>
      </c>
      <c r="K7" s="9">
        <v>8.33</v>
      </c>
    </row>
    <row r="8" spans="1:11">
      <c r="A8" s="7" t="s">
        <v>2</v>
      </c>
      <c r="B8" s="7">
        <v>3.1</v>
      </c>
      <c r="C8" s="7" t="s">
        <v>67</v>
      </c>
      <c r="D8" s="7" t="s">
        <v>123</v>
      </c>
      <c r="E8" s="7" t="s">
        <v>124</v>
      </c>
      <c r="F8" s="7" t="s">
        <v>125</v>
      </c>
      <c r="G8" s="7" t="s">
        <v>126</v>
      </c>
      <c r="H8" s="7" t="s">
        <v>90</v>
      </c>
      <c r="I8" s="7" t="s">
        <v>127</v>
      </c>
      <c r="J8" s="7"/>
      <c r="K8" s="9">
        <v>8.33</v>
      </c>
    </row>
    <row r="9" spans="1:11">
      <c r="A9" s="7" t="s">
        <v>2</v>
      </c>
      <c r="B9" s="7">
        <v>3.2</v>
      </c>
      <c r="C9" s="7" t="s">
        <v>67</v>
      </c>
      <c r="D9" s="7" t="s">
        <v>128</v>
      </c>
      <c r="E9" s="7" t="s">
        <v>129</v>
      </c>
      <c r="F9" s="7" t="s">
        <v>102</v>
      </c>
      <c r="G9" s="7" t="s">
        <v>130</v>
      </c>
      <c r="H9" s="7" t="s">
        <v>97</v>
      </c>
      <c r="I9" s="7" t="s">
        <v>131</v>
      </c>
      <c r="J9" s="7"/>
      <c r="K9" s="9">
        <v>8.33</v>
      </c>
    </row>
    <row r="10" spans="1:11">
      <c r="A10" s="7" t="s">
        <v>2</v>
      </c>
      <c r="B10" s="7">
        <v>4.1</v>
      </c>
      <c r="C10" s="7" t="s">
        <v>74</v>
      </c>
      <c r="D10" s="7" t="s">
        <v>132</v>
      </c>
      <c r="E10" s="7" t="s">
        <v>133</v>
      </c>
      <c r="F10" s="7" t="s">
        <v>134</v>
      </c>
      <c r="G10" s="7" t="s">
        <v>135</v>
      </c>
      <c r="H10" s="7" t="s">
        <v>90</v>
      </c>
      <c r="I10" s="7" t="s">
        <v>136</v>
      </c>
      <c r="J10" s="7" t="s">
        <v>137</v>
      </c>
      <c r="K10" s="9">
        <v>8.33</v>
      </c>
    </row>
    <row r="11" spans="1:11">
      <c r="A11" s="7" t="s">
        <v>2</v>
      </c>
      <c r="B11" s="7">
        <v>4.2</v>
      </c>
      <c r="C11" s="7" t="s">
        <v>74</v>
      </c>
      <c r="D11" s="7" t="s">
        <v>138</v>
      </c>
      <c r="E11" s="7" t="s">
        <v>139</v>
      </c>
      <c r="F11" s="7" t="s">
        <v>66</v>
      </c>
      <c r="G11" s="7" t="s">
        <v>140</v>
      </c>
      <c r="H11" s="7" t="s">
        <v>141</v>
      </c>
      <c r="I11" s="7" t="s">
        <v>142</v>
      </c>
      <c r="J11" s="7" t="s">
        <v>143</v>
      </c>
      <c r="K11" s="9">
        <v>8.33</v>
      </c>
    </row>
    <row r="12" spans="1:11">
      <c r="A12" s="7" t="s">
        <v>2</v>
      </c>
      <c r="B12" s="7">
        <v>4.3</v>
      </c>
      <c r="C12" s="7" t="s">
        <v>74</v>
      </c>
      <c r="D12" s="7" t="s">
        <v>144</v>
      </c>
      <c r="E12" s="7" t="s">
        <v>145</v>
      </c>
      <c r="F12" s="7" t="s">
        <v>66</v>
      </c>
      <c r="G12" s="7" t="s">
        <v>146</v>
      </c>
      <c r="H12" s="7" t="s">
        <v>90</v>
      </c>
      <c r="I12" s="7" t="s">
        <v>147</v>
      </c>
      <c r="J12" s="7" t="s">
        <v>148</v>
      </c>
      <c r="K12" s="9">
        <v>8.33</v>
      </c>
    </row>
    <row r="13" spans="1:11">
      <c r="A13" s="7" t="s">
        <v>2</v>
      </c>
      <c r="B13" s="7">
        <v>4.4</v>
      </c>
      <c r="C13" s="7" t="s">
        <v>74</v>
      </c>
      <c r="D13" s="7" t="s">
        <v>149</v>
      </c>
      <c r="E13" s="7" t="s">
        <v>150</v>
      </c>
      <c r="F13" s="7" t="s">
        <v>151</v>
      </c>
      <c r="G13" s="7" t="s">
        <v>152</v>
      </c>
      <c r="H13" s="7" t="s">
        <v>97</v>
      </c>
      <c r="I13" s="7" t="s">
        <v>153</v>
      </c>
      <c r="J13" s="7" t="s">
        <v>154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155</v>
      </c>
      <c r="C1" s="8" t="s">
        <v>156</v>
      </c>
      <c r="D1" s="8" t="s">
        <v>157</v>
      </c>
      <c r="E1" s="8" t="s">
        <v>48</v>
      </c>
      <c r="F1" s="8" t="s">
        <v>158</v>
      </c>
      <c r="G1" s="8" t="s">
        <v>159</v>
      </c>
      <c r="H1" s="8" t="s">
        <v>160</v>
      </c>
      <c r="I1" s="8" t="s">
        <v>161</v>
      </c>
    </row>
    <row r="2" spans="1:9">
      <c r="A2" s="7" t="s">
        <v>2</v>
      </c>
      <c r="B2" s="7" t="s">
        <v>162</v>
      </c>
      <c r="C2" s="7">
        <v>1</v>
      </c>
      <c r="D2" s="7" t="s">
        <v>163</v>
      </c>
      <c r="E2" s="7"/>
      <c r="F2" s="7"/>
      <c r="G2" s="7"/>
      <c r="H2" s="7"/>
      <c r="I2" s="7"/>
    </row>
    <row r="3" spans="1:9">
      <c r="A3" s="7" t="s">
        <v>2</v>
      </c>
      <c r="B3" s="7" t="s">
        <v>162</v>
      </c>
      <c r="C3" s="7">
        <v>2</v>
      </c>
      <c r="D3" s="7" t="s">
        <v>164</v>
      </c>
      <c r="E3" s="7"/>
      <c r="F3" s="7"/>
      <c r="G3" s="7"/>
      <c r="H3" s="7"/>
      <c r="I3" s="7"/>
    </row>
    <row r="4" spans="1:9">
      <c r="A4" s="7" t="s">
        <v>2</v>
      </c>
      <c r="B4" s="7" t="s">
        <v>162</v>
      </c>
      <c r="C4" s="7">
        <v>3</v>
      </c>
      <c r="D4" s="7" t="s">
        <v>165</v>
      </c>
      <c r="E4" s="7"/>
      <c r="F4" s="7"/>
      <c r="G4" s="7"/>
      <c r="H4" s="7"/>
      <c r="I4" s="7"/>
    </row>
    <row r="5" spans="1:9">
      <c r="A5" s="7" t="s">
        <v>2</v>
      </c>
      <c r="B5" s="7" t="s">
        <v>162</v>
      </c>
      <c r="C5" s="7">
        <v>4</v>
      </c>
      <c r="D5" s="7" t="s">
        <v>166</v>
      </c>
      <c r="E5" s="7"/>
      <c r="F5" s="7"/>
      <c r="G5" s="7"/>
      <c r="H5" s="7"/>
      <c r="I5" s="7"/>
    </row>
    <row r="6" spans="1:9">
      <c r="A6" s="7" t="s">
        <v>2</v>
      </c>
      <c r="B6" s="7" t="s">
        <v>162</v>
      </c>
      <c r="C6" s="7">
        <v>5</v>
      </c>
      <c r="D6" s="7" t="s">
        <v>167</v>
      </c>
      <c r="E6" s="7"/>
      <c r="F6" s="7"/>
      <c r="G6" s="7"/>
      <c r="H6" s="7"/>
      <c r="I6" s="7"/>
    </row>
    <row r="7" spans="1:9">
      <c r="A7" s="7" t="s">
        <v>2</v>
      </c>
      <c r="B7" s="7" t="s">
        <v>162</v>
      </c>
      <c r="C7" s="7">
        <v>6</v>
      </c>
      <c r="D7" s="7" t="s">
        <v>168</v>
      </c>
      <c r="E7" s="7"/>
      <c r="F7" s="7"/>
      <c r="G7" s="7"/>
      <c r="H7" s="7"/>
      <c r="I7" s="7"/>
    </row>
    <row r="8" spans="1:9">
      <c r="A8" s="7" t="s">
        <v>2</v>
      </c>
      <c r="B8" s="7" t="s">
        <v>162</v>
      </c>
      <c r="C8" s="7">
        <v>7</v>
      </c>
      <c r="D8" s="7" t="s">
        <v>169</v>
      </c>
      <c r="E8" s="7"/>
      <c r="F8" s="7"/>
      <c r="G8" s="7"/>
      <c r="H8" s="7"/>
      <c r="I8" s="7"/>
    </row>
    <row r="9" spans="1:9">
      <c r="A9" s="7" t="s">
        <v>2</v>
      </c>
      <c r="B9" s="7" t="s">
        <v>162</v>
      </c>
      <c r="C9" s="7">
        <v>8</v>
      </c>
      <c r="D9" s="7" t="s">
        <v>170</v>
      </c>
      <c r="E9" s="7"/>
      <c r="F9" s="7"/>
      <c r="G9" s="7"/>
      <c r="H9" s="7"/>
      <c r="I9" s="7"/>
    </row>
    <row r="10" spans="1:9">
      <c r="A10" s="7" t="s">
        <v>2</v>
      </c>
      <c r="B10" s="7" t="s">
        <v>162</v>
      </c>
      <c r="C10" s="7">
        <v>9</v>
      </c>
      <c r="D10" s="7" t="s">
        <v>171</v>
      </c>
      <c r="E10" s="7"/>
      <c r="F10" s="7"/>
      <c r="G10" s="7"/>
      <c r="H10" s="7"/>
      <c r="I10" s="7"/>
    </row>
    <row r="11" spans="1:9">
      <c r="A11" s="7" t="s">
        <v>2</v>
      </c>
      <c r="B11" s="7" t="s">
        <v>162</v>
      </c>
      <c r="C11" s="7">
        <v>10</v>
      </c>
      <c r="D11" s="7" t="s">
        <v>172</v>
      </c>
      <c r="E11" s="7"/>
      <c r="F11" s="7"/>
      <c r="G11" s="7"/>
      <c r="H11" s="7"/>
      <c r="I11" s="7"/>
    </row>
    <row r="12" spans="1:9">
      <c r="A12" s="7" t="s">
        <v>2</v>
      </c>
      <c r="B12" s="7" t="s">
        <v>162</v>
      </c>
      <c r="C12" s="7">
        <v>11</v>
      </c>
      <c r="D12" s="7" t="s">
        <v>173</v>
      </c>
      <c r="E12" s="7"/>
      <c r="F12" s="7"/>
      <c r="G12" s="7"/>
      <c r="H12" s="7"/>
      <c r="I12" s="7"/>
    </row>
    <row r="13" spans="1:9">
      <c r="A13" s="7" t="s">
        <v>2</v>
      </c>
      <c r="B13" s="7" t="s">
        <v>162</v>
      </c>
      <c r="C13" s="7">
        <v>1</v>
      </c>
      <c r="D13" s="7" t="s">
        <v>174</v>
      </c>
      <c r="E13" s="7"/>
      <c r="F13" s="7"/>
      <c r="G13" s="7"/>
      <c r="H13" s="7"/>
      <c r="I13" s="7"/>
    </row>
    <row r="14" spans="1:9">
      <c r="A14" s="7" t="s">
        <v>2</v>
      </c>
      <c r="B14" s="7" t="s">
        <v>162</v>
      </c>
      <c r="C14" s="7">
        <v>2</v>
      </c>
      <c r="D14" s="7" t="s">
        <v>175</v>
      </c>
      <c r="E14" s="7"/>
      <c r="F14" s="7"/>
      <c r="G14" s="7"/>
      <c r="H14" s="7"/>
      <c r="I14" s="7"/>
    </row>
    <row r="15" spans="1:9">
      <c r="A15" s="7" t="s">
        <v>2</v>
      </c>
      <c r="B15" s="7" t="s">
        <v>162</v>
      </c>
      <c r="C15" s="7">
        <v>3</v>
      </c>
      <c r="D15" s="7" t="s">
        <v>176</v>
      </c>
      <c r="E15" s="7"/>
      <c r="F15" s="7"/>
      <c r="G15" s="7"/>
      <c r="H15" s="7"/>
      <c r="I15" s="7"/>
    </row>
    <row r="16" spans="1:9">
      <c r="A16" s="7" t="s">
        <v>2</v>
      </c>
      <c r="B16" s="7" t="s">
        <v>162</v>
      </c>
      <c r="C16" s="7">
        <v>4</v>
      </c>
      <c r="D16" s="7" t="s">
        <v>177</v>
      </c>
      <c r="E16" s="7"/>
      <c r="F16" s="7"/>
      <c r="G16" s="7"/>
      <c r="H16" s="7"/>
      <c r="I16" s="7"/>
    </row>
    <row r="17" spans="1:9">
      <c r="A17" s="7" t="s">
        <v>2</v>
      </c>
      <c r="B17" s="7" t="s">
        <v>162</v>
      </c>
      <c r="C17" s="7">
        <v>5</v>
      </c>
      <c r="D17" s="7" t="s">
        <v>178</v>
      </c>
      <c r="E17" s="7"/>
      <c r="F17" s="7"/>
      <c r="G17" s="7"/>
      <c r="H17" s="7"/>
      <c r="I17" s="7"/>
    </row>
    <row r="18" spans="1:9">
      <c r="A18" s="7" t="s">
        <v>2</v>
      </c>
      <c r="B18" s="7" t="s">
        <v>162</v>
      </c>
      <c r="C18" s="7">
        <v>6</v>
      </c>
      <c r="D18" s="7" t="s">
        <v>179</v>
      </c>
      <c r="E18" s="7"/>
      <c r="F18" s="7"/>
      <c r="G18" s="7"/>
      <c r="H18" s="7"/>
      <c r="I18" s="7"/>
    </row>
    <row r="19" spans="1:9">
      <c r="A19" s="7" t="s">
        <v>2</v>
      </c>
      <c r="B19" s="7" t="s">
        <v>162</v>
      </c>
      <c r="C19" s="7">
        <v>7</v>
      </c>
      <c r="D19" s="7" t="s">
        <v>180</v>
      </c>
      <c r="E19" s="7"/>
      <c r="F19" s="7"/>
      <c r="G19" s="7"/>
      <c r="H19" s="7"/>
      <c r="I19" s="7"/>
    </row>
    <row r="20" spans="1:9">
      <c r="A20" s="7" t="s">
        <v>2</v>
      </c>
      <c r="B20" s="7" t="s">
        <v>162</v>
      </c>
      <c r="C20" s="7">
        <v>8</v>
      </c>
      <c r="D20" s="7" t="s">
        <v>181</v>
      </c>
      <c r="E20" s="7"/>
      <c r="F20" s="7"/>
      <c r="G20" s="7"/>
      <c r="H20" s="7"/>
      <c r="I20" s="7"/>
    </row>
    <row r="21" spans="1:9">
      <c r="A21" s="7" t="s">
        <v>2</v>
      </c>
      <c r="B21" s="7" t="s">
        <v>162</v>
      </c>
      <c r="C21" s="7">
        <v>9</v>
      </c>
      <c r="D21" s="7" t="s">
        <v>182</v>
      </c>
      <c r="E21" s="7"/>
      <c r="F21" s="7"/>
      <c r="G21" s="7"/>
      <c r="H21" s="7"/>
      <c r="I21" s="7"/>
    </row>
    <row r="22" spans="1:9">
      <c r="A22" s="7" t="s">
        <v>2</v>
      </c>
      <c r="B22" s="7" t="s">
        <v>162</v>
      </c>
      <c r="C22" s="7">
        <v>10</v>
      </c>
      <c r="D22" s="7" t="s">
        <v>183</v>
      </c>
      <c r="E22" s="7"/>
      <c r="F22" s="7"/>
      <c r="G22" s="7"/>
      <c r="H22" s="7"/>
      <c r="I22" s="7"/>
    </row>
    <row r="23" spans="1:9">
      <c r="A23" s="7" t="s">
        <v>2</v>
      </c>
      <c r="B23" s="7" t="s">
        <v>162</v>
      </c>
      <c r="C23" s="7">
        <v>11</v>
      </c>
      <c r="D23" s="7" t="s">
        <v>184</v>
      </c>
      <c r="E23" s="7"/>
      <c r="F23" s="7"/>
      <c r="G23" s="7"/>
      <c r="H23" s="7"/>
      <c r="I23" s="7"/>
    </row>
    <row r="24" spans="1:9">
      <c r="A24" s="7" t="s">
        <v>2</v>
      </c>
      <c r="B24" s="7" t="s">
        <v>162</v>
      </c>
      <c r="C24" s="7">
        <v>12</v>
      </c>
      <c r="D24" s="7" t="s">
        <v>185</v>
      </c>
      <c r="E24" s="7"/>
      <c r="F24" s="7"/>
      <c r="G24" s="7"/>
      <c r="H24" s="7"/>
      <c r="I24" s="7"/>
    </row>
    <row r="25" spans="1:9">
      <c r="A25" s="7" t="s">
        <v>2</v>
      </c>
      <c r="B25" s="7" t="s">
        <v>162</v>
      </c>
      <c r="C25" s="7">
        <v>13</v>
      </c>
      <c r="D25" s="7" t="s">
        <v>173</v>
      </c>
      <c r="E25" s="7"/>
      <c r="F25" s="7"/>
      <c r="G25" s="7"/>
      <c r="H25" s="7"/>
      <c r="I25" s="7"/>
    </row>
    <row r="26" spans="1:9">
      <c r="A26" s="7" t="s">
        <v>2</v>
      </c>
      <c r="B26" s="7" t="s">
        <v>162</v>
      </c>
      <c r="C26" s="7">
        <v>1</v>
      </c>
      <c r="D26" s="7" t="s">
        <v>186</v>
      </c>
      <c r="E26" s="7"/>
      <c r="F26" s="7"/>
      <c r="G26" s="7"/>
      <c r="H26" s="7"/>
      <c r="I26" s="7"/>
    </row>
    <row r="27" spans="1:9">
      <c r="A27" s="7" t="s">
        <v>2</v>
      </c>
      <c r="B27" s="7" t="s">
        <v>162</v>
      </c>
      <c r="C27" s="7">
        <v>2</v>
      </c>
      <c r="D27" s="7" t="s">
        <v>187</v>
      </c>
      <c r="E27" s="7"/>
      <c r="F27" s="7"/>
      <c r="G27" s="7"/>
      <c r="H27" s="7"/>
      <c r="I27" s="7"/>
    </row>
    <row r="28" spans="1:9">
      <c r="A28" s="7" t="s">
        <v>2</v>
      </c>
      <c r="B28" s="7" t="s">
        <v>162</v>
      </c>
      <c r="C28" s="7">
        <v>3</v>
      </c>
      <c r="D28" s="7" t="s">
        <v>188</v>
      </c>
      <c r="E28" s="7"/>
      <c r="F28" s="7"/>
      <c r="G28" s="7"/>
      <c r="H28" s="7"/>
      <c r="I28" s="7"/>
    </row>
    <row r="29" spans="1:9">
      <c r="A29" s="7" t="s">
        <v>2</v>
      </c>
      <c r="B29" s="7" t="s">
        <v>162</v>
      </c>
      <c r="C29" s="7">
        <v>4</v>
      </c>
      <c r="D29" s="7" t="s">
        <v>189</v>
      </c>
      <c r="E29" s="7"/>
      <c r="F29" s="7"/>
      <c r="G29" s="7"/>
      <c r="H29" s="7"/>
      <c r="I29" s="7"/>
    </row>
    <row r="30" spans="1:9">
      <c r="A30" s="7" t="s">
        <v>2</v>
      </c>
      <c r="B30" s="7" t="s">
        <v>162</v>
      </c>
      <c r="C30" s="7">
        <v>5</v>
      </c>
      <c r="D30" s="7" t="s">
        <v>190</v>
      </c>
      <c r="E30" s="7"/>
      <c r="F30" s="7"/>
      <c r="G30" s="7"/>
      <c r="H30" s="7"/>
      <c r="I30" s="7"/>
    </row>
    <row r="31" spans="1:9">
      <c r="A31" s="7" t="s">
        <v>2</v>
      </c>
      <c r="B31" s="7" t="s">
        <v>162</v>
      </c>
      <c r="C31" s="7">
        <v>6</v>
      </c>
      <c r="D31" s="7" t="s">
        <v>191</v>
      </c>
      <c r="E31" s="7"/>
      <c r="F31" s="7"/>
      <c r="G31" s="7"/>
      <c r="H31" s="7"/>
      <c r="I31" s="7"/>
    </row>
    <row r="32" spans="1:9">
      <c r="A32" s="7" t="s">
        <v>2</v>
      </c>
      <c r="B32" s="7" t="s">
        <v>162</v>
      </c>
      <c r="C32" s="7">
        <v>7</v>
      </c>
      <c r="D32" s="7" t="s">
        <v>192</v>
      </c>
      <c r="E32" s="7"/>
      <c r="F32" s="7"/>
      <c r="G32" s="7"/>
      <c r="H32" s="7"/>
      <c r="I32" s="7"/>
    </row>
    <row r="33" spans="1:9">
      <c r="A33" s="7" t="s">
        <v>2</v>
      </c>
      <c r="B33" s="7" t="s">
        <v>162</v>
      </c>
      <c r="C33" s="7">
        <v>8</v>
      </c>
      <c r="D33" s="7" t="s">
        <v>193</v>
      </c>
      <c r="E33" s="7"/>
      <c r="F33" s="7"/>
      <c r="G33" s="7"/>
      <c r="H33" s="7"/>
      <c r="I33" s="7"/>
    </row>
    <row r="34" spans="1:9">
      <c r="A34" s="7" t="s">
        <v>2</v>
      </c>
      <c r="B34" s="7" t="s">
        <v>162</v>
      </c>
      <c r="C34" s="7">
        <v>9</v>
      </c>
      <c r="D34" s="7" t="s">
        <v>194</v>
      </c>
      <c r="E34" s="7"/>
      <c r="F34" s="7"/>
      <c r="G34" s="7"/>
      <c r="H34" s="7"/>
      <c r="I34" s="7"/>
    </row>
    <row r="35" spans="1:9">
      <c r="A35" s="7" t="s">
        <v>2</v>
      </c>
      <c r="B35" s="7" t="s">
        <v>162</v>
      </c>
      <c r="C35" s="7">
        <v>10</v>
      </c>
      <c r="D35" s="7" t="s">
        <v>195</v>
      </c>
      <c r="E35" s="7"/>
      <c r="F35" s="7"/>
      <c r="G35" s="7"/>
      <c r="H35" s="7"/>
      <c r="I35" s="7"/>
    </row>
    <row r="36" spans="1:9">
      <c r="A36" s="7" t="s">
        <v>2</v>
      </c>
      <c r="B36" s="7" t="s">
        <v>162</v>
      </c>
      <c r="C36" s="7">
        <v>1</v>
      </c>
      <c r="D36" s="7" t="s">
        <v>196</v>
      </c>
      <c r="E36" s="7"/>
      <c r="F36" s="7"/>
      <c r="G36" s="7"/>
      <c r="H36" s="7"/>
      <c r="I36" s="7"/>
    </row>
    <row r="37" spans="1:9">
      <c r="A37" s="7" t="s">
        <v>2</v>
      </c>
      <c r="B37" s="7" t="s">
        <v>162</v>
      </c>
      <c r="C37" s="7">
        <v>2</v>
      </c>
      <c r="D37" s="7" t="s">
        <v>197</v>
      </c>
      <c r="E37" s="7"/>
      <c r="F37" s="7"/>
      <c r="G37" s="7"/>
      <c r="H37" s="7"/>
      <c r="I37" s="7"/>
    </row>
    <row r="38" spans="1:9">
      <c r="A38" s="7" t="s">
        <v>2</v>
      </c>
      <c r="B38" s="7" t="s">
        <v>162</v>
      </c>
      <c r="C38" s="7">
        <v>3</v>
      </c>
      <c r="D38" s="7" t="s">
        <v>198</v>
      </c>
      <c r="E38" s="7"/>
      <c r="F38" s="7"/>
      <c r="G38" s="7"/>
      <c r="H38" s="7"/>
      <c r="I38" s="7"/>
    </row>
    <row r="39" spans="1:9">
      <c r="A39" s="7" t="s">
        <v>2</v>
      </c>
      <c r="B39" s="7" t="s">
        <v>162</v>
      </c>
      <c r="C39" s="7">
        <v>4</v>
      </c>
      <c r="D39" s="7" t="s">
        <v>199</v>
      </c>
      <c r="E39" s="7"/>
      <c r="F39" s="7"/>
      <c r="G39" s="7"/>
      <c r="H39" s="7"/>
      <c r="I39" s="7"/>
    </row>
    <row r="40" spans="1:9">
      <c r="A40" s="7" t="s">
        <v>2</v>
      </c>
      <c r="B40" s="7" t="s">
        <v>162</v>
      </c>
      <c r="C40" s="7">
        <v>5</v>
      </c>
      <c r="D40" s="7" t="s">
        <v>200</v>
      </c>
      <c r="E40" s="7"/>
      <c r="F40" s="7"/>
      <c r="G40" s="7"/>
      <c r="H40" s="7"/>
      <c r="I40" s="7"/>
    </row>
    <row r="41" spans="1:9">
      <c r="A41" s="7" t="s">
        <v>2</v>
      </c>
      <c r="B41" s="7" t="s">
        <v>162</v>
      </c>
      <c r="C41" s="7">
        <v>6</v>
      </c>
      <c r="D41" s="7" t="s">
        <v>201</v>
      </c>
      <c r="E41" s="7"/>
      <c r="F41" s="7"/>
      <c r="G41" s="7"/>
      <c r="H41" s="7"/>
      <c r="I41" s="7"/>
    </row>
    <row r="42" spans="1:9">
      <c r="A42" s="7" t="s">
        <v>2</v>
      </c>
      <c r="B42" s="7" t="s">
        <v>162</v>
      </c>
      <c r="C42" s="7">
        <v>7</v>
      </c>
      <c r="D42" s="7" t="s">
        <v>202</v>
      </c>
      <c r="E42" s="7"/>
      <c r="F42" s="7"/>
      <c r="G42" s="7"/>
      <c r="H42" s="7"/>
      <c r="I42" s="7"/>
    </row>
    <row r="43" spans="1:9">
      <c r="A43" s="7" t="s">
        <v>2</v>
      </c>
      <c r="B43" s="7" t="s">
        <v>162</v>
      </c>
      <c r="C43" s="7">
        <v>8</v>
      </c>
      <c r="D43" s="7" t="s">
        <v>203</v>
      </c>
      <c r="E43" s="7"/>
      <c r="F43" s="7"/>
      <c r="G43" s="7"/>
      <c r="H43" s="7"/>
      <c r="I43" s="7"/>
    </row>
    <row r="44" spans="1:9">
      <c r="A44" s="7" t="s">
        <v>2</v>
      </c>
      <c r="B44" s="7" t="s">
        <v>162</v>
      </c>
      <c r="C44" s="7">
        <v>9</v>
      </c>
      <c r="D44" s="7" t="s">
        <v>204</v>
      </c>
      <c r="E44" s="7"/>
      <c r="F44" s="7"/>
      <c r="G44" s="7"/>
      <c r="H44" s="7"/>
      <c r="I44" s="7"/>
    </row>
    <row r="45" spans="1:9">
      <c r="A45" s="7" t="s">
        <v>2</v>
      </c>
      <c r="B45" s="7" t="s">
        <v>162</v>
      </c>
      <c r="C45" s="7">
        <v>10</v>
      </c>
      <c r="D45" s="7" t="s">
        <v>205</v>
      </c>
      <c r="E45" s="7"/>
      <c r="F45" s="7"/>
      <c r="G45" s="7"/>
      <c r="H45" s="7"/>
      <c r="I45" s="7"/>
    </row>
    <row r="46" spans="1:9">
      <c r="A46" s="7" t="s">
        <v>2</v>
      </c>
      <c r="B46" s="7" t="s">
        <v>162</v>
      </c>
      <c r="C46" s="7">
        <v>11</v>
      </c>
      <c r="D46" s="7" t="s">
        <v>206</v>
      </c>
      <c r="E46" s="7"/>
      <c r="F46" s="7"/>
      <c r="G46" s="7"/>
      <c r="H46" s="7"/>
      <c r="I46" s="7"/>
    </row>
    <row r="47" spans="1:9">
      <c r="A47" s="7" t="s">
        <v>2</v>
      </c>
      <c r="B47" s="7" t="s">
        <v>162</v>
      </c>
      <c r="C47" s="7">
        <v>12</v>
      </c>
      <c r="D47" s="7" t="s">
        <v>207</v>
      </c>
      <c r="E47" s="7"/>
      <c r="F47" s="7"/>
      <c r="G47" s="7"/>
      <c r="H47" s="7"/>
      <c r="I47" s="7"/>
    </row>
    <row r="48" spans="1:9">
      <c r="A48" s="7" t="s">
        <v>2</v>
      </c>
      <c r="B48" s="7" t="s">
        <v>162</v>
      </c>
      <c r="C48" s="7">
        <v>13</v>
      </c>
      <c r="D48" s="7" t="s">
        <v>208</v>
      </c>
      <c r="E48" s="7"/>
      <c r="F48" s="7"/>
      <c r="G48" s="7"/>
      <c r="H48" s="7"/>
      <c r="I48" s="7"/>
    </row>
    <row r="49" spans="1:9">
      <c r="A49" s="7" t="s">
        <v>2</v>
      </c>
      <c r="B49" s="7" t="s">
        <v>162</v>
      </c>
      <c r="C49" s="7">
        <v>14</v>
      </c>
      <c r="D49" s="7" t="s">
        <v>209</v>
      </c>
      <c r="E49" s="7"/>
      <c r="F49" s="7"/>
      <c r="G49" s="7"/>
      <c r="H49" s="7"/>
      <c r="I49" s="7"/>
    </row>
    <row r="50" spans="1:9">
      <c r="A50" s="7" t="s">
        <v>2</v>
      </c>
      <c r="B50" s="7" t="s">
        <v>162</v>
      </c>
      <c r="C50" s="7">
        <v>15</v>
      </c>
      <c r="D50" s="7" t="s">
        <v>210</v>
      </c>
      <c r="E50" s="7"/>
      <c r="F50" s="7"/>
      <c r="G50" s="7"/>
      <c r="H50" s="7"/>
      <c r="I50" s="7"/>
    </row>
    <row r="51" spans="1:9">
      <c r="A51" s="7" t="s">
        <v>2</v>
      </c>
      <c r="B51" s="7" t="s">
        <v>162</v>
      </c>
      <c r="C51" s="7">
        <v>16</v>
      </c>
      <c r="D51" s="7" t="s">
        <v>211</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53</v>
      </c>
      <c r="B3" s="7">
        <v>20</v>
      </c>
      <c r="C3" s="7" t="s">
        <v>220</v>
      </c>
      <c r="D3" s="7">
        <v>1</v>
      </c>
      <c r="E3" s="7" t="s">
        <v>221</v>
      </c>
      <c r="F3" s="7" t="s">
        <v>222</v>
      </c>
      <c r="G3" s="7" t="s">
        <v>223</v>
      </c>
    </row>
    <row r="4" spans="1:7">
      <c r="A4" s="7"/>
      <c r="B4" s="7"/>
      <c r="C4" s="7"/>
      <c r="D4" s="7">
        <v>2</v>
      </c>
      <c r="E4" s="7" t="s">
        <v>224</v>
      </c>
      <c r="F4" s="7" t="s">
        <v>225</v>
      </c>
      <c r="G4" s="7" t="s">
        <v>226</v>
      </c>
    </row>
    <row r="5" spans="1:7">
      <c r="A5" s="7"/>
      <c r="B5" s="7"/>
      <c r="C5" s="7"/>
      <c r="D5" s="7">
        <v>3</v>
      </c>
      <c r="E5" s="7" t="s">
        <v>227</v>
      </c>
      <c r="F5" s="7" t="s">
        <v>228</v>
      </c>
      <c r="G5" s="7" t="s">
        <v>229</v>
      </c>
    </row>
    <row r="6" spans="1:7">
      <c r="A6" s="7"/>
      <c r="B6" s="7"/>
      <c r="C6" s="7"/>
      <c r="D6" s="7">
        <v>4</v>
      </c>
      <c r="E6" s="7" t="s">
        <v>230</v>
      </c>
      <c r="F6" s="7" t="s">
        <v>231</v>
      </c>
      <c r="G6" s="7" t="s">
        <v>232</v>
      </c>
    </row>
    <row r="7" spans="1:7">
      <c r="A7" s="7" t="s">
        <v>60</v>
      </c>
      <c r="B7" s="7">
        <v>20</v>
      </c>
      <c r="C7" s="7" t="s">
        <v>220</v>
      </c>
      <c r="D7" s="7">
        <v>1</v>
      </c>
      <c r="E7" s="7" t="s">
        <v>221</v>
      </c>
      <c r="F7" s="7" t="s">
        <v>222</v>
      </c>
      <c r="G7" s="7" t="s">
        <v>233</v>
      </c>
    </row>
    <row r="8" spans="1:7">
      <c r="A8" s="7"/>
      <c r="B8" s="7"/>
      <c r="C8" s="7"/>
      <c r="D8" s="7">
        <v>2</v>
      </c>
      <c r="E8" s="7" t="s">
        <v>224</v>
      </c>
      <c r="F8" s="7" t="s">
        <v>225</v>
      </c>
      <c r="G8" s="7" t="s">
        <v>234</v>
      </c>
    </row>
    <row r="9" spans="1:7">
      <c r="A9" s="7"/>
      <c r="B9" s="7"/>
      <c r="C9" s="7"/>
      <c r="D9" s="7">
        <v>3</v>
      </c>
      <c r="E9" s="7" t="s">
        <v>227</v>
      </c>
      <c r="F9" s="7" t="s">
        <v>228</v>
      </c>
      <c r="G9" s="7" t="s">
        <v>235</v>
      </c>
    </row>
    <row r="10" spans="1:7">
      <c r="A10" s="7"/>
      <c r="B10" s="7"/>
      <c r="C10" s="7"/>
      <c r="D10" s="7">
        <v>4</v>
      </c>
      <c r="E10" s="7" t="s">
        <v>230</v>
      </c>
      <c r="F10" s="7" t="s">
        <v>231</v>
      </c>
      <c r="G10" s="7" t="s">
        <v>236</v>
      </c>
    </row>
    <row r="11" spans="1:7">
      <c r="A11" s="7" t="s">
        <v>67</v>
      </c>
      <c r="B11" s="7">
        <v>20</v>
      </c>
      <c r="C11" s="7" t="s">
        <v>220</v>
      </c>
      <c r="D11" s="7">
        <v>1</v>
      </c>
      <c r="E11" s="7" t="s">
        <v>221</v>
      </c>
      <c r="F11" s="7" t="s">
        <v>222</v>
      </c>
      <c r="G11" s="7" t="s">
        <v>237</v>
      </c>
    </row>
    <row r="12" spans="1:7">
      <c r="A12" s="7"/>
      <c r="B12" s="7"/>
      <c r="C12" s="7"/>
      <c r="D12" s="7">
        <v>2</v>
      </c>
      <c r="E12" s="7" t="s">
        <v>224</v>
      </c>
      <c r="F12" s="7" t="s">
        <v>225</v>
      </c>
      <c r="G12" s="7" t="s">
        <v>238</v>
      </c>
    </row>
    <row r="13" spans="1:7">
      <c r="A13" s="7"/>
      <c r="B13" s="7"/>
      <c r="C13" s="7"/>
      <c r="D13" s="7">
        <v>3</v>
      </c>
      <c r="E13" s="7" t="s">
        <v>227</v>
      </c>
      <c r="F13" s="7" t="s">
        <v>228</v>
      </c>
      <c r="G13" s="7" t="s">
        <v>239</v>
      </c>
    </row>
    <row r="14" spans="1:7">
      <c r="A14" s="7"/>
      <c r="B14" s="7"/>
      <c r="C14" s="7"/>
      <c r="D14" s="7">
        <v>4</v>
      </c>
      <c r="E14" s="7" t="s">
        <v>230</v>
      </c>
      <c r="F14" s="7" t="s">
        <v>231</v>
      </c>
      <c r="G14" s="7" t="s">
        <v>240</v>
      </c>
    </row>
    <row r="15" spans="1:7">
      <c r="A15" s="7" t="s">
        <v>74</v>
      </c>
      <c r="B15" s="7">
        <v>25</v>
      </c>
      <c r="C15" s="7" t="s">
        <v>220</v>
      </c>
      <c r="D15" s="7">
        <v>1</v>
      </c>
      <c r="E15" s="7" t="s">
        <v>221</v>
      </c>
      <c r="F15" s="7" t="s">
        <v>222</v>
      </c>
      <c r="G15" s="7" t="s">
        <v>241</v>
      </c>
    </row>
    <row r="16" spans="1:7">
      <c r="A16" s="7"/>
      <c r="B16" s="7"/>
      <c r="C16" s="7"/>
      <c r="D16" s="7">
        <v>2</v>
      </c>
      <c r="E16" s="7" t="s">
        <v>224</v>
      </c>
      <c r="F16" s="7" t="s">
        <v>225</v>
      </c>
      <c r="G16" s="7" t="s">
        <v>242</v>
      </c>
    </row>
    <row r="17" spans="1:7">
      <c r="A17" s="7"/>
      <c r="B17" s="7"/>
      <c r="C17" s="7"/>
      <c r="D17" s="7">
        <v>3</v>
      </c>
      <c r="E17" s="7" t="s">
        <v>227</v>
      </c>
      <c r="F17" s="7" t="s">
        <v>228</v>
      </c>
      <c r="G17" s="7" t="s">
        <v>243</v>
      </c>
    </row>
    <row r="18" spans="1:7">
      <c r="A18" s="7"/>
      <c r="B18" s="7"/>
      <c r="C18" s="7"/>
      <c r="D18" s="7">
        <v>4</v>
      </c>
      <c r="E18" s="7" t="s">
        <v>230</v>
      </c>
      <c r="F18" s="7" t="s">
        <v>231</v>
      </c>
      <c r="G18" s="7"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245</v>
      </c>
      <c r="B1" s="4"/>
      <c r="C1" s="4"/>
      <c r="D1" s="4"/>
      <c r="E1" s="4"/>
      <c r="F1" s="4"/>
      <c r="G1" s="4"/>
    </row>
    <row r="2" spans="1:7">
      <c r="A2" s="8" t="s">
        <v>246</v>
      </c>
      <c r="B2" s="8" t="s">
        <v>247</v>
      </c>
      <c r="C2" s="8" t="s">
        <v>248</v>
      </c>
      <c r="D2" s="8" t="s">
        <v>249</v>
      </c>
      <c r="E2" s="8" t="s">
        <v>250</v>
      </c>
      <c r="F2" s="8" t="s">
        <v>251</v>
      </c>
      <c r="G2" s="8" t="s">
        <v>252</v>
      </c>
    </row>
    <row r="3" spans="1:7">
      <c r="A3" s="7">
        <v>1</v>
      </c>
      <c r="B3" s="7" t="s">
        <v>253</v>
      </c>
      <c r="C3" s="7">
        <v>35</v>
      </c>
      <c r="D3" s="7" t="s">
        <v>254</v>
      </c>
      <c r="E3" s="7" t="s">
        <v>255</v>
      </c>
      <c r="F3" s="7" t="s">
        <v>256</v>
      </c>
      <c r="G3" s="7" t="s">
        <v>257</v>
      </c>
    </row>
    <row r="4" spans="1:7">
      <c r="A4" s="7"/>
      <c r="B4" s="7" t="s">
        <v>258</v>
      </c>
      <c r="C4" s="7"/>
      <c r="D4" s="7" t="s">
        <v>259</v>
      </c>
      <c r="E4" s="7"/>
      <c r="F4" s="7"/>
      <c r="G4" s="7"/>
    </row>
    <row r="5" spans="1:7">
      <c r="A5" s="7">
        <v>2</v>
      </c>
      <c r="B5" s="7" t="s">
        <v>260</v>
      </c>
      <c r="C5" s="7">
        <v>35</v>
      </c>
      <c r="D5" s="7" t="s">
        <v>261</v>
      </c>
      <c r="E5" s="7" t="s">
        <v>262</v>
      </c>
      <c r="F5" s="7" t="s">
        <v>263</v>
      </c>
      <c r="G5" s="7" t="s">
        <v>264</v>
      </c>
    </row>
    <row r="6" spans="1:7">
      <c r="A6" s="7"/>
      <c r="B6" s="7" t="s">
        <v>258</v>
      </c>
      <c r="C6" s="7"/>
      <c r="D6" s="7" t="s">
        <v>265</v>
      </c>
      <c r="E6" s="7"/>
      <c r="F6" s="7"/>
      <c r="G6" s="7"/>
    </row>
    <row r="7" spans="1:7">
      <c r="A7" s="7">
        <v>3</v>
      </c>
      <c r="B7" s="7" t="s">
        <v>266</v>
      </c>
      <c r="C7" s="7">
        <v>35</v>
      </c>
      <c r="D7" s="7" t="s">
        <v>267</v>
      </c>
      <c r="E7" s="7" t="s">
        <v>268</v>
      </c>
      <c r="F7" s="7" t="s">
        <v>269</v>
      </c>
      <c r="G7" s="7" t="s">
        <v>270</v>
      </c>
    </row>
    <row r="8" spans="1:7">
      <c r="A8" s="7"/>
      <c r="B8" s="7" t="s">
        <v>258</v>
      </c>
      <c r="C8" s="7"/>
      <c r="D8" s="7" t="s">
        <v>271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272</v>
      </c>
      <c r="B1" s="4"/>
      <c r="C1" s="4"/>
      <c r="D1" s="4"/>
      <c r="E1" s="4"/>
    </row>
    <row r="2" spans="1:5">
      <c r="A2" s="1" t="s">
        <v>273</v>
      </c>
      <c r="B2" s="1" t="s">
        <v>274</v>
      </c>
      <c r="C2" s="1"/>
      <c r="D2" s="1"/>
      <c r="E2" s="1"/>
    </row>
    <row r="3" spans="1:5">
      <c r="A3" s="10" t="s">
        <v>275</v>
      </c>
      <c r="B3" s="7" t="s">
        <v>276</v>
      </c>
      <c r="C3" s="5"/>
      <c r="D3" s="5"/>
      <c r="E3" s="5"/>
    </row>
    <row r="4" spans="1:5">
      <c r="A4" s="10" t="s">
        <v>277</v>
      </c>
      <c r="B4" s="7" t="s">
        <v>278</v>
      </c>
      <c r="C4" s="5"/>
      <c r="D4" s="5"/>
      <c r="E4" s="5"/>
    </row>
    <row r="5" spans="1:5">
      <c r="A5" s="10" t="s">
        <v>279</v>
      </c>
      <c r="B5" s="7" t="s">
        <v>280</v>
      </c>
      <c r="C5" s="5"/>
      <c r="D5" s="5"/>
      <c r="E5" s="5"/>
    </row>
    <row r="6" spans="1:5">
      <c r="A6" s="10" t="s">
        <v>281</v>
      </c>
      <c r="B6" s="7" t="s">
        <v>282</v>
      </c>
      <c r="C6" s="5"/>
      <c r="D6" s="5"/>
      <c r="E6" s="5"/>
    </row>
    <row r="7" spans="1:5">
      <c r="A7" s="10" t="s">
        <v>283</v>
      </c>
      <c r="B7" s="7" t="s">
        <v>284</v>
      </c>
      <c r="C7" s="5"/>
      <c r="D7" s="5"/>
      <c r="E7" s="5"/>
    </row>
    <row r="8" spans="1:5">
      <c r="A8" s="11" t="s">
        <v>156</v>
      </c>
      <c r="B8" s="11" t="s">
        <v>285</v>
      </c>
      <c r="C8" s="11" t="s">
        <v>286</v>
      </c>
      <c r="D8" s="11" t="s">
        <v>287</v>
      </c>
      <c r="E8" s="11" t="s">
        <v>288</v>
      </c>
    </row>
    <row r="9" spans="1:5">
      <c r="A9" s="7">
        <v>1</v>
      </c>
      <c r="B9" s="7" t="s">
        <v>289</v>
      </c>
      <c r="C9" s="7" t="s">
        <v>290</v>
      </c>
      <c r="D9" s="7" t="s">
        <v>291</v>
      </c>
      <c r="E9" s="7" t="s">
        <v>292</v>
      </c>
    </row>
    <row r="10" spans="1:5">
      <c r="A10" s="7">
        <v>2</v>
      </c>
      <c r="B10" s="7" t="s">
        <v>293</v>
      </c>
      <c r="C10" s="7" t="s">
        <v>294</v>
      </c>
      <c r="D10" s="7" t="s">
        <v>295</v>
      </c>
      <c r="E10" s="7" t="s">
        <v>296</v>
      </c>
    </row>
    <row r="11" spans="1:5">
      <c r="A11" s="7">
        <v>3</v>
      </c>
      <c r="B11" s="7" t="s">
        <v>297</v>
      </c>
      <c r="C11" s="7" t="s">
        <v>294</v>
      </c>
      <c r="D11" s="7" t="s">
        <v>298</v>
      </c>
      <c r="E11" s="7" t="s">
        <v>299</v>
      </c>
    </row>
    <row r="12" spans="1:5">
      <c r="A12" s="7">
        <v>4</v>
      </c>
      <c r="B12" s="7" t="s">
        <v>300</v>
      </c>
      <c r="C12" s="7" t="s">
        <v>294</v>
      </c>
      <c r="D12" s="7" t="s">
        <v>301</v>
      </c>
      <c r="E12" s="7" t="s">
        <v>302</v>
      </c>
    </row>
    <row r="13" spans="1:5">
      <c r="A13" s="7">
        <v>5</v>
      </c>
      <c r="B13" s="7" t="s">
        <v>303</v>
      </c>
      <c r="C13" s="7" t="s">
        <v>290</v>
      </c>
      <c r="D13" s="7" t="s">
        <v>304</v>
      </c>
      <c r="E13" s="7" t="s">
        <v>305</v>
      </c>
    </row>
    <row r="15" spans="1:5">
      <c r="A15" s="1" t="s">
        <v>306</v>
      </c>
      <c r="B15" s="1" t="s">
        <v>307</v>
      </c>
      <c r="C15" s="1"/>
      <c r="D15" s="1"/>
      <c r="E15" s="1"/>
    </row>
    <row r="16" spans="1:5">
      <c r="A16" s="10" t="s">
        <v>275</v>
      </c>
      <c r="B16" s="7" t="s">
        <v>308</v>
      </c>
      <c r="C16" s="5"/>
      <c r="D16" s="5"/>
      <c r="E16" s="5"/>
    </row>
    <row r="17" spans="1:5">
      <c r="A17" s="10" t="s">
        <v>277</v>
      </c>
      <c r="B17" s="7" t="s">
        <v>309</v>
      </c>
      <c r="C17" s="5"/>
      <c r="D17" s="5"/>
      <c r="E17" s="5"/>
    </row>
    <row r="18" spans="1:5">
      <c r="A18" s="10" t="s">
        <v>279</v>
      </c>
      <c r="B18" s="7" t="s">
        <v>310</v>
      </c>
      <c r="C18" s="5"/>
      <c r="D18" s="5"/>
      <c r="E18" s="5"/>
    </row>
    <row r="19" spans="1:5">
      <c r="A19" s="10" t="s">
        <v>281</v>
      </c>
      <c r="B19" s="7" t="s">
        <v>311</v>
      </c>
      <c r="C19" s="5"/>
      <c r="D19" s="5"/>
      <c r="E19" s="5"/>
    </row>
    <row r="20" spans="1:5">
      <c r="A20" s="10" t="s">
        <v>283</v>
      </c>
      <c r="B20" s="7" t="s">
        <v>312</v>
      </c>
      <c r="C20" s="5"/>
      <c r="D20" s="5"/>
      <c r="E20" s="5"/>
    </row>
    <row r="21" spans="1:5">
      <c r="A21" s="11" t="s">
        <v>156</v>
      </c>
      <c r="B21" s="11" t="s">
        <v>285</v>
      </c>
      <c r="C21" s="11" t="s">
        <v>286</v>
      </c>
      <c r="D21" s="11" t="s">
        <v>287</v>
      </c>
      <c r="E21" s="11" t="s">
        <v>288</v>
      </c>
    </row>
    <row r="22" spans="1:5">
      <c r="A22" s="7">
        <v>1</v>
      </c>
      <c r="B22" s="7" t="s">
        <v>289</v>
      </c>
      <c r="C22" s="7" t="s">
        <v>290</v>
      </c>
      <c r="D22" s="7" t="s">
        <v>313</v>
      </c>
      <c r="E22" s="7" t="s">
        <v>314</v>
      </c>
    </row>
    <row r="23" spans="1:5">
      <c r="A23" s="7">
        <v>2</v>
      </c>
      <c r="B23" s="7" t="s">
        <v>293</v>
      </c>
      <c r="C23" s="7" t="s">
        <v>294</v>
      </c>
      <c r="D23" s="7" t="s">
        <v>315</v>
      </c>
      <c r="E23" s="7" t="s">
        <v>316</v>
      </c>
    </row>
    <row r="24" spans="1:5">
      <c r="A24" s="7">
        <v>3</v>
      </c>
      <c r="B24" s="7" t="s">
        <v>297</v>
      </c>
      <c r="C24" s="7" t="s">
        <v>294</v>
      </c>
      <c r="D24" s="7" t="s">
        <v>317</v>
      </c>
      <c r="E24" s="7" t="s">
        <v>318</v>
      </c>
    </row>
    <row r="25" spans="1:5">
      <c r="A25" s="7">
        <v>4</v>
      </c>
      <c r="B25" s="7" t="s">
        <v>300</v>
      </c>
      <c r="C25" s="7" t="s">
        <v>294</v>
      </c>
      <c r="D25" s="7" t="s">
        <v>319</v>
      </c>
      <c r="E25" s="7" t="s">
        <v>320</v>
      </c>
    </row>
    <row r="26" spans="1:5">
      <c r="A26" s="7">
        <v>5</v>
      </c>
      <c r="B26" s="7" t="s">
        <v>303</v>
      </c>
      <c r="C26" s="7" t="s">
        <v>290</v>
      </c>
      <c r="D26" s="7" t="s">
        <v>321</v>
      </c>
      <c r="E26" s="7" t="s">
        <v>305</v>
      </c>
    </row>
    <row r="28" spans="1:5">
      <c r="A28" s="1" t="s">
        <v>322</v>
      </c>
      <c r="B28" s="1" t="s">
        <v>323</v>
      </c>
      <c r="C28" s="1"/>
      <c r="D28" s="1"/>
      <c r="E28" s="1"/>
    </row>
    <row r="29" spans="1:5">
      <c r="A29" s="10" t="s">
        <v>275</v>
      </c>
      <c r="B29" s="7" t="s">
        <v>324</v>
      </c>
      <c r="C29" s="5"/>
      <c r="D29" s="5"/>
      <c r="E29" s="5"/>
    </row>
    <row r="30" spans="1:5">
      <c r="A30" s="10" t="s">
        <v>277</v>
      </c>
      <c r="B30" s="7" t="s">
        <v>325</v>
      </c>
      <c r="C30" s="5"/>
      <c r="D30" s="5"/>
      <c r="E30" s="5"/>
    </row>
    <row r="31" spans="1:5">
      <c r="A31" s="10" t="s">
        <v>279</v>
      </c>
      <c r="B31" s="7" t="s">
        <v>326</v>
      </c>
      <c r="C31" s="5"/>
      <c r="D31" s="5"/>
      <c r="E31" s="5"/>
    </row>
    <row r="32" spans="1:5">
      <c r="A32" s="10" t="s">
        <v>281</v>
      </c>
      <c r="B32" s="7" t="s">
        <v>327</v>
      </c>
      <c r="C32" s="5"/>
      <c r="D32" s="5"/>
      <c r="E32" s="5"/>
    </row>
    <row r="33" spans="1:5">
      <c r="A33" s="10" t="s">
        <v>283</v>
      </c>
      <c r="B33" s="7" t="s">
        <v>328</v>
      </c>
      <c r="C33" s="5"/>
      <c r="D33" s="5"/>
      <c r="E33" s="5"/>
    </row>
    <row r="34" spans="1:5">
      <c r="A34" s="11" t="s">
        <v>156</v>
      </c>
      <c r="B34" s="11" t="s">
        <v>285</v>
      </c>
      <c r="C34" s="11" t="s">
        <v>286</v>
      </c>
      <c r="D34" s="11" t="s">
        <v>287</v>
      </c>
      <c r="E34" s="11" t="s">
        <v>288</v>
      </c>
    </row>
    <row r="35" spans="1:5">
      <c r="A35" s="7">
        <v>1</v>
      </c>
      <c r="B35" s="7" t="s">
        <v>289</v>
      </c>
      <c r="C35" s="7" t="s">
        <v>290</v>
      </c>
      <c r="D35" s="7" t="s">
        <v>329</v>
      </c>
      <c r="E35" s="7" t="s">
        <v>330</v>
      </c>
    </row>
    <row r="36" spans="1:5">
      <c r="A36" s="7">
        <v>2</v>
      </c>
      <c r="B36" s="7" t="s">
        <v>293</v>
      </c>
      <c r="C36" s="7" t="s">
        <v>294</v>
      </c>
      <c r="D36" s="7" t="s">
        <v>331</v>
      </c>
      <c r="E36" s="7" t="s">
        <v>332</v>
      </c>
    </row>
    <row r="37" spans="1:5">
      <c r="A37" s="7">
        <v>3</v>
      </c>
      <c r="B37" s="7" t="s">
        <v>297</v>
      </c>
      <c r="C37" s="7" t="s">
        <v>333</v>
      </c>
      <c r="D37" s="7" t="s">
        <v>334</v>
      </c>
      <c r="E37" s="7" t="s">
        <v>335</v>
      </c>
    </row>
    <row r="38" spans="1:5">
      <c r="A38" s="7">
        <v>4</v>
      </c>
      <c r="B38" s="7" t="s">
        <v>300</v>
      </c>
      <c r="C38" s="7" t="s">
        <v>333</v>
      </c>
      <c r="D38" s="7" t="s">
        <v>336</v>
      </c>
      <c r="E38" s="7" t="s">
        <v>337</v>
      </c>
    </row>
    <row r="39" spans="1:5">
      <c r="A39" s="7">
        <v>5</v>
      </c>
      <c r="B39" s="7" t="s">
        <v>303</v>
      </c>
      <c r="C39" s="7" t="s">
        <v>290</v>
      </c>
      <c r="D39" s="7" t="s">
        <v>338</v>
      </c>
      <c r="E39" s="7" t="s">
        <v>339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340</v>
      </c>
      <c r="B1" s="4"/>
      <c r="C1" s="4"/>
      <c r="D1" s="4"/>
    </row>
    <row r="2" spans="1:4">
      <c r="A2" s="8" t="s">
        <v>213</v>
      </c>
      <c r="B2" s="8" t="s">
        <v>341</v>
      </c>
      <c r="C2" s="8" t="s">
        <v>342</v>
      </c>
      <c r="D2" s="8" t="s">
        <v>343</v>
      </c>
    </row>
    <row r="3" spans="1:4">
      <c r="A3" s="7" t="s">
        <v>53</v>
      </c>
      <c r="B3" s="7" t="s">
        <v>344</v>
      </c>
      <c r="C3" s="7" t="s">
        <v>345</v>
      </c>
      <c r="D3" s="7" t="s">
        <v>346</v>
      </c>
    </row>
    <row r="4" spans="1:4">
      <c r="A4" s="7" t="s">
        <v>53</v>
      </c>
      <c r="B4" s="7" t="s">
        <v>347</v>
      </c>
      <c r="C4" s="7" t="s">
        <v>348</v>
      </c>
      <c r="D4" s="7" t="s">
        <v>349</v>
      </c>
    </row>
    <row r="5" spans="1:4">
      <c r="A5" s="7" t="s">
        <v>53</v>
      </c>
      <c r="B5" s="7" t="s">
        <v>350</v>
      </c>
      <c r="C5" s="7" t="s">
        <v>351</v>
      </c>
      <c r="D5" s="7" t="s">
        <v>352</v>
      </c>
    </row>
    <row r="6" spans="1:4">
      <c r="A6" s="7" t="s">
        <v>60</v>
      </c>
      <c r="B6" s="7" t="s">
        <v>344</v>
      </c>
      <c r="C6" s="7" t="s">
        <v>353</v>
      </c>
      <c r="D6" s="7" t="s">
        <v>354</v>
      </c>
    </row>
    <row r="7" spans="1:4">
      <c r="A7" s="7" t="s">
        <v>60</v>
      </c>
      <c r="B7" s="7" t="s">
        <v>347</v>
      </c>
      <c r="C7" s="7" t="s">
        <v>355</v>
      </c>
      <c r="D7" s="7" t="s">
        <v>356</v>
      </c>
    </row>
    <row r="8" spans="1:4">
      <c r="A8" s="7" t="s">
        <v>60</v>
      </c>
      <c r="B8" s="7" t="s">
        <v>350</v>
      </c>
      <c r="C8" s="7" t="s">
        <v>357</v>
      </c>
      <c r="D8" s="7" t="s">
        <v>358</v>
      </c>
    </row>
    <row r="9" spans="1:4">
      <c r="A9" s="7" t="s">
        <v>67</v>
      </c>
      <c r="B9" s="7" t="s">
        <v>344</v>
      </c>
      <c r="C9" s="7" t="s">
        <v>359</v>
      </c>
      <c r="D9" s="7" t="s">
        <v>360</v>
      </c>
    </row>
    <row r="10" spans="1:4">
      <c r="A10" s="7" t="s">
        <v>67</v>
      </c>
      <c r="B10" s="7" t="s">
        <v>347</v>
      </c>
      <c r="C10" s="7" t="s">
        <v>361</v>
      </c>
      <c r="D10" s="7" t="s">
        <v>362</v>
      </c>
    </row>
    <row r="11" spans="1:4">
      <c r="A11" s="7" t="s">
        <v>67</v>
      </c>
      <c r="B11" s="7" t="s">
        <v>350</v>
      </c>
      <c r="C11" s="7" t="s">
        <v>363</v>
      </c>
      <c r="D11" s="7" t="s">
        <v>364</v>
      </c>
    </row>
    <row r="12" spans="1:4">
      <c r="A12" s="7" t="s">
        <v>74</v>
      </c>
      <c r="B12" s="7" t="s">
        <v>344</v>
      </c>
      <c r="C12" s="7" t="s">
        <v>359</v>
      </c>
      <c r="D12" s="7" t="s">
        <v>365</v>
      </c>
    </row>
    <row r="13" spans="1:4">
      <c r="A13" s="7" t="s">
        <v>74</v>
      </c>
      <c r="B13" s="7" t="s">
        <v>347</v>
      </c>
      <c r="C13" s="7" t="s">
        <v>366</v>
      </c>
      <c r="D13" s="7" t="s">
        <v>367</v>
      </c>
    </row>
    <row r="14" spans="1:4">
      <c r="A14" s="7" t="s">
        <v>74</v>
      </c>
      <c r="B14" s="7" t="s">
        <v>350</v>
      </c>
      <c r="C14" s="7" t="s">
        <v>363</v>
      </c>
      <c r="D14" s="7"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2026-07-10T20:27:10+02:00</dcterms:created>
  <dcterms:modified xsi:type="dcterms:W3CDTF">2026-07-10T20:27:10+02:00</dcterms:modified>
  <dc:title>Currículo LOMLOE Volumen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